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766493F3-66E0-43CE-B51C-5854F098B342}" xr6:coauthVersionLast="45" xr6:coauthVersionMax="45" xr10:uidLastSave="{00000000-0000-0000-0000-000000000000}"/>
  <bookViews>
    <workbookView xWindow="-108" yWindow="-108" windowWidth="23256" windowHeight="13176" xr2:uid="{81D8EF92-0BDF-4498-A079-5E2F5DDC81E4}"/>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A5" i="3" s="1"/>
  <c r="A5" i="4" s="1"/>
  <c r="A4" i="2"/>
  <c r="A4" i="3" s="1"/>
  <c r="A4" i="4" s="1"/>
  <c r="I41" i="1"/>
  <c r="H41" i="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<sst xmlns="http://schemas.openxmlformats.org/spreadsheetml/2006/main" count="318" uniqueCount="73">
  <si>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</si>
  <si>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</si>
  <si>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</si>
  <si>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2020</t>
  </si>
  <si>
    <t>Cifras actualizadas el 21 de septiembre 2020</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</si>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</sst>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bottom/>
      <diagonal/>
    </border>
    <border>
      <left/>
      <right style="dotted">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style="dotted">
        <color indexed="64"/>
      </top>
      <bottom/>
      <diagonal/>
    </border>
    <border>
      <left style="dashDotDot">
        <color indexed="64"/>
      </left>
      <right style="dotted">
        <color indexed="64"/>
      </right>
      <top/>
      <bottom/>
      <diagonal/>
    </border>
    <border>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51">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3" fillId="0" borderId="15" xfId="0" applyFont="1" applyBorder="1" applyAlignment="1">
      <alignment vertical="center"/>
    </xf>
    <xf numFmtId="0" fontId="2" fillId="3" borderId="16" xfId="0" applyFont="1" applyFill="1" applyBorder="1" applyAlignment="1">
      <alignment horizontal="center" vertical="center"/>
    </xf>
    <xf numFmtId="164" fontId="4" fillId="3" borderId="17" xfId="1" applyNumberFormat="1" applyFont="1" applyFill="1" applyBorder="1" applyAlignment="1">
      <alignment vertical="center"/>
    </xf>
    <xf numFmtId="3" fontId="4" fillId="3" borderId="17" xfId="1" applyNumberFormat="1" applyFont="1" applyFill="1" applyBorder="1" applyAlignment="1">
      <alignment vertical="center"/>
    </xf>
    <xf numFmtId="3" fontId="4" fillId="3" borderId="18" xfId="1" applyNumberFormat="1" applyFont="1" applyFill="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2" fillId="4" borderId="16" xfId="0" applyFont="1" applyFill="1" applyBorder="1" applyAlignment="1">
      <alignment horizontal="center" vertical="center"/>
    </xf>
    <xf numFmtId="164" fontId="4" fillId="4" borderId="17" xfId="1" applyNumberFormat="1" applyFont="1" applyFill="1" applyBorder="1" applyAlignment="1">
      <alignment vertical="center"/>
    </xf>
    <xf numFmtId="3" fontId="4" fillId="4" borderId="17" xfId="1" applyNumberFormat="1" applyFont="1" applyFill="1" applyBorder="1" applyAlignment="1">
      <alignment vertical="center"/>
    </xf>
    <xf numFmtId="3" fontId="4" fillId="4" borderId="18" xfId="1" applyNumberFormat="1" applyFont="1" applyFill="1" applyBorder="1" applyAlignment="1">
      <alignment vertical="center"/>
    </xf>
    <xf numFmtId="0" fontId="3" fillId="0" borderId="22" xfId="0" applyFont="1" applyBorder="1" applyAlignment="1">
      <alignment vertical="center"/>
    </xf>
    <xf numFmtId="164" fontId="3" fillId="0" borderId="23" xfId="1" applyNumberFormat="1" applyFont="1" applyBorder="1" applyAlignment="1">
      <alignment vertical="center"/>
    </xf>
    <xf numFmtId="3" fontId="4" fillId="0" borderId="23" xfId="1" applyNumberFormat="1" applyFont="1" applyBorder="1" applyAlignment="1">
      <alignment vertical="center"/>
    </xf>
    <xf numFmtId="3" fontId="4" fillId="0" borderId="24" xfId="1" applyNumberFormat="1" applyFont="1" applyBorder="1" applyAlignment="1">
      <alignment vertical="center"/>
    </xf>
    <xf numFmtId="0" fontId="2" fillId="5" borderId="16" xfId="0" applyFont="1" applyFill="1" applyBorder="1" applyAlignment="1">
      <alignment horizontal="center" vertical="center"/>
    </xf>
    <xf numFmtId="164" fontId="4" fillId="5" borderId="17" xfId="1" applyNumberFormat="1" applyFont="1" applyFill="1" applyBorder="1" applyAlignment="1">
      <alignment vertical="center"/>
    </xf>
    <xf numFmtId="3" fontId="4" fillId="5" borderId="17" xfId="1" applyNumberFormat="1" applyFont="1" applyFill="1" applyBorder="1" applyAlignment="1">
      <alignment vertical="center"/>
    </xf>
    <xf numFmtId="3" fontId="4" fillId="5" borderId="18" xfId="1" applyNumberFormat="1" applyFont="1" applyFill="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vertical="center"/>
    </xf>
    <xf numFmtId="0" fontId="4" fillId="0" borderId="23" xfId="0" applyFont="1" applyBorder="1" applyAlignment="1">
      <alignment vertical="center"/>
    </xf>
    <xf numFmtId="0" fontId="5" fillId="6" borderId="27" xfId="0" applyFont="1" applyFill="1" applyBorder="1" applyAlignment="1">
      <alignment horizontal="center" vertical="center"/>
    </xf>
    <xf numFmtId="164" fontId="4" fillId="6" borderId="28" xfId="0" applyNumberFormat="1" applyFont="1" applyFill="1" applyBorder="1" applyAlignment="1">
      <alignment vertical="center"/>
    </xf>
    <xf numFmtId="164" fontId="4" fillId="6" borderId="17" xfId="0" applyNumberFormat="1" applyFont="1" applyFill="1" applyBorder="1" applyAlignment="1">
      <alignment vertical="center"/>
    </xf>
    <xf numFmtId="3" fontId="4" fillId="6" borderId="17" xfId="1" applyNumberFormat="1" applyFont="1" applyFill="1" applyBorder="1" applyAlignment="1">
      <alignment vertical="center"/>
    </xf>
    <xf numFmtId="3" fontId="4" fillId="6" borderId="18" xfId="1" applyNumberFormat="1" applyFont="1" applyFill="1" applyBorder="1" applyAlignment="1">
      <alignment vertical="center"/>
    </xf>
    <xf numFmtId="0" fontId="5" fillId="7" borderId="27" xfId="0" applyFont="1" applyFill="1" applyBorder="1" applyAlignment="1">
      <alignment horizontal="center" vertical="center"/>
    </xf>
    <xf numFmtId="164" fontId="4" fillId="7" borderId="28" xfId="0" applyNumberFormat="1" applyFont="1" applyFill="1" applyBorder="1" applyAlignment="1">
      <alignment vertical="center"/>
    </xf>
    <xf numFmtId="164" fontId="4" fillId="7" borderId="17" xfId="0" applyNumberFormat="1" applyFont="1" applyFill="1" applyBorder="1" applyAlignment="1">
      <alignment vertical="center"/>
    </xf>
    <xf numFmtId="3" fontId="4" fillId="7" borderId="17" xfId="1" applyNumberFormat="1" applyFont="1" applyFill="1" applyBorder="1" applyAlignment="1">
      <alignment vertical="center"/>
    </xf>
    <xf numFmtId="3" fontId="4" fillId="7" borderId="18" xfId="1" applyNumberFormat="1" applyFont="1" applyFill="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4" fillId="0" borderId="0" xfId="0" applyFont="1" applyAlignment="1">
      <alignment horizontal="left" wrapText="1"/>
    </xf>
    <xf numFmtId="0" fontId="6"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29"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0" fontId="3" fillId="0" borderId="30" xfId="0" applyFont="1" applyBorder="1" applyAlignment="1">
      <alignment horizontal="left" vertical="center" wrapText="1"/>
    </xf>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3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31" xfId="0" applyFont="1" applyBorder="1"/>
    <xf numFmtId="0" fontId="2" fillId="4" borderId="32" xfId="0" applyFont="1" applyFill="1" applyBorder="1" applyAlignment="1">
      <alignment horizontal="center"/>
    </xf>
    <xf numFmtId="164" fontId="4" fillId="4" borderId="33" xfId="1" applyNumberFormat="1" applyFont="1" applyFill="1" applyBorder="1"/>
    <xf numFmtId="3" fontId="4" fillId="4" borderId="33" xfId="1" applyNumberFormat="1" applyFont="1" applyFill="1" applyBorder="1"/>
    <xf numFmtId="3" fontId="4" fillId="4" borderId="34" xfId="1" applyNumberFormat="1" applyFont="1" applyFill="1" applyBorder="1"/>
    <xf numFmtId="0" fontId="2" fillId="8" borderId="27" xfId="0" applyFont="1" applyFill="1" applyBorder="1" applyAlignment="1">
      <alignment horizontal="center"/>
    </xf>
    <xf numFmtId="164" fontId="4" fillId="8" borderId="28" xfId="0" applyNumberFormat="1" applyFont="1" applyFill="1" applyBorder="1"/>
    <xf numFmtId="164" fontId="4" fillId="8" borderId="17" xfId="0" applyNumberFormat="1" applyFont="1" applyFill="1" applyBorder="1"/>
    <xf numFmtId="3" fontId="4" fillId="8" borderId="17" xfId="1" applyNumberFormat="1" applyFont="1" applyFill="1" applyBorder="1"/>
    <xf numFmtId="3" fontId="4" fillId="8" borderId="18" xfId="1" applyNumberFormat="1" applyFont="1" applyFill="1" applyBorder="1"/>
    <xf numFmtId="0" fontId="3" fillId="0" borderId="27" xfId="0" applyFont="1" applyBorder="1"/>
    <xf numFmtId="0" fontId="3" fillId="0" borderId="28" xfId="0" applyFont="1" applyBorder="1"/>
    <xf numFmtId="0" fontId="3" fillId="0" borderId="17" xfId="0" applyFont="1" applyBorder="1"/>
    <xf numFmtId="3" fontId="4" fillId="0" borderId="17" xfId="1" applyNumberFormat="1" applyFont="1" applyBorder="1"/>
    <xf numFmtId="3" fontId="4" fillId="0" borderId="18" xfId="1" applyNumberFormat="1" applyFont="1" applyBorder="1"/>
    <xf numFmtId="3" fontId="4" fillId="0" borderId="0" xfId="1" applyNumberFormat="1" applyFont="1"/>
    <xf numFmtId="0" fontId="6" fillId="0" borderId="0" xfId="0"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29"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3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30" xfId="0" applyFont="1" applyBorder="1"/>
    <xf numFmtId="0" fontId="8" fillId="0" borderId="35" xfId="0" applyFont="1" applyBorder="1"/>
    <xf numFmtId="0" fontId="3" fillId="0" borderId="30" xfId="0" applyFont="1" applyBorder="1" applyAlignment="1">
      <alignment vertical="center"/>
    </xf>
    <xf numFmtId="0" fontId="8" fillId="0" borderId="36" xfId="0" applyFont="1" applyBorder="1"/>
    <xf numFmtId="0" fontId="7" fillId="4" borderId="16" xfId="0" applyFont="1" applyFill="1" applyBorder="1" applyAlignment="1">
      <alignment horizontal="center"/>
    </xf>
    <xf numFmtId="4" fontId="6" fillId="4" borderId="2" xfId="1" applyNumberFormat="1" applyFont="1" applyFill="1" applyBorder="1"/>
    <xf numFmtId="4" fontId="6" fillId="4" borderId="3" xfId="1" applyNumberFormat="1" applyFont="1" applyFill="1" applyBorder="1"/>
    <xf numFmtId="0" fontId="8" fillId="0" borderId="22" xfId="0" applyFont="1" applyBorder="1"/>
    <xf numFmtId="4" fontId="8" fillId="0" borderId="0" xfId="0" applyNumberFormat="1" applyFont="1"/>
    <xf numFmtId="4" fontId="6" fillId="0" borderId="0" xfId="0" applyNumberFormat="1" applyFont="1"/>
    <xf numFmtId="4" fontId="6" fillId="0" borderId="37" xfId="1" applyNumberFormat="1" applyFont="1" applyBorder="1"/>
    <xf numFmtId="0" fontId="8" fillId="0" borderId="19" xfId="0" applyFont="1" applyBorder="1"/>
    <xf numFmtId="4" fontId="8" fillId="0" borderId="20" xfId="1" applyNumberFormat="1" applyFont="1" applyBorder="1"/>
    <xf numFmtId="4" fontId="6" fillId="0" borderId="20" xfId="1" applyNumberFormat="1" applyFont="1" applyBorder="1"/>
    <xf numFmtId="4" fontId="6" fillId="0" borderId="21" xfId="1" applyNumberFormat="1" applyFont="1" applyBorder="1"/>
    <xf numFmtId="0" fontId="8" fillId="0" borderId="10" xfId="0" applyFont="1" applyBorder="1"/>
    <xf numFmtId="0" fontId="8" fillId="0" borderId="32" xfId="0" applyFont="1" applyBorder="1"/>
    <xf numFmtId="4" fontId="8" fillId="0" borderId="33" xfId="1" applyNumberFormat="1" applyFont="1" applyBorder="1"/>
    <xf numFmtId="4" fontId="6" fillId="0" borderId="33" xfId="1" applyNumberFormat="1" applyFont="1" applyBorder="1"/>
    <xf numFmtId="4" fontId="6" fillId="0" borderId="34" xfId="1" applyNumberFormat="1" applyFont="1" applyBorder="1"/>
    <xf numFmtId="4" fontId="6" fillId="4" borderId="28" xfId="1" applyNumberFormat="1" applyFont="1" applyFill="1" applyBorder="1"/>
    <xf numFmtId="4" fontId="6" fillId="4" borderId="17" xfId="1" applyNumberFormat="1" applyFont="1" applyFill="1" applyBorder="1"/>
    <xf numFmtId="4" fontId="6" fillId="4" borderId="18" xfId="1" applyNumberFormat="1" applyFont="1" applyFill="1" applyBorder="1"/>
    <xf numFmtId="4" fontId="8" fillId="0" borderId="26" xfId="0" applyNumberFormat="1" applyFont="1" applyBorder="1"/>
    <xf numFmtId="4" fontId="8" fillId="0" borderId="23" xfId="0" applyNumberFormat="1" applyFont="1" applyBorder="1"/>
    <xf numFmtId="4" fontId="6" fillId="0" borderId="23" xfId="0" applyNumberFormat="1" applyFont="1" applyBorder="1"/>
    <xf numFmtId="4" fontId="6" fillId="0" borderId="24" xfId="1" applyNumberFormat="1" applyFont="1" applyBorder="1"/>
    <xf numFmtId="0" fontId="7" fillId="8" borderId="16" xfId="0" applyFont="1" applyFill="1" applyBorder="1" applyAlignment="1">
      <alignment horizontal="center"/>
    </xf>
    <xf numFmtId="4" fontId="6" fillId="8" borderId="28" xfId="1" applyNumberFormat="1" applyFont="1" applyFill="1" applyBorder="1"/>
    <xf numFmtId="4" fontId="6" fillId="8" borderId="17" xfId="1" applyNumberFormat="1" applyFont="1" applyFill="1" applyBorder="1"/>
    <xf numFmtId="4" fontId="6" fillId="8" borderId="18" xfId="1" applyNumberFormat="1" applyFont="1" applyFill="1" applyBorder="1"/>
    <xf numFmtId="4" fontId="8" fillId="0" borderId="38" xfId="0" applyNumberFormat="1" applyFont="1" applyBorder="1"/>
    <xf numFmtId="4" fontId="8" fillId="0" borderId="20" xfId="0" applyNumberFormat="1" applyFont="1" applyBorder="1"/>
    <xf numFmtId="4" fontId="8" fillId="0" borderId="11" xfId="1"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0/INFORMES%20MENSUALES/JULIO%2021%20DE%20SEPTIEMB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G_privado"/>
      <sheetName val="Gra_tot"/>
      <sheetName val="Resumen_coti"/>
      <sheetName val="Cotizaciones"/>
      <sheetName val="Cotiza_resumen"/>
      <sheetName val="DATOS"/>
      <sheetName val="G_total"/>
      <sheetName val="Cob_planilla"/>
      <sheetName val="Cob_cotizados"/>
      <sheetName val="Indica_planilla"/>
      <sheetName val="Indica_cotiza"/>
      <sheetName val="Resumen"/>
      <sheetName val="resumen 1"/>
      <sheetName val="Resumen 2"/>
      <sheetName val="Comparación"/>
      <sheetName val="G_trab"/>
      <sheetName val="G_cotiz"/>
      <sheetName val="ÍNDICE"/>
    </sheetNames>
    <sheetDataSet>
      <sheetData sheetId="0"/>
      <sheetData sheetId="1"/>
      <sheetData sheetId="2"/>
      <sheetData sheetId="3">
        <row r="5">
          <cell r="A5" t="str">
            <v>Cifras actualizadas el 21 de septiembre 2020</v>
          </cell>
        </row>
      </sheetData>
      <sheetData sheetId="4"/>
      <sheetData sheetId="5"/>
      <sheetData sheetId="6"/>
      <sheetData sheetId="7"/>
      <sheetData sheetId="10"/>
      <sheetData sheetId="11"/>
      <sheetData sheetId="12"/>
      <sheetData sheetId="13"/>
      <sheetData sheetId="15"/>
      <sheetData sheetId="16"/>
      <sheetData sheetId="17"/>
      <sheetData sheetId="18"/>
      <sheetData sheetId="19"/>
      <sheetData sheetId="20"/>
      <sheetData sheetId="21"/>
      <sheetData sheetId="22"/>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DE3D-DBBD-4BDC-B95A-B1E89DD98CF8}">
  <sheetPr>
    <pageSetUpPr fitToPage="1"/>
  </sheetPr>
  <dimension ref="A1:AA50"/>
  <sheetViews>
    <sheetView tabSelected="1" workbookViewId="0">
      <selection activeCell="A6" sqref="A6:A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thickBot="1" x14ac:dyDescent="0.35">
      <c r="A8" s="12"/>
    </row>
    <row r="9" spans="1:27" s="17" customFormat="1" ht="20.100000000000001" customHeight="1" x14ac:dyDescent="0.3">
      <c r="A9" s="13" t="s">
        <v>21</v>
      </c>
      <c r="B9" s="14">
        <v>14252</v>
      </c>
      <c r="C9" s="14">
        <v>14115</v>
      </c>
      <c r="D9" s="14">
        <v>14117</v>
      </c>
      <c r="E9" s="14">
        <v>13915</v>
      </c>
      <c r="F9" s="14">
        <v>13800</v>
      </c>
      <c r="G9" s="14">
        <v>13594</v>
      </c>
      <c r="H9" s="14">
        <v>12802</v>
      </c>
      <c r="I9" s="14">
        <v>12566</v>
      </c>
      <c r="J9" s="14">
        <v>12634</v>
      </c>
      <c r="K9" s="14">
        <v>12436</v>
      </c>
      <c r="L9" s="14">
        <v>12460</v>
      </c>
      <c r="M9" s="14">
        <v>12251</v>
      </c>
      <c r="N9" s="14">
        <v>12772</v>
      </c>
      <c r="O9" s="14">
        <v>12450</v>
      </c>
      <c r="P9" s="14">
        <v>0</v>
      </c>
      <c r="Q9" s="14">
        <v>0</v>
      </c>
      <c r="R9" s="14">
        <v>0</v>
      </c>
      <c r="S9" s="14">
        <v>0</v>
      </c>
      <c r="T9" s="14">
        <v>0</v>
      </c>
      <c r="U9" s="14">
        <v>0</v>
      </c>
      <c r="V9" s="14">
        <v>0</v>
      </c>
      <c r="W9" s="14">
        <v>0</v>
      </c>
      <c r="X9" s="14">
        <v>0</v>
      </c>
      <c r="Y9" s="14">
        <v>0</v>
      </c>
      <c r="Z9" s="15">
        <v>13262.428571428571</v>
      </c>
      <c r="AA9" s="16">
        <v>13046.714285714286</v>
      </c>
    </row>
    <row r="10" spans="1:27" s="17" customFormat="1" ht="31.5" customHeight="1" x14ac:dyDescent="0.3">
      <c r="A10" s="18" t="s">
        <v>22</v>
      </c>
      <c r="B10" s="19">
        <v>189117</v>
      </c>
      <c r="C10" s="19">
        <v>187746</v>
      </c>
      <c r="D10" s="19">
        <v>190267</v>
      </c>
      <c r="E10" s="19">
        <v>187923</v>
      </c>
      <c r="F10" s="19">
        <v>189585</v>
      </c>
      <c r="G10" s="19">
        <v>186374</v>
      </c>
      <c r="H10" s="19">
        <v>180260</v>
      </c>
      <c r="I10" s="19">
        <v>177968</v>
      </c>
      <c r="J10" s="19">
        <v>170231</v>
      </c>
      <c r="K10" s="19">
        <v>168242</v>
      </c>
      <c r="L10" s="19">
        <v>166661</v>
      </c>
      <c r="M10" s="19">
        <v>164832</v>
      </c>
      <c r="N10" s="19">
        <v>171261</v>
      </c>
      <c r="O10" s="19">
        <v>169060</v>
      </c>
      <c r="P10" s="19">
        <v>0</v>
      </c>
      <c r="Q10" s="19">
        <v>0</v>
      </c>
      <c r="R10" s="19">
        <v>0</v>
      </c>
      <c r="S10" s="19">
        <v>0</v>
      </c>
      <c r="T10" s="19">
        <v>0</v>
      </c>
      <c r="U10" s="19">
        <v>0</v>
      </c>
      <c r="V10" s="19">
        <v>0</v>
      </c>
      <c r="W10" s="19">
        <v>0</v>
      </c>
      <c r="X10" s="19">
        <v>0</v>
      </c>
      <c r="Y10" s="19">
        <v>0</v>
      </c>
      <c r="Z10" s="20">
        <v>179626</v>
      </c>
      <c r="AA10" s="21">
        <v>177449.28571428571</v>
      </c>
    </row>
    <row r="11" spans="1:27" s="17" customFormat="1" ht="20.100000000000001" customHeight="1" x14ac:dyDescent="0.3">
      <c r="A11" s="22" t="s">
        <v>23</v>
      </c>
      <c r="B11" s="19">
        <v>26486</v>
      </c>
      <c r="C11" s="19">
        <v>25926</v>
      </c>
      <c r="D11" s="19">
        <v>27165</v>
      </c>
      <c r="E11" s="19">
        <v>26098</v>
      </c>
      <c r="F11" s="19">
        <v>26290</v>
      </c>
      <c r="G11" s="19">
        <v>25191</v>
      </c>
      <c r="H11" s="19">
        <v>22650</v>
      </c>
      <c r="I11" s="19">
        <v>21758</v>
      </c>
      <c r="J11" s="19">
        <v>18798</v>
      </c>
      <c r="K11" s="19">
        <v>17935</v>
      </c>
      <c r="L11" s="19">
        <v>19806</v>
      </c>
      <c r="M11" s="19">
        <v>19008</v>
      </c>
      <c r="N11" s="19">
        <v>21084</v>
      </c>
      <c r="O11" s="19">
        <v>19614</v>
      </c>
      <c r="P11" s="19">
        <v>0</v>
      </c>
      <c r="Q11" s="19">
        <v>0</v>
      </c>
      <c r="R11" s="19">
        <v>0</v>
      </c>
      <c r="S11" s="19">
        <v>0</v>
      </c>
      <c r="T11" s="19">
        <v>0</v>
      </c>
      <c r="U11" s="19">
        <v>0</v>
      </c>
      <c r="V11" s="19">
        <v>0</v>
      </c>
      <c r="W11" s="19">
        <v>0</v>
      </c>
      <c r="X11" s="19">
        <v>0</v>
      </c>
      <c r="Y11" s="19">
        <v>0</v>
      </c>
      <c r="Z11" s="20">
        <v>23182.714285714286</v>
      </c>
      <c r="AA11" s="21">
        <v>22218.571428571428</v>
      </c>
    </row>
    <row r="12" spans="1:27" s="17" customFormat="1" ht="40.5" customHeight="1" x14ac:dyDescent="0.3">
      <c r="A12" s="18" t="s">
        <v>24</v>
      </c>
      <c r="B12" s="19">
        <v>209026</v>
      </c>
      <c r="C12" s="19">
        <v>205240</v>
      </c>
      <c r="D12" s="19">
        <v>208738</v>
      </c>
      <c r="E12" s="19">
        <v>200851</v>
      </c>
      <c r="F12" s="19">
        <v>206918</v>
      </c>
      <c r="G12" s="19">
        <v>198165</v>
      </c>
      <c r="H12" s="19">
        <v>197865</v>
      </c>
      <c r="I12" s="19">
        <v>190648</v>
      </c>
      <c r="J12" s="19">
        <v>191319</v>
      </c>
      <c r="K12" s="19">
        <v>184662</v>
      </c>
      <c r="L12" s="19">
        <v>187291</v>
      </c>
      <c r="M12" s="19">
        <v>181403</v>
      </c>
      <c r="N12" s="19">
        <v>184211</v>
      </c>
      <c r="O12" s="19">
        <v>176536</v>
      </c>
      <c r="P12" s="19">
        <v>0</v>
      </c>
      <c r="Q12" s="19">
        <v>0</v>
      </c>
      <c r="R12" s="19">
        <v>0</v>
      </c>
      <c r="S12" s="19">
        <v>0</v>
      </c>
      <c r="T12" s="19">
        <v>0</v>
      </c>
      <c r="U12" s="19">
        <v>0</v>
      </c>
      <c r="V12" s="19">
        <v>0</v>
      </c>
      <c r="W12" s="19">
        <v>0</v>
      </c>
      <c r="X12" s="19">
        <v>0</v>
      </c>
      <c r="Y12" s="19">
        <v>0</v>
      </c>
      <c r="Z12" s="20">
        <v>197909.71428571429</v>
      </c>
      <c r="AA12" s="21">
        <v>191072.14285714287</v>
      </c>
    </row>
    <row r="13" spans="1:27" s="17" customFormat="1" ht="20.100000000000001" customHeight="1" x14ac:dyDescent="0.3">
      <c r="A13" s="22" t="s">
        <v>25</v>
      </c>
      <c r="B13" s="19">
        <v>18382</v>
      </c>
      <c r="C13" s="19">
        <v>18124</v>
      </c>
      <c r="D13" s="19">
        <v>18480</v>
      </c>
      <c r="E13" s="19">
        <v>18072</v>
      </c>
      <c r="F13" s="19">
        <v>18759</v>
      </c>
      <c r="G13" s="19">
        <v>18285</v>
      </c>
      <c r="H13" s="19">
        <v>18180</v>
      </c>
      <c r="I13" s="19">
        <v>17758</v>
      </c>
      <c r="J13" s="19">
        <v>17971</v>
      </c>
      <c r="K13" s="19">
        <v>17587</v>
      </c>
      <c r="L13" s="19">
        <v>17960</v>
      </c>
      <c r="M13" s="19">
        <v>17658</v>
      </c>
      <c r="N13" s="19">
        <v>17925</v>
      </c>
      <c r="O13" s="19">
        <v>17559</v>
      </c>
      <c r="P13" s="19">
        <v>0</v>
      </c>
      <c r="Q13" s="19">
        <v>0</v>
      </c>
      <c r="R13" s="19">
        <v>0</v>
      </c>
      <c r="S13" s="19">
        <v>0</v>
      </c>
      <c r="T13" s="19">
        <v>0</v>
      </c>
      <c r="U13" s="19">
        <v>0</v>
      </c>
      <c r="V13" s="19">
        <v>0</v>
      </c>
      <c r="W13" s="19">
        <v>0</v>
      </c>
      <c r="X13" s="19">
        <v>0</v>
      </c>
      <c r="Y13" s="19">
        <v>0</v>
      </c>
      <c r="Z13" s="20">
        <v>18236.714285714286</v>
      </c>
      <c r="AA13" s="21">
        <v>17863.285714285714</v>
      </c>
    </row>
    <row r="14" spans="1:27" s="17" customFormat="1" ht="20.100000000000001" customHeight="1" x14ac:dyDescent="0.3">
      <c r="A14" s="22" t="s">
        <v>26</v>
      </c>
      <c r="B14" s="19">
        <v>32926</v>
      </c>
      <c r="C14" s="19">
        <v>32887</v>
      </c>
      <c r="D14" s="19">
        <v>32660</v>
      </c>
      <c r="E14" s="19">
        <v>32592</v>
      </c>
      <c r="F14" s="19">
        <v>32658</v>
      </c>
      <c r="G14" s="19">
        <v>32551</v>
      </c>
      <c r="H14" s="19">
        <v>32286</v>
      </c>
      <c r="I14" s="19">
        <v>32160</v>
      </c>
      <c r="J14" s="19">
        <v>31526</v>
      </c>
      <c r="K14" s="19">
        <v>31407</v>
      </c>
      <c r="L14" s="19">
        <v>31108</v>
      </c>
      <c r="M14" s="19">
        <v>31020</v>
      </c>
      <c r="N14" s="19">
        <v>30774</v>
      </c>
      <c r="O14" s="19">
        <v>30425</v>
      </c>
      <c r="P14" s="19">
        <v>0</v>
      </c>
      <c r="Q14" s="19">
        <v>0</v>
      </c>
      <c r="R14" s="19">
        <v>0</v>
      </c>
      <c r="S14" s="19">
        <v>0</v>
      </c>
      <c r="T14" s="19">
        <v>0</v>
      </c>
      <c r="U14" s="19">
        <v>0</v>
      </c>
      <c r="V14" s="19">
        <v>0</v>
      </c>
      <c r="W14" s="19">
        <v>0</v>
      </c>
      <c r="X14" s="19">
        <v>0</v>
      </c>
      <c r="Y14" s="19">
        <v>0</v>
      </c>
      <c r="Z14" s="20">
        <v>31991.142857142859</v>
      </c>
      <c r="AA14" s="21">
        <v>31863.142857142859</v>
      </c>
    </row>
    <row r="15" spans="1:27" s="17" customFormat="1" ht="20.100000000000001" customHeight="1" x14ac:dyDescent="0.3">
      <c r="A15" s="22" t="s">
        <v>27</v>
      </c>
      <c r="B15" s="19">
        <v>6891</v>
      </c>
      <c r="C15" s="19">
        <v>6851</v>
      </c>
      <c r="D15" s="19">
        <v>6923</v>
      </c>
      <c r="E15" s="19">
        <v>6837</v>
      </c>
      <c r="F15" s="19">
        <v>6999</v>
      </c>
      <c r="G15" s="19">
        <v>6911</v>
      </c>
      <c r="H15" s="19">
        <v>6769</v>
      </c>
      <c r="I15" s="19">
        <v>6677</v>
      </c>
      <c r="J15" s="19">
        <v>5841</v>
      </c>
      <c r="K15" s="19">
        <v>5765</v>
      </c>
      <c r="L15" s="19">
        <v>5851</v>
      </c>
      <c r="M15" s="19">
        <v>5771</v>
      </c>
      <c r="N15" s="19">
        <v>6172</v>
      </c>
      <c r="O15" s="19">
        <v>6052</v>
      </c>
      <c r="P15" s="19">
        <v>0</v>
      </c>
      <c r="Q15" s="19">
        <v>0</v>
      </c>
      <c r="R15" s="19">
        <v>0</v>
      </c>
      <c r="S15" s="19">
        <v>0</v>
      </c>
      <c r="T15" s="19">
        <v>0</v>
      </c>
      <c r="U15" s="19">
        <v>0</v>
      </c>
      <c r="V15" s="19">
        <v>0</v>
      </c>
      <c r="W15" s="19">
        <v>0</v>
      </c>
      <c r="X15" s="19">
        <v>0</v>
      </c>
      <c r="Y15" s="19">
        <v>0</v>
      </c>
      <c r="Z15" s="20">
        <v>6492.2857142857147</v>
      </c>
      <c r="AA15" s="21">
        <v>6409.1428571428569</v>
      </c>
    </row>
    <row r="16" spans="1:27" s="17" customFormat="1" ht="29.25" customHeight="1" x14ac:dyDescent="0.3">
      <c r="A16" s="18" t="s">
        <v>28</v>
      </c>
      <c r="B16" s="19">
        <v>129713</v>
      </c>
      <c r="C16" s="19">
        <v>128248</v>
      </c>
      <c r="D16" s="19">
        <v>129837</v>
      </c>
      <c r="E16" s="19">
        <v>127036</v>
      </c>
      <c r="F16" s="19">
        <v>129202</v>
      </c>
      <c r="G16" s="19">
        <v>126088</v>
      </c>
      <c r="H16" s="19">
        <v>122247</v>
      </c>
      <c r="I16" s="19">
        <v>119762</v>
      </c>
      <c r="J16" s="19">
        <v>118277</v>
      </c>
      <c r="K16" s="19">
        <v>115978</v>
      </c>
      <c r="L16" s="19">
        <v>117642</v>
      </c>
      <c r="M16" s="19">
        <v>115129</v>
      </c>
      <c r="N16" s="19">
        <v>117244</v>
      </c>
      <c r="O16" s="19">
        <v>111904</v>
      </c>
      <c r="P16" s="19">
        <v>0</v>
      </c>
      <c r="Q16" s="19">
        <v>0</v>
      </c>
      <c r="R16" s="19">
        <v>0</v>
      </c>
      <c r="S16" s="19">
        <v>0</v>
      </c>
      <c r="T16" s="19">
        <v>0</v>
      </c>
      <c r="U16" s="19">
        <v>0</v>
      </c>
      <c r="V16" s="19">
        <v>0</v>
      </c>
      <c r="W16" s="19">
        <v>0</v>
      </c>
      <c r="X16" s="19">
        <v>0</v>
      </c>
      <c r="Y16" s="19">
        <v>0</v>
      </c>
      <c r="Z16" s="20">
        <v>123451.71428571429</v>
      </c>
      <c r="AA16" s="21">
        <v>120592.14285714286</v>
      </c>
    </row>
    <row r="17" spans="1:27" s="17" customFormat="1" ht="20.100000000000001" customHeight="1" x14ac:dyDescent="0.3">
      <c r="A17" s="22" t="s">
        <v>29</v>
      </c>
      <c r="B17" s="19">
        <v>70427</v>
      </c>
      <c r="C17" s="19">
        <v>68973</v>
      </c>
      <c r="D17" s="19">
        <v>71878</v>
      </c>
      <c r="E17" s="19">
        <v>69380</v>
      </c>
      <c r="F17" s="19">
        <v>71777</v>
      </c>
      <c r="G17" s="19">
        <v>68778</v>
      </c>
      <c r="H17" s="19">
        <v>70192</v>
      </c>
      <c r="I17" s="19">
        <v>67320</v>
      </c>
      <c r="J17" s="19">
        <v>69044</v>
      </c>
      <c r="K17" s="19">
        <v>66393</v>
      </c>
      <c r="L17" s="19">
        <v>68081</v>
      </c>
      <c r="M17" s="19">
        <v>65473</v>
      </c>
      <c r="N17" s="19">
        <v>66849</v>
      </c>
      <c r="O17" s="19">
        <v>63729</v>
      </c>
      <c r="P17" s="19">
        <v>0</v>
      </c>
      <c r="Q17" s="19">
        <v>0</v>
      </c>
      <c r="R17" s="19">
        <v>0</v>
      </c>
      <c r="S17" s="19">
        <v>0</v>
      </c>
      <c r="T17" s="19">
        <v>0</v>
      </c>
      <c r="U17" s="19">
        <v>0</v>
      </c>
      <c r="V17" s="19">
        <v>0</v>
      </c>
      <c r="W17" s="19">
        <v>0</v>
      </c>
      <c r="X17" s="19">
        <v>0</v>
      </c>
      <c r="Y17" s="19">
        <v>0</v>
      </c>
      <c r="Z17" s="20">
        <v>69749.71428571429</v>
      </c>
      <c r="AA17" s="21">
        <v>67149.428571428565</v>
      </c>
    </row>
    <row r="18" spans="1:27" s="17" customFormat="1" ht="20.100000000000001" customHeight="1" x14ac:dyDescent="0.3">
      <c r="A18" s="22" t="s">
        <v>30</v>
      </c>
      <c r="B18" s="23">
        <v>1939</v>
      </c>
      <c r="C18" s="23">
        <v>1922</v>
      </c>
      <c r="D18" s="23">
        <v>1950</v>
      </c>
      <c r="E18" s="23">
        <v>1924</v>
      </c>
      <c r="F18" s="23">
        <v>1943</v>
      </c>
      <c r="G18" s="23">
        <v>1913</v>
      </c>
      <c r="H18" s="23">
        <v>1888</v>
      </c>
      <c r="I18" s="23">
        <v>1846</v>
      </c>
      <c r="J18" s="23">
        <v>1852</v>
      </c>
      <c r="K18" s="23">
        <v>1801</v>
      </c>
      <c r="L18" s="23">
        <v>1822</v>
      </c>
      <c r="M18" s="23">
        <v>1768</v>
      </c>
      <c r="N18" s="23">
        <v>1793</v>
      </c>
      <c r="O18" s="23">
        <v>1746</v>
      </c>
      <c r="P18" s="23">
        <v>0</v>
      </c>
      <c r="Q18" s="23">
        <v>0</v>
      </c>
      <c r="R18" s="23">
        <v>0</v>
      </c>
      <c r="S18" s="23">
        <v>0</v>
      </c>
      <c r="T18" s="23">
        <v>0</v>
      </c>
      <c r="U18" s="23">
        <v>0</v>
      </c>
      <c r="V18" s="23">
        <v>0</v>
      </c>
      <c r="W18" s="23">
        <v>0</v>
      </c>
      <c r="X18" s="23">
        <v>0</v>
      </c>
      <c r="Y18" s="23">
        <v>0</v>
      </c>
      <c r="Z18" s="24">
        <v>1883.8571428571429</v>
      </c>
      <c r="AA18" s="25">
        <v>1845.7142857142858</v>
      </c>
    </row>
    <row r="19" spans="1:27" s="17" customFormat="1" ht="20.100000000000001" customHeight="1" x14ac:dyDescent="0.3">
      <c r="A19" s="22" t="s">
        <v>31</v>
      </c>
      <c r="B19" s="19">
        <v>60</v>
      </c>
      <c r="C19" s="19">
        <v>60</v>
      </c>
      <c r="D19" s="19">
        <v>64</v>
      </c>
      <c r="E19" s="19">
        <v>60</v>
      </c>
      <c r="F19" s="19">
        <v>67</v>
      </c>
      <c r="G19" s="19">
        <v>65</v>
      </c>
      <c r="H19" s="19">
        <v>64</v>
      </c>
      <c r="I19" s="19">
        <v>62</v>
      </c>
      <c r="J19" s="19">
        <v>63</v>
      </c>
      <c r="K19" s="19">
        <v>61</v>
      </c>
      <c r="L19" s="19">
        <v>65</v>
      </c>
      <c r="M19" s="19">
        <v>62</v>
      </c>
      <c r="N19" s="19">
        <v>64</v>
      </c>
      <c r="O19" s="19">
        <v>61</v>
      </c>
      <c r="P19" s="19">
        <v>0</v>
      </c>
      <c r="Q19" s="19">
        <v>0</v>
      </c>
      <c r="R19" s="19">
        <v>0</v>
      </c>
      <c r="S19" s="19">
        <v>0</v>
      </c>
      <c r="T19" s="19">
        <v>0</v>
      </c>
      <c r="U19" s="19">
        <v>0</v>
      </c>
      <c r="V19" s="19">
        <v>0</v>
      </c>
      <c r="W19" s="19">
        <v>0</v>
      </c>
      <c r="X19" s="19">
        <v>0</v>
      </c>
      <c r="Y19" s="19">
        <v>0</v>
      </c>
      <c r="Z19" s="20">
        <v>63.857142857142854</v>
      </c>
      <c r="AA19" s="21">
        <v>61.571428571428569</v>
      </c>
    </row>
    <row r="20" spans="1:27" s="17" customFormat="1" ht="20.100000000000001" customHeight="1" thickBot="1" x14ac:dyDescent="0.35">
      <c r="A20" s="26" t="s">
        <v>32</v>
      </c>
      <c r="B20" s="23">
        <v>2607</v>
      </c>
      <c r="C20" s="23">
        <v>2566</v>
      </c>
      <c r="D20" s="23">
        <v>2747</v>
      </c>
      <c r="E20" s="23">
        <v>2684</v>
      </c>
      <c r="F20" s="23">
        <v>2797</v>
      </c>
      <c r="G20" s="23">
        <v>2718</v>
      </c>
      <c r="H20" s="23">
        <v>2643</v>
      </c>
      <c r="I20" s="23">
        <v>2460</v>
      </c>
      <c r="J20" s="23">
        <v>2534</v>
      </c>
      <c r="K20" s="23">
        <v>2375</v>
      </c>
      <c r="L20" s="23">
        <v>2496</v>
      </c>
      <c r="M20" s="23">
        <v>2344</v>
      </c>
      <c r="N20" s="23">
        <v>2504</v>
      </c>
      <c r="O20" s="23">
        <v>2375</v>
      </c>
      <c r="P20" s="23">
        <v>0</v>
      </c>
      <c r="Q20" s="23">
        <v>0</v>
      </c>
      <c r="R20" s="23">
        <v>0</v>
      </c>
      <c r="S20" s="23">
        <v>0</v>
      </c>
      <c r="T20" s="23">
        <v>0</v>
      </c>
      <c r="U20" s="23">
        <v>0</v>
      </c>
      <c r="V20" s="23">
        <v>0</v>
      </c>
      <c r="W20" s="23">
        <v>0</v>
      </c>
      <c r="X20" s="23">
        <v>0</v>
      </c>
      <c r="Y20" s="23">
        <v>0</v>
      </c>
      <c r="Z20" s="24">
        <v>2618.2857142857142</v>
      </c>
      <c r="AA20" s="25">
        <v>2503.1428571428573</v>
      </c>
    </row>
    <row r="21" spans="1:27" s="17" customFormat="1" ht="20.100000000000001" customHeight="1" thickBot="1" x14ac:dyDescent="0.35">
      <c r="A21" s="27" t="s">
        <v>33</v>
      </c>
      <c r="B21" s="28">
        <v>701826</v>
      </c>
      <c r="C21" s="28">
        <v>692658</v>
      </c>
      <c r="D21" s="28">
        <v>704826</v>
      </c>
      <c r="E21" s="28">
        <v>687372</v>
      </c>
      <c r="F21" s="28">
        <v>700795</v>
      </c>
      <c r="G21" s="28">
        <v>680633</v>
      </c>
      <c r="H21" s="28">
        <v>667846</v>
      </c>
      <c r="I21" s="28">
        <v>650985</v>
      </c>
      <c r="J21" s="28">
        <v>640090</v>
      </c>
      <c r="K21" s="28">
        <v>624642</v>
      </c>
      <c r="L21" s="28">
        <v>631243</v>
      </c>
      <c r="M21" s="28">
        <v>616719</v>
      </c>
      <c r="N21" s="28">
        <v>632653</v>
      </c>
      <c r="O21" s="28">
        <v>611511</v>
      </c>
      <c r="P21" s="28">
        <v>0</v>
      </c>
      <c r="Q21" s="28">
        <v>0</v>
      </c>
      <c r="R21" s="28">
        <v>0</v>
      </c>
      <c r="S21" s="28">
        <v>0</v>
      </c>
      <c r="T21" s="28">
        <v>0</v>
      </c>
      <c r="U21" s="28">
        <v>0</v>
      </c>
      <c r="V21" s="28">
        <v>0</v>
      </c>
      <c r="W21" s="28">
        <v>0</v>
      </c>
      <c r="X21" s="28">
        <v>0</v>
      </c>
      <c r="Y21" s="28">
        <v>0</v>
      </c>
      <c r="Z21" s="29">
        <v>668468.42857142864</v>
      </c>
      <c r="AA21" s="30">
        <v>652074.2857142858</v>
      </c>
    </row>
    <row r="22" spans="1:27" s="17" customFormat="1" ht="20.100000000000001" hidden="1" customHeight="1" x14ac:dyDescent="0.3">
      <c r="A22" s="31" t="s">
        <v>34</v>
      </c>
      <c r="B22" s="32">
        <v>94293</v>
      </c>
      <c r="C22" s="32">
        <v>93923</v>
      </c>
      <c r="D22" s="32">
        <v>95369</v>
      </c>
      <c r="E22" s="32">
        <v>94874</v>
      </c>
      <c r="F22" s="32">
        <v>95353</v>
      </c>
      <c r="G22" s="32">
        <v>95264</v>
      </c>
      <c r="H22" s="32">
        <v>95297</v>
      </c>
      <c r="I22" s="32">
        <v>95230</v>
      </c>
      <c r="J22" s="32">
        <v>95640</v>
      </c>
      <c r="K22" s="32">
        <v>95446</v>
      </c>
      <c r="L22" s="32">
        <v>95614</v>
      </c>
      <c r="M22" s="32">
        <v>95558</v>
      </c>
      <c r="N22" s="32">
        <v>95463</v>
      </c>
      <c r="O22" s="32">
        <v>95420</v>
      </c>
      <c r="P22" s="32">
        <v>0</v>
      </c>
      <c r="Q22" s="32">
        <v>0</v>
      </c>
      <c r="R22" s="32">
        <v>0</v>
      </c>
      <c r="S22" s="32">
        <v>0</v>
      </c>
      <c r="T22" s="32">
        <v>0</v>
      </c>
      <c r="U22" s="32">
        <v>0</v>
      </c>
      <c r="V22" s="32">
        <v>0</v>
      </c>
      <c r="W22" s="32">
        <v>0</v>
      </c>
      <c r="X22" s="32">
        <v>0</v>
      </c>
      <c r="Y22" s="32">
        <v>0</v>
      </c>
      <c r="Z22" s="33">
        <v>95289.857142857145</v>
      </c>
      <c r="AA22" s="34">
        <v>95102.142857142855</v>
      </c>
    </row>
    <row r="23" spans="1:27" s="17" customFormat="1" ht="20.100000000000001" hidden="1" customHeight="1" x14ac:dyDescent="0.3">
      <c r="A23" s="22" t="s">
        <v>35</v>
      </c>
      <c r="B23" s="19">
        <v>17524</v>
      </c>
      <c r="C23" s="19">
        <v>17511</v>
      </c>
      <c r="D23" s="19">
        <v>17745</v>
      </c>
      <c r="E23" s="19">
        <v>17678</v>
      </c>
      <c r="F23" s="19">
        <v>18043</v>
      </c>
      <c r="G23" s="19">
        <v>18043</v>
      </c>
      <c r="H23" s="19">
        <v>18227</v>
      </c>
      <c r="I23" s="19">
        <v>18227</v>
      </c>
      <c r="J23" s="19">
        <v>18617</v>
      </c>
      <c r="K23" s="19">
        <v>18617</v>
      </c>
      <c r="L23" s="19">
        <v>18624</v>
      </c>
      <c r="M23" s="19">
        <v>18624</v>
      </c>
      <c r="N23" s="19">
        <v>18468</v>
      </c>
      <c r="O23" s="19">
        <v>18464</v>
      </c>
      <c r="P23" s="19">
        <v>0</v>
      </c>
      <c r="Q23" s="19">
        <v>0</v>
      </c>
      <c r="R23" s="19">
        <v>0</v>
      </c>
      <c r="S23" s="19">
        <v>0</v>
      </c>
      <c r="T23" s="19">
        <v>0</v>
      </c>
      <c r="U23" s="19">
        <v>0</v>
      </c>
      <c r="V23" s="19">
        <v>0</v>
      </c>
      <c r="W23" s="19">
        <v>0</v>
      </c>
      <c r="X23" s="19">
        <v>0</v>
      </c>
      <c r="Y23" s="19">
        <v>0</v>
      </c>
      <c r="Z23" s="20">
        <v>18178.285714285714</v>
      </c>
      <c r="AA23" s="21">
        <v>18166.285714285714</v>
      </c>
    </row>
    <row r="24" spans="1:27" s="17" customFormat="1" ht="20.100000000000001" hidden="1" customHeight="1" x14ac:dyDescent="0.3">
      <c r="A24" s="22" t="s">
        <v>36</v>
      </c>
      <c r="B24" s="19">
        <v>19633</v>
      </c>
      <c r="C24" s="19">
        <v>19633</v>
      </c>
      <c r="D24" s="19">
        <v>19789</v>
      </c>
      <c r="E24" s="19">
        <v>19789</v>
      </c>
      <c r="F24" s="19">
        <v>19880</v>
      </c>
      <c r="G24" s="19">
        <v>19880</v>
      </c>
      <c r="H24" s="19">
        <v>19356</v>
      </c>
      <c r="I24" s="19">
        <v>19356</v>
      </c>
      <c r="J24" s="19">
        <v>19330</v>
      </c>
      <c r="K24" s="19">
        <v>19330</v>
      </c>
      <c r="L24" s="19">
        <v>19482</v>
      </c>
      <c r="M24" s="19">
        <v>19482</v>
      </c>
      <c r="N24" s="19">
        <v>19424</v>
      </c>
      <c r="O24" s="19">
        <v>19424</v>
      </c>
      <c r="P24" s="19">
        <v>0</v>
      </c>
      <c r="Q24" s="19">
        <v>0</v>
      </c>
      <c r="R24" s="19">
        <v>0</v>
      </c>
      <c r="S24" s="19">
        <v>0</v>
      </c>
      <c r="T24" s="19">
        <v>0</v>
      </c>
      <c r="U24" s="19">
        <v>0</v>
      </c>
      <c r="V24" s="19">
        <v>0</v>
      </c>
      <c r="W24" s="19">
        <v>0</v>
      </c>
      <c r="X24" s="19">
        <v>0</v>
      </c>
      <c r="Y24" s="19">
        <v>0</v>
      </c>
      <c r="Z24" s="20">
        <v>19556.285714285714</v>
      </c>
      <c r="AA24" s="21">
        <v>19556.285714285714</v>
      </c>
    </row>
    <row r="25" spans="1:27" s="17" customFormat="1" ht="20.100000000000001" hidden="1" customHeight="1" x14ac:dyDescent="0.3">
      <c r="A25" s="22" t="s">
        <v>37</v>
      </c>
      <c r="B25" s="19">
        <v>7060</v>
      </c>
      <c r="C25" s="19">
        <v>7060</v>
      </c>
      <c r="D25" s="19">
        <v>7027</v>
      </c>
      <c r="E25" s="19">
        <v>7027</v>
      </c>
      <c r="F25" s="19">
        <v>7054</v>
      </c>
      <c r="G25" s="19">
        <v>7054</v>
      </c>
      <c r="H25" s="19">
        <v>6979</v>
      </c>
      <c r="I25" s="19">
        <v>6979</v>
      </c>
      <c r="J25" s="19">
        <v>6874</v>
      </c>
      <c r="K25" s="19">
        <v>6874</v>
      </c>
      <c r="L25" s="19">
        <v>6885</v>
      </c>
      <c r="M25" s="19">
        <v>6885</v>
      </c>
      <c r="N25" s="19">
        <v>7012</v>
      </c>
      <c r="O25" s="19">
        <v>7011</v>
      </c>
      <c r="P25" s="19">
        <v>0</v>
      </c>
      <c r="Q25" s="19">
        <v>0</v>
      </c>
      <c r="R25" s="19">
        <v>0</v>
      </c>
      <c r="S25" s="19">
        <v>0</v>
      </c>
      <c r="T25" s="19">
        <v>0</v>
      </c>
      <c r="U25" s="19">
        <v>0</v>
      </c>
      <c r="V25" s="19">
        <v>0</v>
      </c>
      <c r="W25" s="19">
        <v>0</v>
      </c>
      <c r="X25" s="19">
        <v>0</v>
      </c>
      <c r="Y25" s="19">
        <v>0</v>
      </c>
      <c r="Z25" s="20">
        <v>6984.4285714285716</v>
      </c>
      <c r="AA25" s="21">
        <v>6984.2857142857147</v>
      </c>
    </row>
    <row r="26" spans="1:27" s="17" customFormat="1" ht="20.100000000000001" hidden="1" customHeight="1" x14ac:dyDescent="0.3">
      <c r="A26" s="22" t="s">
        <v>38</v>
      </c>
      <c r="B26" s="19">
        <v>3279</v>
      </c>
      <c r="C26" s="19">
        <v>3279</v>
      </c>
      <c r="D26" s="19">
        <v>3279</v>
      </c>
      <c r="E26" s="19">
        <v>3279</v>
      </c>
      <c r="F26" s="19">
        <v>3278</v>
      </c>
      <c r="G26" s="19">
        <v>3278</v>
      </c>
      <c r="H26" s="19">
        <v>3263</v>
      </c>
      <c r="I26" s="19">
        <v>3263</v>
      </c>
      <c r="J26" s="19">
        <v>3253</v>
      </c>
      <c r="K26" s="19">
        <v>3253</v>
      </c>
      <c r="L26" s="19">
        <v>3256</v>
      </c>
      <c r="M26" s="19">
        <v>3256</v>
      </c>
      <c r="N26" s="19">
        <v>3287</v>
      </c>
      <c r="O26" s="19">
        <v>3287</v>
      </c>
      <c r="P26" s="19">
        <v>0</v>
      </c>
      <c r="Q26" s="19">
        <v>0</v>
      </c>
      <c r="R26" s="19">
        <v>0</v>
      </c>
      <c r="S26" s="19">
        <v>0</v>
      </c>
      <c r="T26" s="19">
        <v>0</v>
      </c>
      <c r="U26" s="19">
        <v>0</v>
      </c>
      <c r="V26" s="19">
        <v>0</v>
      </c>
      <c r="W26" s="19">
        <v>0</v>
      </c>
      <c r="X26" s="19">
        <v>0</v>
      </c>
      <c r="Y26" s="19">
        <v>0</v>
      </c>
      <c r="Z26" s="20">
        <v>3270.7142857142858</v>
      </c>
      <c r="AA26" s="21">
        <v>3270.7142857142858</v>
      </c>
    </row>
    <row r="27" spans="1:27" s="17" customFormat="1" ht="20.100000000000001" hidden="1" customHeight="1" thickBot="1" x14ac:dyDescent="0.35">
      <c r="A27" s="26" t="s">
        <v>39</v>
      </c>
      <c r="B27" s="23">
        <v>32424</v>
      </c>
      <c r="C27" s="23">
        <v>32404</v>
      </c>
      <c r="D27" s="23">
        <v>32669</v>
      </c>
      <c r="E27" s="23">
        <v>32650</v>
      </c>
      <c r="F27" s="23">
        <v>32819</v>
      </c>
      <c r="G27" s="23">
        <v>32709</v>
      </c>
      <c r="H27" s="23">
        <v>32664</v>
      </c>
      <c r="I27" s="23">
        <v>32639</v>
      </c>
      <c r="J27" s="23">
        <v>32714</v>
      </c>
      <c r="K27" s="23">
        <v>32622</v>
      </c>
      <c r="L27" s="23">
        <v>32988</v>
      </c>
      <c r="M27" s="23">
        <v>32802</v>
      </c>
      <c r="N27" s="23">
        <v>33080</v>
      </c>
      <c r="O27" s="23">
        <v>32282</v>
      </c>
      <c r="P27" s="23">
        <v>0</v>
      </c>
      <c r="Q27" s="23">
        <v>0</v>
      </c>
      <c r="R27" s="23">
        <v>0</v>
      </c>
      <c r="S27" s="23">
        <v>0</v>
      </c>
      <c r="T27" s="23">
        <v>0</v>
      </c>
      <c r="U27" s="23">
        <v>0</v>
      </c>
      <c r="V27" s="23">
        <v>0</v>
      </c>
      <c r="W27" s="23">
        <v>0</v>
      </c>
      <c r="X27" s="23">
        <v>0</v>
      </c>
      <c r="Y27" s="23">
        <v>0</v>
      </c>
      <c r="Z27" s="24">
        <v>32765.428571428572</v>
      </c>
      <c r="AA27" s="25">
        <v>32586.857142857141</v>
      </c>
    </row>
    <row r="28" spans="1:27" s="17" customFormat="1" ht="18.75" customHeight="1" thickBot="1" x14ac:dyDescent="0.35">
      <c r="A28" s="35" t="s">
        <v>40</v>
      </c>
      <c r="B28" s="36">
        <v>174213</v>
      </c>
      <c r="C28" s="36">
        <v>173810</v>
      </c>
      <c r="D28" s="36">
        <v>175878</v>
      </c>
      <c r="E28" s="36">
        <v>175297</v>
      </c>
      <c r="F28" s="36">
        <v>176427</v>
      </c>
      <c r="G28" s="36">
        <v>176228</v>
      </c>
      <c r="H28" s="36">
        <v>175786</v>
      </c>
      <c r="I28" s="36">
        <v>175694</v>
      </c>
      <c r="J28" s="36">
        <v>176428</v>
      </c>
      <c r="K28" s="36">
        <v>176142</v>
      </c>
      <c r="L28" s="36">
        <v>176849</v>
      </c>
      <c r="M28" s="36">
        <v>176607</v>
      </c>
      <c r="N28" s="36">
        <v>176734</v>
      </c>
      <c r="O28" s="36">
        <v>175888</v>
      </c>
      <c r="P28" s="36">
        <v>0</v>
      </c>
      <c r="Q28" s="36">
        <v>0</v>
      </c>
      <c r="R28" s="36">
        <v>0</v>
      </c>
      <c r="S28" s="36">
        <v>0</v>
      </c>
      <c r="T28" s="36">
        <v>0</v>
      </c>
      <c r="U28" s="36">
        <v>0</v>
      </c>
      <c r="V28" s="36">
        <v>0</v>
      </c>
      <c r="W28" s="36">
        <v>0</v>
      </c>
      <c r="X28" s="36">
        <v>0</v>
      </c>
      <c r="Y28" s="36">
        <v>0</v>
      </c>
      <c r="Z28" s="37">
        <v>176045.00000000003</v>
      </c>
      <c r="AA28" s="38">
        <v>175666.57142857142</v>
      </c>
    </row>
    <row r="29" spans="1:27" s="17" customFormat="1" ht="20.100000000000001" hidden="1" customHeight="1" x14ac:dyDescent="0.3">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3"/>
      <c r="AA29" s="34"/>
    </row>
    <row r="30" spans="1:27" s="17" customFormat="1" ht="20.100000000000001" hidden="1" customHeight="1" x14ac:dyDescent="0.3">
      <c r="A30" s="22" t="s">
        <v>41</v>
      </c>
      <c r="B30" s="19">
        <v>46554</v>
      </c>
      <c r="C30" s="19">
        <v>46554</v>
      </c>
      <c r="D30" s="19">
        <v>46540</v>
      </c>
      <c r="E30" s="19">
        <v>46540</v>
      </c>
      <c r="F30" s="19">
        <v>46836</v>
      </c>
      <c r="G30" s="19">
        <v>46836</v>
      </c>
      <c r="H30" s="19">
        <v>46786</v>
      </c>
      <c r="I30" s="19">
        <v>46786</v>
      </c>
      <c r="J30" s="19">
        <v>46775</v>
      </c>
      <c r="K30" s="19">
        <v>46775</v>
      </c>
      <c r="L30" s="19">
        <v>46642</v>
      </c>
      <c r="M30" s="19">
        <v>46642</v>
      </c>
      <c r="N30" s="19">
        <v>45468</v>
      </c>
      <c r="O30" s="19">
        <v>45468</v>
      </c>
      <c r="P30" s="19">
        <v>0</v>
      </c>
      <c r="Q30" s="19">
        <v>0</v>
      </c>
      <c r="R30" s="19">
        <v>0</v>
      </c>
      <c r="S30" s="19">
        <v>0</v>
      </c>
      <c r="T30" s="19">
        <v>0</v>
      </c>
      <c r="U30" s="19">
        <v>0</v>
      </c>
      <c r="V30" s="19">
        <v>0</v>
      </c>
      <c r="W30" s="19">
        <v>0</v>
      </c>
      <c r="X30" s="19">
        <v>0</v>
      </c>
      <c r="Y30" s="19">
        <v>0</v>
      </c>
      <c r="Z30" s="20">
        <v>46514.428571428572</v>
      </c>
      <c r="AA30" s="21">
        <v>46514.428571428572</v>
      </c>
    </row>
    <row r="31" spans="1:27" s="17" customFormat="1" ht="20.100000000000001" hidden="1" customHeight="1" x14ac:dyDescent="0.3">
      <c r="A31" s="22" t="s">
        <v>42</v>
      </c>
      <c r="B31" s="19">
        <v>50670</v>
      </c>
      <c r="C31" s="19">
        <v>50670</v>
      </c>
      <c r="D31" s="19">
        <v>50585</v>
      </c>
      <c r="E31" s="19">
        <v>50585</v>
      </c>
      <c r="F31" s="19">
        <v>50809</v>
      </c>
      <c r="G31" s="19">
        <v>50809</v>
      </c>
      <c r="H31" s="19">
        <v>50899</v>
      </c>
      <c r="I31" s="19">
        <v>50899</v>
      </c>
      <c r="J31" s="19">
        <v>50958</v>
      </c>
      <c r="K31" s="19">
        <v>50958</v>
      </c>
      <c r="L31" s="19">
        <v>50905</v>
      </c>
      <c r="M31" s="19">
        <v>50905</v>
      </c>
      <c r="N31" s="19">
        <v>50402</v>
      </c>
      <c r="O31" s="19">
        <v>50402</v>
      </c>
      <c r="P31" s="19">
        <v>0</v>
      </c>
      <c r="Q31" s="19">
        <v>0</v>
      </c>
      <c r="R31" s="19">
        <v>0</v>
      </c>
      <c r="S31" s="19">
        <v>0</v>
      </c>
      <c r="T31" s="19">
        <v>0</v>
      </c>
      <c r="U31" s="19">
        <v>0</v>
      </c>
      <c r="V31" s="19">
        <v>0</v>
      </c>
      <c r="W31" s="19">
        <v>0</v>
      </c>
      <c r="X31" s="19">
        <v>0</v>
      </c>
      <c r="Y31" s="19">
        <v>0</v>
      </c>
      <c r="Z31" s="20">
        <v>50746.857142857145</v>
      </c>
      <c r="AA31" s="21">
        <v>50746.857142857145</v>
      </c>
    </row>
    <row r="32" spans="1:27" s="17" customFormat="1" ht="20.100000000000001" hidden="1" customHeight="1" x14ac:dyDescent="0.3">
      <c r="A32" s="22" t="s">
        <v>43</v>
      </c>
      <c r="B32" s="19">
        <v>76150</v>
      </c>
      <c r="C32" s="19">
        <v>76150</v>
      </c>
      <c r="D32" s="19">
        <v>77154</v>
      </c>
      <c r="E32" s="19">
        <v>77154</v>
      </c>
      <c r="F32" s="19">
        <v>76922</v>
      </c>
      <c r="G32" s="19">
        <v>76922</v>
      </c>
      <c r="H32" s="19">
        <v>76776</v>
      </c>
      <c r="I32" s="19">
        <v>76776</v>
      </c>
      <c r="J32" s="19">
        <v>76716</v>
      </c>
      <c r="K32" s="19">
        <v>76716</v>
      </c>
      <c r="L32" s="19">
        <v>76850</v>
      </c>
      <c r="M32" s="19">
        <v>76850</v>
      </c>
      <c r="N32" s="19">
        <v>75510</v>
      </c>
      <c r="O32" s="19">
        <v>75510</v>
      </c>
      <c r="P32" s="19">
        <v>0</v>
      </c>
      <c r="Q32" s="19">
        <v>0</v>
      </c>
      <c r="R32" s="19">
        <v>0</v>
      </c>
      <c r="S32" s="19">
        <v>0</v>
      </c>
      <c r="T32" s="19">
        <v>0</v>
      </c>
      <c r="U32" s="19">
        <v>0</v>
      </c>
      <c r="V32" s="19">
        <v>0</v>
      </c>
      <c r="W32" s="19">
        <v>0</v>
      </c>
      <c r="X32" s="19">
        <v>0</v>
      </c>
      <c r="Y32" s="19">
        <v>0</v>
      </c>
      <c r="Z32" s="20">
        <v>76582.571428571435</v>
      </c>
      <c r="AA32" s="21">
        <v>76582.571428571435</v>
      </c>
    </row>
    <row r="33" spans="1:27" s="17" customFormat="1" ht="20.100000000000001" hidden="1" customHeight="1" x14ac:dyDescent="0.3">
      <c r="A33" s="22" t="s">
        <v>44</v>
      </c>
      <c r="B33" s="19">
        <v>3003</v>
      </c>
      <c r="C33" s="19">
        <v>3003</v>
      </c>
      <c r="D33" s="19">
        <v>3053</v>
      </c>
      <c r="E33" s="19">
        <v>3053</v>
      </c>
      <c r="F33" s="19">
        <v>3085</v>
      </c>
      <c r="G33" s="19">
        <v>3085</v>
      </c>
      <c r="H33" s="19">
        <v>3168</v>
      </c>
      <c r="I33" s="19">
        <v>3168</v>
      </c>
      <c r="J33" s="19">
        <v>3300</v>
      </c>
      <c r="K33" s="19">
        <v>3300</v>
      </c>
      <c r="L33" s="19">
        <v>3383</v>
      </c>
      <c r="M33" s="19">
        <v>3383</v>
      </c>
      <c r="N33" s="19">
        <v>3406</v>
      </c>
      <c r="O33" s="19">
        <v>3406</v>
      </c>
      <c r="P33" s="19">
        <v>0</v>
      </c>
      <c r="Q33" s="19">
        <v>0</v>
      </c>
      <c r="R33" s="19">
        <v>0</v>
      </c>
      <c r="S33" s="19">
        <v>0</v>
      </c>
      <c r="T33" s="19">
        <v>0</v>
      </c>
      <c r="U33" s="19">
        <v>0</v>
      </c>
      <c r="V33" s="19">
        <v>0</v>
      </c>
      <c r="W33" s="19">
        <v>0</v>
      </c>
      <c r="X33" s="19">
        <v>0</v>
      </c>
      <c r="Y33" s="19">
        <v>0</v>
      </c>
      <c r="Z33" s="20">
        <v>3199.7142857142858</v>
      </c>
      <c r="AA33" s="21">
        <v>3199.7142857142858</v>
      </c>
    </row>
    <row r="34" spans="1:27" s="17" customFormat="1" ht="20.100000000000001" hidden="1" customHeight="1" thickBot="1" x14ac:dyDescent="0.35">
      <c r="A34" s="39" t="s">
        <v>45</v>
      </c>
      <c r="B34" s="40">
        <v>585</v>
      </c>
      <c r="C34" s="40">
        <v>583</v>
      </c>
      <c r="D34" s="40">
        <v>665</v>
      </c>
      <c r="E34" s="40">
        <v>658</v>
      </c>
      <c r="F34" s="40">
        <v>700</v>
      </c>
      <c r="G34" s="40">
        <v>682</v>
      </c>
      <c r="H34" s="40">
        <v>667</v>
      </c>
      <c r="I34" s="40">
        <v>649</v>
      </c>
      <c r="J34" s="40">
        <v>648</v>
      </c>
      <c r="K34" s="40">
        <v>626</v>
      </c>
      <c r="L34" s="40">
        <v>647</v>
      </c>
      <c r="M34" s="40">
        <v>621</v>
      </c>
      <c r="N34" s="40">
        <v>652</v>
      </c>
      <c r="O34" s="40">
        <v>625</v>
      </c>
      <c r="P34" s="40">
        <v>0</v>
      </c>
      <c r="Q34" s="40">
        <v>0</v>
      </c>
      <c r="R34" s="40">
        <v>0</v>
      </c>
      <c r="S34" s="40">
        <v>0</v>
      </c>
      <c r="T34" s="40">
        <v>0</v>
      </c>
      <c r="U34" s="40">
        <v>0</v>
      </c>
      <c r="V34" s="40">
        <v>0</v>
      </c>
      <c r="W34" s="40">
        <v>0</v>
      </c>
      <c r="X34" s="40">
        <v>0</v>
      </c>
      <c r="Y34" s="40">
        <v>0</v>
      </c>
      <c r="Z34" s="41">
        <v>652</v>
      </c>
      <c r="AA34" s="42">
        <v>634.85714285714289</v>
      </c>
    </row>
    <row r="35" spans="1:27" s="17" customFormat="1" ht="20.100000000000001" customHeight="1" thickBot="1" x14ac:dyDescent="0.35">
      <c r="A35" s="43" t="s">
        <v>46</v>
      </c>
      <c r="B35" s="44">
        <v>176962</v>
      </c>
      <c r="C35" s="44">
        <v>176960</v>
      </c>
      <c r="D35" s="44">
        <v>177997</v>
      </c>
      <c r="E35" s="44">
        <v>177990</v>
      </c>
      <c r="F35" s="44">
        <v>178352</v>
      </c>
      <c r="G35" s="44">
        <v>178334</v>
      </c>
      <c r="H35" s="44">
        <v>178296</v>
      </c>
      <c r="I35" s="44">
        <v>178278</v>
      </c>
      <c r="J35" s="44">
        <v>178397</v>
      </c>
      <c r="K35" s="44">
        <v>178375</v>
      </c>
      <c r="L35" s="44">
        <v>178427</v>
      </c>
      <c r="M35" s="44">
        <v>178401</v>
      </c>
      <c r="N35" s="44">
        <v>175438</v>
      </c>
      <c r="O35" s="44">
        <v>175411</v>
      </c>
      <c r="P35" s="44">
        <v>0</v>
      </c>
      <c r="Q35" s="44">
        <v>0</v>
      </c>
      <c r="R35" s="44">
        <v>0</v>
      </c>
      <c r="S35" s="44">
        <v>0</v>
      </c>
      <c r="T35" s="44">
        <v>0</v>
      </c>
      <c r="U35" s="44">
        <v>0</v>
      </c>
      <c r="V35" s="44">
        <v>0</v>
      </c>
      <c r="W35" s="44">
        <v>0</v>
      </c>
      <c r="X35" s="44">
        <v>0</v>
      </c>
      <c r="Y35" s="44">
        <v>0</v>
      </c>
      <c r="Z35" s="45">
        <v>177695.57142857145</v>
      </c>
      <c r="AA35" s="46">
        <v>177678.42857142858</v>
      </c>
    </row>
    <row r="36" spans="1:27" s="17" customFormat="1" ht="20.100000000000001" hidden="1" customHeight="1" thickBot="1" x14ac:dyDescent="0.35">
      <c r="A36" s="47"/>
      <c r="B36" s="48"/>
      <c r="C36" s="49"/>
      <c r="D36" s="49"/>
      <c r="E36" s="49"/>
      <c r="F36" s="49"/>
      <c r="G36" s="49"/>
      <c r="H36" s="49"/>
      <c r="I36" s="49"/>
      <c r="J36" s="49"/>
      <c r="K36" s="49"/>
      <c r="L36" s="49"/>
      <c r="M36" s="49"/>
      <c r="N36" s="49"/>
      <c r="O36" s="49"/>
      <c r="P36" s="49"/>
      <c r="Q36" s="49"/>
      <c r="R36" s="49"/>
      <c r="S36" s="49"/>
      <c r="T36" s="49"/>
      <c r="U36" s="49"/>
      <c r="V36" s="49"/>
      <c r="W36" s="49"/>
      <c r="X36" s="49"/>
      <c r="Y36" s="49"/>
      <c r="Z36" s="50"/>
      <c r="AA36" s="42"/>
    </row>
    <row r="37" spans="1:27" s="17" customFormat="1" ht="20.100000000000001" customHeight="1" thickBot="1" x14ac:dyDescent="0.35">
      <c r="A37" s="51" t="s">
        <v>47</v>
      </c>
      <c r="B37" s="52">
        <v>1053001</v>
      </c>
      <c r="C37" s="53">
        <v>1043428</v>
      </c>
      <c r="D37" s="53">
        <v>1058701</v>
      </c>
      <c r="E37" s="53">
        <v>1040659</v>
      </c>
      <c r="F37" s="53">
        <v>1055574</v>
      </c>
      <c r="G37" s="53">
        <v>1035195</v>
      </c>
      <c r="H37" s="53">
        <v>1021928</v>
      </c>
      <c r="I37" s="53">
        <v>1004957</v>
      </c>
      <c r="J37" s="53">
        <v>994915</v>
      </c>
      <c r="K37" s="53">
        <v>979159</v>
      </c>
      <c r="L37" s="53">
        <v>986519</v>
      </c>
      <c r="M37" s="53">
        <v>971727</v>
      </c>
      <c r="N37" s="53">
        <v>984825</v>
      </c>
      <c r="O37" s="53">
        <v>962810</v>
      </c>
      <c r="P37" s="53">
        <v>0</v>
      </c>
      <c r="Q37" s="53">
        <v>0</v>
      </c>
      <c r="R37" s="53">
        <v>0</v>
      </c>
      <c r="S37" s="53">
        <v>0</v>
      </c>
      <c r="T37" s="53">
        <v>0</v>
      </c>
      <c r="U37" s="53">
        <v>0</v>
      </c>
      <c r="V37" s="53">
        <v>0</v>
      </c>
      <c r="W37" s="53">
        <v>0</v>
      </c>
      <c r="X37" s="53">
        <v>0</v>
      </c>
      <c r="Y37" s="53">
        <v>0</v>
      </c>
      <c r="Z37" s="54">
        <v>1022209.0000000001</v>
      </c>
      <c r="AA37" s="55">
        <v>1005419.2857142859</v>
      </c>
    </row>
    <row r="38" spans="1:27" s="17" customFormat="1" ht="20.100000000000001" hidden="1" customHeight="1" x14ac:dyDescent="0.3">
      <c r="A38" s="47"/>
      <c r="B38" s="48"/>
      <c r="C38" s="49"/>
      <c r="D38" s="49"/>
      <c r="E38" s="49"/>
      <c r="F38" s="49"/>
      <c r="G38" s="49"/>
      <c r="H38" s="49"/>
      <c r="I38" s="49"/>
      <c r="J38" s="49"/>
      <c r="K38" s="49"/>
      <c r="L38" s="49"/>
      <c r="M38" s="49"/>
      <c r="N38" s="49"/>
      <c r="O38" s="49"/>
      <c r="P38" s="49"/>
      <c r="Q38" s="49"/>
      <c r="R38" s="49"/>
      <c r="S38" s="49"/>
      <c r="T38" s="49"/>
      <c r="U38" s="49"/>
      <c r="V38" s="49"/>
      <c r="W38" s="49"/>
      <c r="X38" s="49"/>
      <c r="Y38" s="49"/>
      <c r="Z38" s="41"/>
      <c r="AA38" s="42"/>
    </row>
    <row r="39" spans="1:27" s="17" customFormat="1" ht="20.100000000000001" customHeight="1" thickBot="1" x14ac:dyDescent="0.35">
      <c r="A39" s="56" t="s">
        <v>48</v>
      </c>
      <c r="B39" s="57">
        <v>876039</v>
      </c>
      <c r="C39" s="58">
        <v>866468</v>
      </c>
      <c r="D39" s="58">
        <v>880704</v>
      </c>
      <c r="E39" s="58">
        <v>862669</v>
      </c>
      <c r="F39" s="58">
        <v>877222</v>
      </c>
      <c r="G39" s="58">
        <v>856861</v>
      </c>
      <c r="H39" s="58">
        <v>843632</v>
      </c>
      <c r="I39" s="58">
        <v>826679</v>
      </c>
      <c r="J39" s="58">
        <v>816518</v>
      </c>
      <c r="K39" s="58">
        <v>800784</v>
      </c>
      <c r="L39" s="58">
        <v>808092</v>
      </c>
      <c r="M39" s="58">
        <v>793326</v>
      </c>
      <c r="N39" s="58">
        <v>809387</v>
      </c>
      <c r="O39" s="58">
        <v>787399</v>
      </c>
      <c r="P39" s="58">
        <v>0</v>
      </c>
      <c r="Q39" s="58">
        <v>0</v>
      </c>
      <c r="R39" s="58">
        <v>0</v>
      </c>
      <c r="S39" s="58">
        <v>0</v>
      </c>
      <c r="T39" s="58">
        <v>0</v>
      </c>
      <c r="U39" s="58">
        <v>0</v>
      </c>
      <c r="V39" s="58">
        <v>0</v>
      </c>
      <c r="W39" s="58">
        <v>0</v>
      </c>
      <c r="X39" s="58">
        <v>0</v>
      </c>
      <c r="Y39" s="58">
        <v>0</v>
      </c>
      <c r="Z39" s="59">
        <v>844513.42857142864</v>
      </c>
      <c r="AA39" s="60">
        <v>827740.85714285728</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61"/>
      <c r="AA40" s="61"/>
    </row>
    <row r="41" spans="1:27" x14ac:dyDescent="0.3">
      <c r="A41" s="62" t="s">
        <v>50</v>
      </c>
      <c r="D41" s="63"/>
      <c r="G41" s="63"/>
      <c r="H41" s="63">
        <f>H39-H20-H19</f>
        <v>840925</v>
      </c>
      <c r="I41" s="63">
        <f>I39-I20-I19</f>
        <v>824157</v>
      </c>
    </row>
    <row r="42" spans="1:27" x14ac:dyDescent="0.3">
      <c r="A42" s="62" t="s">
        <v>51</v>
      </c>
    </row>
    <row r="43" spans="1:27" x14ac:dyDescent="0.3">
      <c r="A43" s="62" t="s">
        <v>52</v>
      </c>
    </row>
    <row r="44" spans="1:27" ht="15" customHeight="1" x14ac:dyDescent="0.3">
      <c r="A44" s="64" t="s">
        <v>53</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x14ac:dyDescent="0.3">
      <c r="A45" s="62" t="s">
        <v>54</v>
      </c>
    </row>
    <row r="46" spans="1:27" x14ac:dyDescent="0.3">
      <c r="A46" s="62" t="s">
        <v>55</v>
      </c>
    </row>
    <row r="47" spans="1:27" ht="13.5" customHeight="1" x14ac:dyDescent="0.3">
      <c r="A47" s="65" t="s">
        <v>56</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row>
    <row r="48" spans="1:27" x14ac:dyDescent="0.3">
      <c r="A48" s="66" t="s">
        <v>57</v>
      </c>
      <c r="B48" s="67"/>
      <c r="C48" s="67"/>
      <c r="D48" s="67"/>
      <c r="E48" s="67"/>
      <c r="F48" s="67"/>
      <c r="G48" s="67"/>
      <c r="H48" s="67"/>
      <c r="I48" s="67"/>
      <c r="J48" s="67"/>
      <c r="K48" s="67"/>
      <c r="L48" s="67"/>
      <c r="M48" s="67"/>
    </row>
    <row r="49" spans="1:13" x14ac:dyDescent="0.3">
      <c r="A49" s="62" t="s">
        <v>58</v>
      </c>
      <c r="B49" s="67"/>
      <c r="C49" s="67"/>
      <c r="D49" s="67"/>
      <c r="E49" s="67"/>
      <c r="F49" s="67"/>
      <c r="G49" s="67"/>
      <c r="H49" s="67"/>
      <c r="I49" s="67"/>
      <c r="J49" s="67"/>
      <c r="K49" s="67"/>
      <c r="L49" s="67"/>
      <c r="M49" s="67"/>
    </row>
    <row r="50" spans="1:13" x14ac:dyDescent="0.3">
      <c r="A50" s="6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7F89-7913-4547-8C41-72224B9727AE}">
  <sheetPr>
    <pageSetUpPr fitToPage="1"/>
  </sheetPr>
  <dimension ref="A1:AA42"/>
  <sheetViews>
    <sheetView topLeftCell="G4"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2020</v>
      </c>
      <c r="B4" s="3"/>
      <c r="C4" s="3"/>
      <c r="H4" s="4"/>
      <c r="I4" s="4"/>
    </row>
    <row r="5" spans="1:27" ht="14.4" thickBot="1" x14ac:dyDescent="0.35">
      <c r="A5" s="4" t="str">
        <f>[1]Trab_cotiz!A5</f>
        <v>Cifras actualizadas el 21 de septiembre 2020</v>
      </c>
    </row>
    <row r="6" spans="1:27" ht="14.4" thickBot="1" x14ac:dyDescent="0.35">
      <c r="A6" s="6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6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70"/>
    </row>
    <row r="9" spans="1:27" ht="20.100000000000001" customHeight="1" x14ac:dyDescent="0.3">
      <c r="A9" s="71" t="s">
        <v>21</v>
      </c>
      <c r="B9" s="72">
        <v>698</v>
      </c>
      <c r="C9" s="72">
        <v>677</v>
      </c>
      <c r="D9" s="72">
        <v>696</v>
      </c>
      <c r="E9" s="72">
        <v>665</v>
      </c>
      <c r="F9" s="72">
        <v>688</v>
      </c>
      <c r="G9" s="72">
        <v>647</v>
      </c>
      <c r="H9" s="72">
        <v>683</v>
      </c>
      <c r="I9" s="72">
        <v>639</v>
      </c>
      <c r="J9" s="72">
        <v>679</v>
      </c>
      <c r="K9" s="72">
        <v>639</v>
      </c>
      <c r="L9" s="72">
        <v>680</v>
      </c>
      <c r="M9" s="72">
        <v>639</v>
      </c>
      <c r="N9" s="72">
        <v>676</v>
      </c>
      <c r="O9" s="72">
        <v>625</v>
      </c>
      <c r="P9" s="72">
        <v>0</v>
      </c>
      <c r="Q9" s="72">
        <v>0</v>
      </c>
      <c r="R9" s="72">
        <v>0</v>
      </c>
      <c r="S9" s="72">
        <v>0</v>
      </c>
      <c r="T9" s="72">
        <v>0</v>
      </c>
      <c r="U9" s="72">
        <v>0</v>
      </c>
      <c r="V9" s="72">
        <v>0</v>
      </c>
      <c r="W9" s="72">
        <v>0</v>
      </c>
      <c r="X9" s="72">
        <v>0</v>
      </c>
      <c r="Y9" s="72">
        <v>0</v>
      </c>
      <c r="Z9" s="73">
        <v>685.71428571428567</v>
      </c>
      <c r="AA9" s="74">
        <v>647.28571428571433</v>
      </c>
    </row>
    <row r="10" spans="1:27" ht="29.25" customHeight="1" x14ac:dyDescent="0.3">
      <c r="A10" s="75" t="s">
        <v>22</v>
      </c>
      <c r="B10" s="76">
        <v>3433</v>
      </c>
      <c r="C10" s="76">
        <v>3250</v>
      </c>
      <c r="D10" s="76">
        <v>3449</v>
      </c>
      <c r="E10" s="76">
        <v>3141</v>
      </c>
      <c r="F10" s="76">
        <v>3423</v>
      </c>
      <c r="G10" s="76">
        <v>3065</v>
      </c>
      <c r="H10" s="76">
        <v>3369</v>
      </c>
      <c r="I10" s="76">
        <v>3038</v>
      </c>
      <c r="J10" s="76">
        <v>3335</v>
      </c>
      <c r="K10" s="76">
        <v>3039</v>
      </c>
      <c r="L10" s="76">
        <v>3322</v>
      </c>
      <c r="M10" s="76">
        <v>3017</v>
      </c>
      <c r="N10" s="76">
        <v>3305</v>
      </c>
      <c r="O10" s="76">
        <v>2936</v>
      </c>
      <c r="P10" s="76">
        <v>0</v>
      </c>
      <c r="Q10" s="76">
        <v>0</v>
      </c>
      <c r="R10" s="76">
        <v>0</v>
      </c>
      <c r="S10" s="76">
        <v>0</v>
      </c>
      <c r="T10" s="76">
        <v>0</v>
      </c>
      <c r="U10" s="76">
        <v>0</v>
      </c>
      <c r="V10" s="76">
        <v>0</v>
      </c>
      <c r="W10" s="76">
        <v>0</v>
      </c>
      <c r="X10" s="76">
        <v>0</v>
      </c>
      <c r="Y10" s="76">
        <v>0</v>
      </c>
      <c r="Z10" s="77">
        <v>3376.5714285714284</v>
      </c>
      <c r="AA10" s="78">
        <v>3069.4285714285716</v>
      </c>
    </row>
    <row r="11" spans="1:27" ht="20.100000000000001" customHeight="1" x14ac:dyDescent="0.3">
      <c r="A11" s="79" t="s">
        <v>23</v>
      </c>
      <c r="B11" s="76">
        <v>1437</v>
      </c>
      <c r="C11" s="76">
        <v>1327</v>
      </c>
      <c r="D11" s="76">
        <v>1478</v>
      </c>
      <c r="E11" s="76">
        <v>1315</v>
      </c>
      <c r="F11" s="76">
        <v>1452</v>
      </c>
      <c r="G11" s="76">
        <v>1289</v>
      </c>
      <c r="H11" s="76">
        <v>1419</v>
      </c>
      <c r="I11" s="76">
        <v>1261</v>
      </c>
      <c r="J11" s="76">
        <v>1413</v>
      </c>
      <c r="K11" s="76">
        <v>1256</v>
      </c>
      <c r="L11" s="76">
        <v>1427</v>
      </c>
      <c r="M11" s="76">
        <v>1272</v>
      </c>
      <c r="N11" s="76">
        <v>1440</v>
      </c>
      <c r="O11" s="76">
        <v>1230</v>
      </c>
      <c r="P11" s="76">
        <v>0</v>
      </c>
      <c r="Q11" s="76">
        <v>0</v>
      </c>
      <c r="R11" s="76">
        <v>0</v>
      </c>
      <c r="S11" s="76">
        <v>0</v>
      </c>
      <c r="T11" s="76">
        <v>0</v>
      </c>
      <c r="U11" s="76">
        <v>0</v>
      </c>
      <c r="V11" s="76">
        <v>0</v>
      </c>
      <c r="W11" s="76">
        <v>0</v>
      </c>
      <c r="X11" s="76">
        <v>0</v>
      </c>
      <c r="Y11" s="76">
        <v>0</v>
      </c>
      <c r="Z11" s="77">
        <v>1438</v>
      </c>
      <c r="AA11" s="78">
        <v>1278.5714285714287</v>
      </c>
    </row>
    <row r="12" spans="1:27" ht="27.75" customHeight="1" x14ac:dyDescent="0.3">
      <c r="A12" s="75" t="s">
        <v>24</v>
      </c>
      <c r="B12" s="76">
        <v>14389</v>
      </c>
      <c r="C12" s="76">
        <v>13657</v>
      </c>
      <c r="D12" s="76">
        <v>14402</v>
      </c>
      <c r="E12" s="76">
        <v>13175</v>
      </c>
      <c r="F12" s="76">
        <v>14288</v>
      </c>
      <c r="G12" s="76">
        <v>12935</v>
      </c>
      <c r="H12" s="76">
        <v>14055</v>
      </c>
      <c r="I12" s="76">
        <v>12749</v>
      </c>
      <c r="J12" s="76">
        <v>13860</v>
      </c>
      <c r="K12" s="76">
        <v>12583</v>
      </c>
      <c r="L12" s="76">
        <v>13798</v>
      </c>
      <c r="M12" s="76">
        <v>12638</v>
      </c>
      <c r="N12" s="76">
        <v>13741</v>
      </c>
      <c r="O12" s="76">
        <v>12309</v>
      </c>
      <c r="P12" s="76">
        <v>0</v>
      </c>
      <c r="Q12" s="76">
        <v>0</v>
      </c>
      <c r="R12" s="76">
        <v>0</v>
      </c>
      <c r="S12" s="76">
        <v>0</v>
      </c>
      <c r="T12" s="76">
        <v>0</v>
      </c>
      <c r="U12" s="76">
        <v>0</v>
      </c>
      <c r="V12" s="76">
        <v>0</v>
      </c>
      <c r="W12" s="76">
        <v>0</v>
      </c>
      <c r="X12" s="76">
        <v>0</v>
      </c>
      <c r="Y12" s="76">
        <v>0</v>
      </c>
      <c r="Z12" s="77">
        <v>14076.142857142857</v>
      </c>
      <c r="AA12" s="78">
        <v>12863.714285714286</v>
      </c>
    </row>
    <row r="13" spans="1:27" ht="20.100000000000001" customHeight="1" x14ac:dyDescent="0.3">
      <c r="A13" s="79" t="s">
        <v>25</v>
      </c>
      <c r="B13" s="76">
        <v>582</v>
      </c>
      <c r="C13" s="76">
        <v>554</v>
      </c>
      <c r="D13" s="76">
        <v>584</v>
      </c>
      <c r="E13" s="76">
        <v>540</v>
      </c>
      <c r="F13" s="76">
        <v>579</v>
      </c>
      <c r="G13" s="76">
        <v>528</v>
      </c>
      <c r="H13" s="76">
        <v>568</v>
      </c>
      <c r="I13" s="76">
        <v>527</v>
      </c>
      <c r="J13" s="76">
        <v>564</v>
      </c>
      <c r="K13" s="76">
        <v>521</v>
      </c>
      <c r="L13" s="76">
        <v>557</v>
      </c>
      <c r="M13" s="76">
        <v>520</v>
      </c>
      <c r="N13" s="76">
        <v>556</v>
      </c>
      <c r="O13" s="76">
        <v>499</v>
      </c>
      <c r="P13" s="76">
        <v>0</v>
      </c>
      <c r="Q13" s="76">
        <v>0</v>
      </c>
      <c r="R13" s="76">
        <v>0</v>
      </c>
      <c r="S13" s="76">
        <v>0</v>
      </c>
      <c r="T13" s="76">
        <v>0</v>
      </c>
      <c r="U13" s="76">
        <v>0</v>
      </c>
      <c r="V13" s="76">
        <v>0</v>
      </c>
      <c r="W13" s="76">
        <v>0</v>
      </c>
      <c r="X13" s="76">
        <v>0</v>
      </c>
      <c r="Y13" s="76">
        <v>0</v>
      </c>
      <c r="Z13" s="77">
        <v>570</v>
      </c>
      <c r="AA13" s="78">
        <v>527</v>
      </c>
    </row>
    <row r="14" spans="1:27" ht="20.100000000000001" customHeight="1" x14ac:dyDescent="0.3">
      <c r="A14" s="79" t="s">
        <v>26</v>
      </c>
      <c r="B14" s="76">
        <v>773</v>
      </c>
      <c r="C14" s="76">
        <v>760</v>
      </c>
      <c r="D14" s="76">
        <v>769</v>
      </c>
      <c r="E14" s="76">
        <v>747</v>
      </c>
      <c r="F14" s="76">
        <v>764</v>
      </c>
      <c r="G14" s="76">
        <v>742</v>
      </c>
      <c r="H14" s="76">
        <v>758</v>
      </c>
      <c r="I14" s="76">
        <v>733</v>
      </c>
      <c r="J14" s="76">
        <v>758</v>
      </c>
      <c r="K14" s="76">
        <v>736</v>
      </c>
      <c r="L14" s="76">
        <v>756</v>
      </c>
      <c r="M14" s="76">
        <v>739</v>
      </c>
      <c r="N14" s="76">
        <v>757</v>
      </c>
      <c r="O14" s="76">
        <v>728</v>
      </c>
      <c r="P14" s="76">
        <v>0</v>
      </c>
      <c r="Q14" s="76">
        <v>0</v>
      </c>
      <c r="R14" s="76">
        <v>0</v>
      </c>
      <c r="S14" s="76">
        <v>0</v>
      </c>
      <c r="T14" s="76">
        <v>0</v>
      </c>
      <c r="U14" s="76">
        <v>0</v>
      </c>
      <c r="V14" s="76">
        <v>0</v>
      </c>
      <c r="W14" s="76">
        <v>0</v>
      </c>
      <c r="X14" s="76">
        <v>0</v>
      </c>
      <c r="Y14" s="76">
        <v>0</v>
      </c>
      <c r="Z14" s="77">
        <v>762.14285714285711</v>
      </c>
      <c r="AA14" s="78">
        <v>740.71428571428567</v>
      </c>
    </row>
    <row r="15" spans="1:27" ht="20.100000000000001" customHeight="1" x14ac:dyDescent="0.3">
      <c r="A15" s="79" t="s">
        <v>27</v>
      </c>
      <c r="B15" s="76">
        <v>667</v>
      </c>
      <c r="C15" s="76">
        <v>651</v>
      </c>
      <c r="D15" s="76">
        <v>666</v>
      </c>
      <c r="E15" s="76">
        <v>638</v>
      </c>
      <c r="F15" s="76">
        <v>665</v>
      </c>
      <c r="G15" s="76">
        <v>638</v>
      </c>
      <c r="H15" s="76">
        <v>659</v>
      </c>
      <c r="I15" s="76">
        <v>630</v>
      </c>
      <c r="J15" s="76">
        <v>649</v>
      </c>
      <c r="K15" s="76">
        <v>626</v>
      </c>
      <c r="L15" s="76">
        <v>652</v>
      </c>
      <c r="M15" s="76">
        <v>626</v>
      </c>
      <c r="N15" s="76">
        <v>650</v>
      </c>
      <c r="O15" s="76">
        <v>619</v>
      </c>
      <c r="P15" s="76">
        <v>0</v>
      </c>
      <c r="Q15" s="76">
        <v>0</v>
      </c>
      <c r="R15" s="76">
        <v>0</v>
      </c>
      <c r="S15" s="76">
        <v>0</v>
      </c>
      <c r="T15" s="76">
        <v>0</v>
      </c>
      <c r="U15" s="76">
        <v>0</v>
      </c>
      <c r="V15" s="76">
        <v>0</v>
      </c>
      <c r="W15" s="76">
        <v>0</v>
      </c>
      <c r="X15" s="76">
        <v>0</v>
      </c>
      <c r="Y15" s="76">
        <v>0</v>
      </c>
      <c r="Z15" s="77">
        <v>658.28571428571433</v>
      </c>
      <c r="AA15" s="78">
        <v>632.57142857142856</v>
      </c>
    </row>
    <row r="16" spans="1:27" ht="29.25" customHeight="1" x14ac:dyDescent="0.3">
      <c r="A16" s="75" t="s">
        <v>28</v>
      </c>
      <c r="B16" s="76">
        <v>4433</v>
      </c>
      <c r="C16" s="76">
        <v>4186</v>
      </c>
      <c r="D16" s="76">
        <v>4430</v>
      </c>
      <c r="E16" s="76">
        <v>4063</v>
      </c>
      <c r="F16" s="76">
        <v>4409</v>
      </c>
      <c r="G16" s="76">
        <v>3977</v>
      </c>
      <c r="H16" s="76">
        <v>4346</v>
      </c>
      <c r="I16" s="76">
        <v>3920</v>
      </c>
      <c r="J16" s="76">
        <v>4288</v>
      </c>
      <c r="K16" s="76">
        <v>3912</v>
      </c>
      <c r="L16" s="76">
        <v>4269</v>
      </c>
      <c r="M16" s="76">
        <v>3890</v>
      </c>
      <c r="N16" s="76">
        <v>4240</v>
      </c>
      <c r="O16" s="76">
        <v>3773</v>
      </c>
      <c r="P16" s="76">
        <v>0</v>
      </c>
      <c r="Q16" s="76">
        <v>0</v>
      </c>
      <c r="R16" s="76">
        <v>0</v>
      </c>
      <c r="S16" s="76">
        <v>0</v>
      </c>
      <c r="T16" s="76">
        <v>0</v>
      </c>
      <c r="U16" s="76">
        <v>0</v>
      </c>
      <c r="V16" s="76">
        <v>0</v>
      </c>
      <c r="W16" s="76">
        <v>0</v>
      </c>
      <c r="X16" s="76">
        <v>0</v>
      </c>
      <c r="Y16" s="76">
        <v>0</v>
      </c>
      <c r="Z16" s="77">
        <v>4345</v>
      </c>
      <c r="AA16" s="78">
        <v>3960.1428571428573</v>
      </c>
    </row>
    <row r="17" spans="1:27" ht="20.100000000000001" customHeight="1" x14ac:dyDescent="0.3">
      <c r="A17" s="79" t="s">
        <v>29</v>
      </c>
      <c r="B17" s="76">
        <v>6794</v>
      </c>
      <c r="C17" s="76">
        <v>6481</v>
      </c>
      <c r="D17" s="76">
        <v>6795</v>
      </c>
      <c r="E17" s="76">
        <v>6311</v>
      </c>
      <c r="F17" s="76">
        <v>6725</v>
      </c>
      <c r="G17" s="76">
        <v>6182</v>
      </c>
      <c r="H17" s="76">
        <v>6625</v>
      </c>
      <c r="I17" s="76">
        <v>6094</v>
      </c>
      <c r="J17" s="76">
        <v>6557</v>
      </c>
      <c r="K17" s="76">
        <v>6066</v>
      </c>
      <c r="L17" s="76">
        <v>6588</v>
      </c>
      <c r="M17" s="76">
        <v>6053</v>
      </c>
      <c r="N17" s="76">
        <v>6520</v>
      </c>
      <c r="O17" s="76">
        <v>5906</v>
      </c>
      <c r="P17" s="76">
        <v>0</v>
      </c>
      <c r="Q17" s="76">
        <v>0</v>
      </c>
      <c r="R17" s="76">
        <v>0</v>
      </c>
      <c r="S17" s="76">
        <v>0</v>
      </c>
      <c r="T17" s="76">
        <v>0</v>
      </c>
      <c r="U17" s="76">
        <v>0</v>
      </c>
      <c r="V17" s="76">
        <v>0</v>
      </c>
      <c r="W17" s="76">
        <v>0</v>
      </c>
      <c r="X17" s="76">
        <v>0</v>
      </c>
      <c r="Y17" s="76">
        <v>0</v>
      </c>
      <c r="Z17" s="77">
        <v>6657.7142857142853</v>
      </c>
      <c r="AA17" s="78">
        <v>6156.1428571428569</v>
      </c>
    </row>
    <row r="18" spans="1:27" ht="20.100000000000001" customHeight="1" x14ac:dyDescent="0.3">
      <c r="A18" s="79" t="s">
        <v>30</v>
      </c>
      <c r="B18" s="80">
        <v>1626</v>
      </c>
      <c r="C18" s="80">
        <v>1610</v>
      </c>
      <c r="D18" s="80">
        <v>1639</v>
      </c>
      <c r="E18" s="80">
        <v>1615</v>
      </c>
      <c r="F18" s="80">
        <v>1636</v>
      </c>
      <c r="G18" s="80">
        <v>1608</v>
      </c>
      <c r="H18" s="80">
        <v>1588</v>
      </c>
      <c r="I18" s="80">
        <v>1550</v>
      </c>
      <c r="J18" s="80">
        <v>1556</v>
      </c>
      <c r="K18" s="80">
        <v>1511</v>
      </c>
      <c r="L18" s="80">
        <v>1530</v>
      </c>
      <c r="M18" s="80">
        <v>1481</v>
      </c>
      <c r="N18" s="80">
        <v>1503</v>
      </c>
      <c r="O18" s="80">
        <v>1458</v>
      </c>
      <c r="P18" s="80">
        <v>0</v>
      </c>
      <c r="Q18" s="80">
        <v>0</v>
      </c>
      <c r="R18" s="80">
        <v>0</v>
      </c>
      <c r="S18" s="80">
        <v>0</v>
      </c>
      <c r="T18" s="80">
        <v>0</v>
      </c>
      <c r="U18" s="80">
        <v>0</v>
      </c>
      <c r="V18" s="80">
        <v>0</v>
      </c>
      <c r="W18" s="80">
        <v>0</v>
      </c>
      <c r="X18" s="80">
        <v>0</v>
      </c>
      <c r="Y18" s="80">
        <v>0</v>
      </c>
      <c r="Z18" s="81">
        <v>1582.5714285714287</v>
      </c>
      <c r="AA18" s="82">
        <v>1547.5714285714287</v>
      </c>
    </row>
    <row r="19" spans="1:27" ht="20.100000000000001" hidden="1" customHeight="1" x14ac:dyDescent="0.3">
      <c r="A19" s="83" t="s">
        <v>61</v>
      </c>
      <c r="B19" s="80"/>
      <c r="C19" s="80"/>
      <c r="D19" s="80"/>
      <c r="E19" s="80"/>
      <c r="F19" s="80"/>
      <c r="G19" s="80"/>
      <c r="H19" s="80"/>
      <c r="I19" s="80"/>
      <c r="J19" s="80"/>
      <c r="K19" s="80"/>
      <c r="L19" s="80"/>
      <c r="M19" s="80"/>
      <c r="N19" s="80"/>
      <c r="O19" s="80"/>
      <c r="P19" s="80"/>
      <c r="Q19" s="80"/>
      <c r="R19" s="80"/>
      <c r="S19" s="80"/>
      <c r="T19" s="80"/>
      <c r="U19" s="80"/>
      <c r="V19" s="80"/>
      <c r="W19" s="80"/>
      <c r="X19" s="80"/>
      <c r="Y19" s="80"/>
      <c r="Z19" s="81"/>
      <c r="AA19" s="82"/>
    </row>
    <row r="20" spans="1:27" ht="20.100000000000001" customHeight="1" thickBot="1" x14ac:dyDescent="0.35">
      <c r="A20" s="84" t="s">
        <v>33</v>
      </c>
      <c r="B20" s="85">
        <v>34832</v>
      </c>
      <c r="C20" s="85">
        <v>33153</v>
      </c>
      <c r="D20" s="85">
        <v>34908</v>
      </c>
      <c r="E20" s="85">
        <v>32210</v>
      </c>
      <c r="F20" s="85">
        <v>34629</v>
      </c>
      <c r="G20" s="85">
        <v>31611</v>
      </c>
      <c r="H20" s="85">
        <v>34070</v>
      </c>
      <c r="I20" s="85">
        <v>31141</v>
      </c>
      <c r="J20" s="85">
        <v>33659</v>
      </c>
      <c r="K20" s="85">
        <v>30889</v>
      </c>
      <c r="L20" s="85">
        <v>33579</v>
      </c>
      <c r="M20" s="85">
        <v>30875</v>
      </c>
      <c r="N20" s="85">
        <v>33388</v>
      </c>
      <c r="O20" s="85">
        <v>30083</v>
      </c>
      <c r="P20" s="85">
        <v>0</v>
      </c>
      <c r="Q20" s="85">
        <v>0</v>
      </c>
      <c r="R20" s="85">
        <v>0</v>
      </c>
      <c r="S20" s="85">
        <v>0</v>
      </c>
      <c r="T20" s="85">
        <v>0</v>
      </c>
      <c r="U20" s="85">
        <v>0</v>
      </c>
      <c r="V20" s="85">
        <v>0</v>
      </c>
      <c r="W20" s="85">
        <v>0</v>
      </c>
      <c r="X20" s="85">
        <v>0</v>
      </c>
      <c r="Y20" s="85">
        <v>0</v>
      </c>
      <c r="Z20" s="86">
        <v>34152.142857142862</v>
      </c>
      <c r="AA20" s="87">
        <v>31423.142857142855</v>
      </c>
    </row>
    <row r="21" spans="1:27" ht="20.100000000000001" hidden="1" customHeight="1" x14ac:dyDescent="0.3">
      <c r="A21" s="79" t="s">
        <v>34</v>
      </c>
      <c r="B21" s="76">
        <v>139</v>
      </c>
      <c r="C21" s="76">
        <v>117</v>
      </c>
      <c r="D21" s="76">
        <v>141</v>
      </c>
      <c r="E21" s="76">
        <v>117</v>
      </c>
      <c r="F21" s="76">
        <v>141</v>
      </c>
      <c r="G21" s="76">
        <v>117</v>
      </c>
      <c r="H21" s="76">
        <v>138</v>
      </c>
      <c r="I21" s="76">
        <v>117</v>
      </c>
      <c r="J21" s="76">
        <v>138</v>
      </c>
      <c r="K21" s="76">
        <v>117</v>
      </c>
      <c r="L21" s="76">
        <v>138</v>
      </c>
      <c r="M21" s="76">
        <v>116</v>
      </c>
      <c r="N21" s="76">
        <v>123</v>
      </c>
      <c r="O21" s="76">
        <v>116</v>
      </c>
      <c r="P21" s="76">
        <v>0</v>
      </c>
      <c r="Q21" s="76">
        <v>0</v>
      </c>
      <c r="R21" s="76">
        <v>0</v>
      </c>
      <c r="S21" s="76">
        <v>0</v>
      </c>
      <c r="T21" s="76">
        <v>0</v>
      </c>
      <c r="U21" s="76">
        <v>0</v>
      </c>
      <c r="V21" s="76">
        <v>0</v>
      </c>
      <c r="W21" s="76">
        <v>0</v>
      </c>
      <c r="X21" s="76">
        <v>0</v>
      </c>
      <c r="Y21" s="76">
        <v>0</v>
      </c>
      <c r="Z21" s="77">
        <v>136.85714285714286</v>
      </c>
      <c r="AA21" s="78">
        <v>116.71428571428571</v>
      </c>
    </row>
    <row r="22" spans="1:27" ht="20.100000000000001" hidden="1" customHeight="1" x14ac:dyDescent="0.3">
      <c r="A22" s="79" t="s">
        <v>35</v>
      </c>
      <c r="B22" s="76">
        <v>70</v>
      </c>
      <c r="C22" s="76">
        <v>68</v>
      </c>
      <c r="D22" s="76">
        <v>71</v>
      </c>
      <c r="E22" s="76">
        <v>69</v>
      </c>
      <c r="F22" s="76">
        <v>70</v>
      </c>
      <c r="G22" s="76">
        <v>69</v>
      </c>
      <c r="H22" s="76">
        <v>69</v>
      </c>
      <c r="I22" s="76">
        <v>69</v>
      </c>
      <c r="J22" s="76">
        <v>69</v>
      </c>
      <c r="K22" s="76">
        <v>69</v>
      </c>
      <c r="L22" s="76">
        <v>69</v>
      </c>
      <c r="M22" s="76">
        <v>69</v>
      </c>
      <c r="N22" s="76">
        <v>73</v>
      </c>
      <c r="O22" s="76">
        <v>69</v>
      </c>
      <c r="P22" s="76">
        <v>0</v>
      </c>
      <c r="Q22" s="76">
        <v>0</v>
      </c>
      <c r="R22" s="76">
        <v>0</v>
      </c>
      <c r="S22" s="76">
        <v>0</v>
      </c>
      <c r="T22" s="76">
        <v>0</v>
      </c>
      <c r="U22" s="76">
        <v>0</v>
      </c>
      <c r="V22" s="76">
        <v>0</v>
      </c>
      <c r="W22" s="76">
        <v>0</v>
      </c>
      <c r="X22" s="76">
        <v>0</v>
      </c>
      <c r="Y22" s="76">
        <v>0</v>
      </c>
      <c r="Z22" s="77">
        <v>70.142857142857139</v>
      </c>
      <c r="AA22" s="78">
        <v>68.857142857142861</v>
      </c>
    </row>
    <row r="23" spans="1:27" ht="20.100000000000001" hidden="1" customHeight="1" x14ac:dyDescent="0.3">
      <c r="A23" s="79" t="s">
        <v>36</v>
      </c>
      <c r="B23" s="76">
        <v>4</v>
      </c>
      <c r="C23" s="76">
        <v>4</v>
      </c>
      <c r="D23" s="76">
        <v>4</v>
      </c>
      <c r="E23" s="76">
        <v>4</v>
      </c>
      <c r="F23" s="76">
        <v>4</v>
      </c>
      <c r="G23" s="76">
        <v>4</v>
      </c>
      <c r="H23" s="76">
        <v>4</v>
      </c>
      <c r="I23" s="76">
        <v>4</v>
      </c>
      <c r="J23" s="76">
        <v>4</v>
      </c>
      <c r="K23" s="76">
        <v>4</v>
      </c>
      <c r="L23" s="76">
        <v>4</v>
      </c>
      <c r="M23" s="76">
        <v>4</v>
      </c>
      <c r="N23" s="76">
        <v>4</v>
      </c>
      <c r="O23" s="76">
        <v>4</v>
      </c>
      <c r="P23" s="76">
        <v>0</v>
      </c>
      <c r="Q23" s="76">
        <v>0</v>
      </c>
      <c r="R23" s="76">
        <v>0</v>
      </c>
      <c r="S23" s="76">
        <v>0</v>
      </c>
      <c r="T23" s="76">
        <v>0</v>
      </c>
      <c r="U23" s="76">
        <v>0</v>
      </c>
      <c r="V23" s="76">
        <v>0</v>
      </c>
      <c r="W23" s="76">
        <v>0</v>
      </c>
      <c r="X23" s="76">
        <v>0</v>
      </c>
      <c r="Y23" s="76">
        <v>0</v>
      </c>
      <c r="Z23" s="77">
        <v>4</v>
      </c>
      <c r="AA23" s="78">
        <v>4</v>
      </c>
    </row>
    <row r="24" spans="1:27" ht="20.100000000000001" hidden="1" customHeight="1" x14ac:dyDescent="0.3">
      <c r="A24" s="79" t="s">
        <v>37</v>
      </c>
      <c r="B24" s="76">
        <v>7</v>
      </c>
      <c r="C24" s="76">
        <v>7</v>
      </c>
      <c r="D24" s="76">
        <v>7</v>
      </c>
      <c r="E24" s="76">
        <v>7</v>
      </c>
      <c r="F24" s="76">
        <v>7</v>
      </c>
      <c r="G24" s="76">
        <v>7</v>
      </c>
      <c r="H24" s="76">
        <v>7</v>
      </c>
      <c r="I24" s="76">
        <v>7</v>
      </c>
      <c r="J24" s="76">
        <v>8</v>
      </c>
      <c r="K24" s="76">
        <v>7</v>
      </c>
      <c r="L24" s="76">
        <v>8</v>
      </c>
      <c r="M24" s="76">
        <v>7</v>
      </c>
      <c r="N24" s="76">
        <v>8</v>
      </c>
      <c r="O24" s="76">
        <v>7</v>
      </c>
      <c r="P24" s="76">
        <v>0</v>
      </c>
      <c r="Q24" s="76">
        <v>0</v>
      </c>
      <c r="R24" s="76">
        <v>0</v>
      </c>
      <c r="S24" s="76">
        <v>0</v>
      </c>
      <c r="T24" s="76">
        <v>0</v>
      </c>
      <c r="U24" s="76">
        <v>0</v>
      </c>
      <c r="V24" s="76">
        <v>0</v>
      </c>
      <c r="W24" s="76">
        <v>0</v>
      </c>
      <c r="X24" s="76">
        <v>0</v>
      </c>
      <c r="Y24" s="76">
        <v>0</v>
      </c>
      <c r="Z24" s="77">
        <v>7.4285714285714288</v>
      </c>
      <c r="AA24" s="78">
        <v>7</v>
      </c>
    </row>
    <row r="25" spans="1:27" ht="20.100000000000001" hidden="1" customHeight="1" x14ac:dyDescent="0.3">
      <c r="A25" s="79" t="s">
        <v>38</v>
      </c>
      <c r="B25" s="76">
        <v>30</v>
      </c>
      <c r="C25" s="76">
        <v>30</v>
      </c>
      <c r="D25" s="76">
        <v>30</v>
      </c>
      <c r="E25" s="76">
        <v>30</v>
      </c>
      <c r="F25" s="76">
        <v>30</v>
      </c>
      <c r="G25" s="76">
        <v>30</v>
      </c>
      <c r="H25" s="76">
        <v>30</v>
      </c>
      <c r="I25" s="76">
        <v>30</v>
      </c>
      <c r="J25" s="76">
        <v>30</v>
      </c>
      <c r="K25" s="76">
        <v>30</v>
      </c>
      <c r="L25" s="76">
        <v>31</v>
      </c>
      <c r="M25" s="76">
        <v>30</v>
      </c>
      <c r="N25" s="76">
        <v>30</v>
      </c>
      <c r="O25" s="76">
        <v>30</v>
      </c>
      <c r="P25" s="76">
        <v>0</v>
      </c>
      <c r="Q25" s="76">
        <v>0</v>
      </c>
      <c r="R25" s="76">
        <v>0</v>
      </c>
      <c r="S25" s="76">
        <v>0</v>
      </c>
      <c r="T25" s="76">
        <v>0</v>
      </c>
      <c r="U25" s="76">
        <v>0</v>
      </c>
      <c r="V25" s="76">
        <v>0</v>
      </c>
      <c r="W25" s="76">
        <v>0</v>
      </c>
      <c r="X25" s="76">
        <v>0</v>
      </c>
      <c r="Y25" s="76">
        <v>0</v>
      </c>
      <c r="Z25" s="77">
        <v>30.142857142857142</v>
      </c>
      <c r="AA25" s="78">
        <v>30</v>
      </c>
    </row>
    <row r="26" spans="1:27" ht="20.100000000000001" hidden="1" customHeight="1" x14ac:dyDescent="0.3">
      <c r="A26" s="79" t="s">
        <v>39</v>
      </c>
      <c r="B26" s="76">
        <v>273</v>
      </c>
      <c r="C26" s="76">
        <v>271</v>
      </c>
      <c r="D26" s="76">
        <v>272</v>
      </c>
      <c r="E26" s="76">
        <v>271</v>
      </c>
      <c r="F26" s="76">
        <v>272</v>
      </c>
      <c r="G26" s="76">
        <v>269</v>
      </c>
      <c r="H26" s="76">
        <v>273</v>
      </c>
      <c r="I26" s="76">
        <v>271</v>
      </c>
      <c r="J26" s="76">
        <v>273</v>
      </c>
      <c r="K26" s="76">
        <v>269</v>
      </c>
      <c r="L26" s="76">
        <v>272</v>
      </c>
      <c r="M26" s="76">
        <v>265</v>
      </c>
      <c r="N26" s="76">
        <v>274</v>
      </c>
      <c r="O26" s="76">
        <v>256</v>
      </c>
      <c r="P26" s="76">
        <v>0</v>
      </c>
      <c r="Q26" s="76">
        <v>0</v>
      </c>
      <c r="R26" s="76">
        <v>0</v>
      </c>
      <c r="S26" s="76">
        <v>0</v>
      </c>
      <c r="T26" s="76">
        <v>0</v>
      </c>
      <c r="U26" s="76">
        <v>0</v>
      </c>
      <c r="V26" s="76">
        <v>0</v>
      </c>
      <c r="W26" s="76">
        <v>0</v>
      </c>
      <c r="X26" s="76">
        <v>0</v>
      </c>
      <c r="Y26" s="76">
        <v>0</v>
      </c>
      <c r="Z26" s="77">
        <v>272.71428571428572</v>
      </c>
      <c r="AA26" s="78">
        <v>267.42857142857144</v>
      </c>
    </row>
    <row r="27" spans="1:27" ht="20.100000000000001" customHeight="1" thickBot="1" x14ac:dyDescent="0.35">
      <c r="A27" s="84" t="s">
        <v>40</v>
      </c>
      <c r="B27" s="85">
        <v>523</v>
      </c>
      <c r="C27" s="85">
        <v>497</v>
      </c>
      <c r="D27" s="85">
        <v>525</v>
      </c>
      <c r="E27" s="85">
        <v>498</v>
      </c>
      <c r="F27" s="85">
        <v>524</v>
      </c>
      <c r="G27" s="85">
        <v>496</v>
      </c>
      <c r="H27" s="85">
        <v>521</v>
      </c>
      <c r="I27" s="85">
        <v>498</v>
      </c>
      <c r="J27" s="85">
        <v>522</v>
      </c>
      <c r="K27" s="85">
        <v>496</v>
      </c>
      <c r="L27" s="85">
        <v>522</v>
      </c>
      <c r="M27" s="85">
        <v>491</v>
      </c>
      <c r="N27" s="85">
        <v>512</v>
      </c>
      <c r="O27" s="85">
        <v>482</v>
      </c>
      <c r="P27" s="85">
        <v>0</v>
      </c>
      <c r="Q27" s="85">
        <v>0</v>
      </c>
      <c r="R27" s="85">
        <v>0</v>
      </c>
      <c r="S27" s="85">
        <v>0</v>
      </c>
      <c r="T27" s="85">
        <v>0</v>
      </c>
      <c r="U27" s="85">
        <v>0</v>
      </c>
      <c r="V27" s="85">
        <v>0</v>
      </c>
      <c r="W27" s="85">
        <v>0</v>
      </c>
      <c r="X27" s="85">
        <v>0</v>
      </c>
      <c r="Y27" s="85">
        <v>0</v>
      </c>
      <c r="Z27" s="86">
        <v>521.28571428571422</v>
      </c>
      <c r="AA27" s="87">
        <v>494</v>
      </c>
    </row>
    <row r="28" spans="1:27" ht="20.100000000000001" hidden="1" customHeight="1" thickBot="1" x14ac:dyDescent="0.35">
      <c r="A28" s="88"/>
      <c r="B28" s="89"/>
      <c r="C28" s="90"/>
      <c r="D28" s="90"/>
      <c r="E28" s="90"/>
      <c r="F28" s="90"/>
      <c r="G28" s="90"/>
      <c r="H28" s="90"/>
      <c r="I28" s="90"/>
      <c r="J28" s="90"/>
      <c r="K28" s="90"/>
      <c r="L28" s="90"/>
      <c r="M28" s="90"/>
      <c r="N28" s="90"/>
      <c r="O28" s="90"/>
      <c r="P28" s="90"/>
      <c r="Q28" s="90"/>
      <c r="R28" s="90"/>
      <c r="S28" s="90"/>
      <c r="T28" s="90"/>
      <c r="U28" s="90"/>
      <c r="V28" s="90"/>
      <c r="W28" s="90"/>
      <c r="X28" s="90"/>
      <c r="Y28" s="90"/>
      <c r="Z28" s="91"/>
      <c r="AA28" s="92"/>
    </row>
    <row r="29" spans="1:27" ht="20.100000000000001" hidden="1" customHeight="1" thickBot="1" x14ac:dyDescent="0.35">
      <c r="A29" s="93"/>
      <c r="B29" s="94"/>
      <c r="C29" s="95"/>
      <c r="D29" s="95"/>
      <c r="E29" s="95"/>
      <c r="F29" s="95"/>
      <c r="G29" s="95"/>
      <c r="H29" s="95"/>
      <c r="I29" s="95"/>
      <c r="J29" s="95"/>
      <c r="K29" s="95"/>
      <c r="L29" s="95"/>
      <c r="M29" s="95"/>
      <c r="N29" s="95"/>
      <c r="O29" s="95"/>
      <c r="P29" s="95"/>
      <c r="Q29" s="95"/>
      <c r="R29" s="95"/>
      <c r="S29" s="95"/>
      <c r="T29" s="95"/>
      <c r="U29" s="95"/>
      <c r="V29" s="95"/>
      <c r="W29" s="95"/>
      <c r="X29" s="95"/>
      <c r="Y29" s="95"/>
      <c r="Z29" s="96"/>
      <c r="AA29" s="97"/>
    </row>
    <row r="30" spans="1:27" ht="20.100000000000001" customHeight="1" thickBot="1" x14ac:dyDescent="0.35">
      <c r="A30" s="88" t="s">
        <v>62</v>
      </c>
      <c r="B30" s="89">
        <v>35355</v>
      </c>
      <c r="C30" s="90">
        <v>33650</v>
      </c>
      <c r="D30" s="90">
        <v>35433</v>
      </c>
      <c r="E30" s="90">
        <v>32708</v>
      </c>
      <c r="F30" s="90">
        <v>35153</v>
      </c>
      <c r="G30" s="90">
        <v>32107</v>
      </c>
      <c r="H30" s="90">
        <v>34591</v>
      </c>
      <c r="I30" s="90">
        <v>31639</v>
      </c>
      <c r="J30" s="90">
        <v>34181</v>
      </c>
      <c r="K30" s="90">
        <v>31385</v>
      </c>
      <c r="L30" s="90">
        <v>34101</v>
      </c>
      <c r="M30" s="90">
        <v>31366</v>
      </c>
      <c r="N30" s="90">
        <v>33900</v>
      </c>
      <c r="O30" s="90">
        <v>30565</v>
      </c>
      <c r="P30" s="90">
        <v>0</v>
      </c>
      <c r="Q30" s="90">
        <v>0</v>
      </c>
      <c r="R30" s="90">
        <v>0</v>
      </c>
      <c r="S30" s="90">
        <v>0</v>
      </c>
      <c r="T30" s="90">
        <v>0</v>
      </c>
      <c r="U30" s="90">
        <v>0</v>
      </c>
      <c r="V30" s="90">
        <v>0</v>
      </c>
      <c r="W30" s="90">
        <v>0</v>
      </c>
      <c r="X30" s="90">
        <v>0</v>
      </c>
      <c r="Y30" s="90">
        <v>0</v>
      </c>
      <c r="Z30" s="91">
        <v>34673.42857142858</v>
      </c>
      <c r="AA30" s="92">
        <v>31917.142857142855</v>
      </c>
    </row>
    <row r="31" spans="1:27" x14ac:dyDescent="0.3">
      <c r="A31" s="2" t="s">
        <v>49</v>
      </c>
      <c r="Z31" s="98"/>
      <c r="AA31" s="98"/>
    </row>
    <row r="32" spans="1:27" x14ac:dyDescent="0.3">
      <c r="A32" s="62" t="s">
        <v>50</v>
      </c>
    </row>
    <row r="33" spans="1:13" x14ac:dyDescent="0.3">
      <c r="A33" s="62" t="s">
        <v>51</v>
      </c>
    </row>
    <row r="34" spans="1:13" x14ac:dyDescent="0.3">
      <c r="A34" s="62" t="s">
        <v>52</v>
      </c>
    </row>
    <row r="35" spans="1:13" x14ac:dyDescent="0.3">
      <c r="A35" s="62" t="s">
        <v>53</v>
      </c>
    </row>
    <row r="36" spans="1:13" x14ac:dyDescent="0.3">
      <c r="A36" s="62" t="s">
        <v>54</v>
      </c>
    </row>
    <row r="37" spans="1:13" x14ac:dyDescent="0.3">
      <c r="A37" s="62" t="s">
        <v>55</v>
      </c>
    </row>
    <row r="38" spans="1:13" x14ac:dyDescent="0.3">
      <c r="A38" s="66" t="s">
        <v>63</v>
      </c>
    </row>
    <row r="39" spans="1:13" x14ac:dyDescent="0.3">
      <c r="A39" s="62" t="s">
        <v>59</v>
      </c>
    </row>
    <row r="40" spans="1:13" x14ac:dyDescent="0.3">
      <c r="B40" s="67"/>
      <c r="C40" s="67"/>
      <c r="D40" s="67"/>
      <c r="E40" s="67"/>
      <c r="F40" s="67"/>
      <c r="G40" s="67"/>
      <c r="H40" s="67"/>
      <c r="I40" s="67"/>
      <c r="J40" s="67"/>
      <c r="K40" s="67"/>
      <c r="L40" s="67"/>
      <c r="M40" s="67"/>
    </row>
    <row r="41" spans="1:13" x14ac:dyDescent="0.3">
      <c r="A41" s="99" t="s">
        <v>56</v>
      </c>
      <c r="B41" s="67"/>
      <c r="C41" s="67"/>
      <c r="D41" s="67"/>
      <c r="E41" s="67"/>
      <c r="F41" s="67"/>
      <c r="G41" s="67"/>
      <c r="H41" s="67"/>
      <c r="I41" s="67"/>
      <c r="J41" s="67"/>
      <c r="K41" s="67"/>
      <c r="L41" s="67"/>
      <c r="M41" s="67"/>
    </row>
    <row r="42" spans="1:13" x14ac:dyDescent="0.3">
      <c r="B42" s="67"/>
      <c r="C42" s="67"/>
      <c r="D42" s="67"/>
      <c r="E42" s="67"/>
      <c r="F42" s="67"/>
      <c r="G42" s="67"/>
      <c r="H42" s="67"/>
      <c r="I42" s="67"/>
      <c r="J42" s="67"/>
      <c r="K42" s="67"/>
      <c r="L42" s="67"/>
      <c r="M42" s="6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51A1C-B4CE-4B61-9AD7-1122A076BDF3}">
  <sheetPr>
    <pageSetUpPr fitToPage="1"/>
  </sheetPr>
  <dimension ref="A1:AA50"/>
  <sheetViews>
    <sheetView topLeftCell="E11" zoomScale="115" zoomScaleNormal="115" workbookViewId="0">
      <selection activeCell="A6" sqref="A6:A7"/>
    </sheetView>
  </sheetViews>
  <sheetFormatPr baseColWidth="10" defaultColWidth="11" defaultRowHeight="13.8" x14ac:dyDescent="0.3"/>
  <cols>
    <col min="1" max="1" width="44.55468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64</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Patronos!A4</f>
        <v xml:space="preserve"> Período   2020</v>
      </c>
      <c r="B4" s="102"/>
      <c r="C4" s="102"/>
      <c r="H4" s="103"/>
      <c r="I4" s="103"/>
    </row>
    <row r="5" spans="1:27" ht="14.4" thickBot="1" x14ac:dyDescent="0.35">
      <c r="A5" s="4" t="str">
        <f>Patronos!A5</f>
        <v>Cifras actualizadas el 21 de septiembre 2020</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row>
    <row r="9" spans="1:27" ht="20.100000000000001" customHeight="1" x14ac:dyDescent="0.3">
      <c r="A9" s="109" t="s">
        <v>21</v>
      </c>
      <c r="B9" s="110">
        <v>424.6534114510244</v>
      </c>
      <c r="C9" s="110">
        <v>425.3213312079348</v>
      </c>
      <c r="D9" s="110">
        <v>412.33673655875896</v>
      </c>
      <c r="E9" s="110">
        <v>413.42258641753506</v>
      </c>
      <c r="F9" s="110">
        <v>413.18269927536232</v>
      </c>
      <c r="G9" s="110">
        <v>414.25027806385174</v>
      </c>
      <c r="H9" s="110">
        <v>441.5347398843931</v>
      </c>
      <c r="I9" s="110">
        <v>443.63057695368457</v>
      </c>
      <c r="J9" s="110">
        <v>431.08603451005223</v>
      </c>
      <c r="K9" s="110">
        <v>432.5182631071084</v>
      </c>
      <c r="L9" s="110">
        <v>428.85431139646869</v>
      </c>
      <c r="M9" s="110">
        <v>430.72507550404049</v>
      </c>
      <c r="N9" s="110">
        <v>414.09831271531476</v>
      </c>
      <c r="O9" s="110">
        <v>415.8743670682731</v>
      </c>
      <c r="P9" s="110">
        <v>0</v>
      </c>
      <c r="Q9" s="110">
        <v>0</v>
      </c>
      <c r="R9" s="110">
        <v>0</v>
      </c>
      <c r="S9" s="110">
        <v>0</v>
      </c>
      <c r="T9" s="110">
        <v>0</v>
      </c>
      <c r="U9" s="110">
        <v>0</v>
      </c>
      <c r="V9" s="110">
        <v>0</v>
      </c>
      <c r="W9" s="110">
        <v>0</v>
      </c>
      <c r="X9" s="110">
        <v>0</v>
      </c>
      <c r="Y9" s="110">
        <v>0</v>
      </c>
      <c r="Z9" s="111">
        <v>423.39042030655878</v>
      </c>
      <c r="AA9" s="112">
        <v>424.79674006591699</v>
      </c>
    </row>
    <row r="10" spans="1:27" ht="30.75" customHeight="1" x14ac:dyDescent="0.3">
      <c r="A10" s="113" t="s">
        <v>22</v>
      </c>
      <c r="B10" s="114">
        <v>453.30187058804864</v>
      </c>
      <c r="C10" s="114">
        <v>454.1923936595187</v>
      </c>
      <c r="D10" s="114">
        <v>455.59117808132788</v>
      </c>
      <c r="E10" s="114">
        <v>457.17063664373171</v>
      </c>
      <c r="F10" s="114">
        <v>467.73672616504473</v>
      </c>
      <c r="G10" s="114">
        <v>469.85137476257421</v>
      </c>
      <c r="H10" s="114">
        <v>426.59162099190053</v>
      </c>
      <c r="I10" s="114">
        <v>428.22923171581408</v>
      </c>
      <c r="J10" s="114">
        <v>354.31596037149518</v>
      </c>
      <c r="K10" s="114">
        <v>355.26535906610712</v>
      </c>
      <c r="L10" s="114">
        <v>380.40231007854265</v>
      </c>
      <c r="M10" s="114">
        <v>381.31500673412927</v>
      </c>
      <c r="N10" s="114">
        <v>424.40928827929304</v>
      </c>
      <c r="O10" s="114">
        <v>425.94410806814147</v>
      </c>
      <c r="P10" s="114">
        <v>0</v>
      </c>
      <c r="Q10" s="114">
        <v>0</v>
      </c>
      <c r="R10" s="114">
        <v>0</v>
      </c>
      <c r="S10" s="114">
        <v>0</v>
      </c>
      <c r="T10" s="114">
        <v>0</v>
      </c>
      <c r="U10" s="114">
        <v>0</v>
      </c>
      <c r="V10" s="114">
        <v>0</v>
      </c>
      <c r="W10" s="114">
        <v>0</v>
      </c>
      <c r="X10" s="114">
        <v>0</v>
      </c>
      <c r="Y10" s="114">
        <v>0</v>
      </c>
      <c r="Z10" s="115">
        <v>424.99644351517674</v>
      </c>
      <c r="AA10" s="116">
        <v>426.35798828639167</v>
      </c>
    </row>
    <row r="11" spans="1:27" ht="20.100000000000001" customHeight="1" x14ac:dyDescent="0.3">
      <c r="A11" s="117" t="s">
        <v>23</v>
      </c>
      <c r="B11" s="114">
        <v>417.46547798837122</v>
      </c>
      <c r="C11" s="114">
        <v>419.2289369744658</v>
      </c>
      <c r="D11" s="114">
        <v>417.96927737898028</v>
      </c>
      <c r="E11" s="114">
        <v>419.9638236646486</v>
      </c>
      <c r="F11" s="114">
        <v>419.88296348421449</v>
      </c>
      <c r="G11" s="114">
        <v>423.60102536620218</v>
      </c>
      <c r="H11" s="114">
        <v>334.46017615894038</v>
      </c>
      <c r="I11" s="114">
        <v>334.63576753378067</v>
      </c>
      <c r="J11" s="114">
        <v>361.96533620597933</v>
      </c>
      <c r="K11" s="114">
        <v>364.33683635349877</v>
      </c>
      <c r="L11" s="114">
        <v>364.40039684943957</v>
      </c>
      <c r="M11" s="114">
        <v>365.75686921296295</v>
      </c>
      <c r="N11" s="114">
        <v>399.26339214570288</v>
      </c>
      <c r="O11" s="114">
        <v>403.37030284490669</v>
      </c>
      <c r="P11" s="114">
        <v>0</v>
      </c>
      <c r="Q11" s="114">
        <v>0</v>
      </c>
      <c r="R11" s="114">
        <v>0</v>
      </c>
      <c r="S11" s="114">
        <v>0</v>
      </c>
      <c r="T11" s="114">
        <v>0</v>
      </c>
      <c r="U11" s="114">
        <v>0</v>
      </c>
      <c r="V11" s="114">
        <v>0</v>
      </c>
      <c r="W11" s="114">
        <v>0</v>
      </c>
      <c r="X11" s="114">
        <v>0</v>
      </c>
      <c r="Y11" s="114">
        <v>0</v>
      </c>
      <c r="Z11" s="115">
        <v>391.08560060143333</v>
      </c>
      <c r="AA11" s="116">
        <v>393.3612589211084</v>
      </c>
    </row>
    <row r="12" spans="1:27" ht="39" customHeight="1" x14ac:dyDescent="0.3">
      <c r="A12" s="113" t="s">
        <v>24</v>
      </c>
      <c r="B12" s="114">
        <v>437.39760025068654</v>
      </c>
      <c r="C12" s="114">
        <v>439.34614095692848</v>
      </c>
      <c r="D12" s="114">
        <v>429.22440624131684</v>
      </c>
      <c r="E12" s="114">
        <v>432.27086940070001</v>
      </c>
      <c r="F12" s="114">
        <v>424.65378096637312</v>
      </c>
      <c r="G12" s="114">
        <v>428.80120036333363</v>
      </c>
      <c r="H12" s="114">
        <v>400.02997376999474</v>
      </c>
      <c r="I12" s="114">
        <v>403.62027275397594</v>
      </c>
      <c r="J12" s="114">
        <v>370.82804290216865</v>
      </c>
      <c r="K12" s="114">
        <v>373.72855308617903</v>
      </c>
      <c r="L12" s="114">
        <v>367.70939457849016</v>
      </c>
      <c r="M12" s="114">
        <v>370.25103228722793</v>
      </c>
      <c r="N12" s="114">
        <v>389.35138145930483</v>
      </c>
      <c r="O12" s="114">
        <v>393.29917359632026</v>
      </c>
      <c r="P12" s="114">
        <v>0</v>
      </c>
      <c r="Q12" s="114">
        <v>0</v>
      </c>
      <c r="R12" s="114">
        <v>0</v>
      </c>
      <c r="S12" s="114">
        <v>0</v>
      </c>
      <c r="T12" s="114">
        <v>0</v>
      </c>
      <c r="U12" s="114">
        <v>0</v>
      </c>
      <c r="V12" s="114">
        <v>0</v>
      </c>
      <c r="W12" s="114">
        <v>0</v>
      </c>
      <c r="X12" s="114">
        <v>0</v>
      </c>
      <c r="Y12" s="114">
        <v>0</v>
      </c>
      <c r="Z12" s="115">
        <v>403.92247734897876</v>
      </c>
      <c r="AA12" s="116">
        <v>407.12057074926827</v>
      </c>
    </row>
    <row r="13" spans="1:27" ht="20.100000000000001" customHeight="1" x14ac:dyDescent="0.3">
      <c r="A13" s="117" t="s">
        <v>25</v>
      </c>
      <c r="B13" s="114">
        <v>597.93829670329671</v>
      </c>
      <c r="C13" s="114">
        <v>600.06162491723683</v>
      </c>
      <c r="D13" s="114">
        <v>596.03370887445885</v>
      </c>
      <c r="E13" s="114">
        <v>598.52754426737488</v>
      </c>
      <c r="F13" s="114">
        <v>585.96016472093402</v>
      </c>
      <c r="G13" s="114">
        <v>590.54206508066727</v>
      </c>
      <c r="H13" s="114">
        <v>593.86160451045112</v>
      </c>
      <c r="I13" s="114">
        <v>599.6421922513797</v>
      </c>
      <c r="J13" s="114">
        <v>610.1235334705915</v>
      </c>
      <c r="K13" s="114">
        <v>615.84674532325016</v>
      </c>
      <c r="L13" s="114">
        <v>579.71897939866369</v>
      </c>
      <c r="M13" s="114">
        <v>584.18297259032727</v>
      </c>
      <c r="N13" s="114">
        <v>581.76740027894004</v>
      </c>
      <c r="O13" s="114">
        <v>585.13584315735523</v>
      </c>
      <c r="P13" s="114">
        <v>0</v>
      </c>
      <c r="Q13" s="114">
        <v>0</v>
      </c>
      <c r="R13" s="114">
        <v>0</v>
      </c>
      <c r="S13" s="114">
        <v>0</v>
      </c>
      <c r="T13" s="114">
        <v>0</v>
      </c>
      <c r="U13" s="114">
        <v>0</v>
      </c>
      <c r="V13" s="114">
        <v>0</v>
      </c>
      <c r="W13" s="114">
        <v>0</v>
      </c>
      <c r="X13" s="114">
        <v>0</v>
      </c>
      <c r="Y13" s="114">
        <v>0</v>
      </c>
      <c r="Z13" s="115">
        <v>592.2033178752439</v>
      </c>
      <c r="AA13" s="116">
        <v>596.27019737210401</v>
      </c>
    </row>
    <row r="14" spans="1:27" ht="20.100000000000001" customHeight="1" x14ac:dyDescent="0.3">
      <c r="A14" s="117" t="s">
        <v>26</v>
      </c>
      <c r="B14" s="114">
        <v>631.17327157869158</v>
      </c>
      <c r="C14" s="114">
        <v>631.52544440052293</v>
      </c>
      <c r="D14" s="114">
        <v>643.71087997550524</v>
      </c>
      <c r="E14" s="114">
        <v>644.37704252577316</v>
      </c>
      <c r="F14" s="114">
        <v>644.27708861534688</v>
      </c>
      <c r="G14" s="114">
        <v>645.20216275997666</v>
      </c>
      <c r="H14" s="114">
        <v>628.25635445704017</v>
      </c>
      <c r="I14" s="114">
        <v>629.44306623134332</v>
      </c>
      <c r="J14" s="114">
        <v>616.69422254646952</v>
      </c>
      <c r="K14" s="114">
        <v>617.98993759353004</v>
      </c>
      <c r="L14" s="114">
        <v>608.78345409540964</v>
      </c>
      <c r="M14" s="114">
        <v>609.67328981302387</v>
      </c>
      <c r="N14" s="114">
        <v>621.26821505166697</v>
      </c>
      <c r="O14" s="114">
        <v>622.91778997534925</v>
      </c>
      <c r="P14" s="114">
        <v>0</v>
      </c>
      <c r="Q14" s="114">
        <v>0</v>
      </c>
      <c r="R14" s="114">
        <v>0</v>
      </c>
      <c r="S14" s="114">
        <v>0</v>
      </c>
      <c r="T14" s="114">
        <v>0</v>
      </c>
      <c r="U14" s="114">
        <v>0</v>
      </c>
      <c r="V14" s="114">
        <v>0</v>
      </c>
      <c r="W14" s="114">
        <v>0</v>
      </c>
      <c r="X14" s="114">
        <v>0</v>
      </c>
      <c r="Y14" s="114">
        <v>0</v>
      </c>
      <c r="Z14" s="115">
        <v>627.9824777393743</v>
      </c>
      <c r="AA14" s="116">
        <v>628.97986769308022</v>
      </c>
    </row>
    <row r="15" spans="1:27" ht="20.100000000000001" customHeight="1" x14ac:dyDescent="0.3">
      <c r="A15" s="117" t="s">
        <v>27</v>
      </c>
      <c r="B15" s="114">
        <v>463.85430126251634</v>
      </c>
      <c r="C15" s="114">
        <v>464.46837833892863</v>
      </c>
      <c r="D15" s="114">
        <v>447.80020655785063</v>
      </c>
      <c r="E15" s="114">
        <v>449.62212958900102</v>
      </c>
      <c r="F15" s="114">
        <v>453.23404629232743</v>
      </c>
      <c r="G15" s="114">
        <v>454.51218636955582</v>
      </c>
      <c r="H15" s="114">
        <v>409.32541291180382</v>
      </c>
      <c r="I15" s="114">
        <v>410.07368428935155</v>
      </c>
      <c r="J15" s="114">
        <v>409.87080294470121</v>
      </c>
      <c r="K15" s="114">
        <v>411.21483261058103</v>
      </c>
      <c r="L15" s="114">
        <v>416.57828576311738</v>
      </c>
      <c r="M15" s="114">
        <v>416.09233928262</v>
      </c>
      <c r="N15" s="114">
        <v>427.71209494491245</v>
      </c>
      <c r="O15" s="114">
        <v>430.84336582947782</v>
      </c>
      <c r="P15" s="114">
        <v>0</v>
      </c>
      <c r="Q15" s="114">
        <v>0</v>
      </c>
      <c r="R15" s="114">
        <v>0</v>
      </c>
      <c r="S15" s="114">
        <v>0</v>
      </c>
      <c r="T15" s="114">
        <v>0</v>
      </c>
      <c r="U15" s="114">
        <v>0</v>
      </c>
      <c r="V15" s="114">
        <v>0</v>
      </c>
      <c r="W15" s="114">
        <v>0</v>
      </c>
      <c r="X15" s="114">
        <v>0</v>
      </c>
      <c r="Y15" s="114">
        <v>0</v>
      </c>
      <c r="Z15" s="115">
        <v>433.71789794481361</v>
      </c>
      <c r="AA15" s="116">
        <v>434.97506954350928</v>
      </c>
    </row>
    <row r="16" spans="1:27" ht="33.75" customHeight="1" x14ac:dyDescent="0.3">
      <c r="A16" s="113" t="s">
        <v>28</v>
      </c>
      <c r="B16" s="114">
        <v>454.33811260243772</v>
      </c>
      <c r="C16" s="114">
        <v>455.47035938182273</v>
      </c>
      <c r="D16" s="114">
        <v>448.55918705761843</v>
      </c>
      <c r="E16" s="114">
        <v>450.12782455366983</v>
      </c>
      <c r="F16" s="114">
        <v>447.07991339143354</v>
      </c>
      <c r="G16" s="114">
        <v>449.40039361398385</v>
      </c>
      <c r="H16" s="114">
        <v>446.57908390389952</v>
      </c>
      <c r="I16" s="114">
        <v>449.39785816870125</v>
      </c>
      <c r="J16" s="114">
        <v>438.74293489013081</v>
      </c>
      <c r="K16" s="114">
        <v>441.0708924106296</v>
      </c>
      <c r="L16" s="114">
        <v>436.87858791928056</v>
      </c>
      <c r="M16" s="114">
        <v>439.83946998584202</v>
      </c>
      <c r="N16" s="114">
        <v>437.31573956876258</v>
      </c>
      <c r="O16" s="114">
        <v>443.53459643980551</v>
      </c>
      <c r="P16" s="114">
        <v>0</v>
      </c>
      <c r="Q16" s="114">
        <v>0</v>
      </c>
      <c r="R16" s="114">
        <v>0</v>
      </c>
      <c r="S16" s="114">
        <v>0</v>
      </c>
      <c r="T16" s="114">
        <v>0</v>
      </c>
      <c r="U16" s="114">
        <v>0</v>
      </c>
      <c r="V16" s="114">
        <v>0</v>
      </c>
      <c r="W16" s="114">
        <v>0</v>
      </c>
      <c r="X16" s="114">
        <v>0</v>
      </c>
      <c r="Y16" s="114">
        <v>0</v>
      </c>
      <c r="Z16" s="115">
        <v>444.46623032486968</v>
      </c>
      <c r="AA16" s="116">
        <v>447.20572635033079</v>
      </c>
    </row>
    <row r="17" spans="1:27" ht="20.100000000000001" customHeight="1" x14ac:dyDescent="0.3">
      <c r="A17" s="117" t="s">
        <v>29</v>
      </c>
      <c r="B17" s="114">
        <v>450.62796001533502</v>
      </c>
      <c r="C17" s="114">
        <v>453.12827062763694</v>
      </c>
      <c r="D17" s="114">
        <v>451.54700506413644</v>
      </c>
      <c r="E17" s="114">
        <v>456.38798356875179</v>
      </c>
      <c r="F17" s="114">
        <v>450.30343048608881</v>
      </c>
      <c r="G17" s="114">
        <v>456.10609468143883</v>
      </c>
      <c r="H17" s="114">
        <v>437.68087787782082</v>
      </c>
      <c r="I17" s="114">
        <v>443.4419968805704</v>
      </c>
      <c r="J17" s="114">
        <v>425.7264380684781</v>
      </c>
      <c r="K17" s="114">
        <v>430.82723720874191</v>
      </c>
      <c r="L17" s="114">
        <v>427.96121428886181</v>
      </c>
      <c r="M17" s="114">
        <v>433.6253753455623</v>
      </c>
      <c r="N17" s="114">
        <v>433.59403222187319</v>
      </c>
      <c r="O17" s="114">
        <v>440.24099562208727</v>
      </c>
      <c r="P17" s="114">
        <v>0</v>
      </c>
      <c r="Q17" s="114">
        <v>0</v>
      </c>
      <c r="R17" s="114">
        <v>0</v>
      </c>
      <c r="S17" s="114">
        <v>0</v>
      </c>
      <c r="T17" s="114">
        <v>0</v>
      </c>
      <c r="U17" s="114">
        <v>0</v>
      </c>
      <c r="V17" s="114">
        <v>0</v>
      </c>
      <c r="W17" s="114">
        <v>0</v>
      </c>
      <c r="X17" s="114">
        <v>0</v>
      </c>
      <c r="Y17" s="114">
        <v>0</v>
      </c>
      <c r="Z17" s="115">
        <v>439.84001482852977</v>
      </c>
      <c r="AA17" s="116">
        <v>445.04405970904975</v>
      </c>
    </row>
    <row r="18" spans="1:27" ht="20.100000000000001" customHeight="1" x14ac:dyDescent="0.3">
      <c r="A18" s="118" t="s">
        <v>30</v>
      </c>
      <c r="B18" s="114">
        <v>309.93630737493555</v>
      </c>
      <c r="C18" s="114">
        <v>310.05031737773152</v>
      </c>
      <c r="D18" s="114">
        <v>310.60604102564105</v>
      </c>
      <c r="E18" s="114">
        <v>310.74730769230769</v>
      </c>
      <c r="F18" s="114">
        <v>312.06110653628411</v>
      </c>
      <c r="G18" s="114">
        <v>312.25950339780451</v>
      </c>
      <c r="H18" s="114">
        <v>311.30043961864408</v>
      </c>
      <c r="I18" s="114">
        <v>311.57074756229684</v>
      </c>
      <c r="J18" s="114">
        <v>310.87019438444923</v>
      </c>
      <c r="K18" s="114">
        <v>311.06428095502497</v>
      </c>
      <c r="L18" s="114">
        <v>309.4377661909989</v>
      </c>
      <c r="M18" s="114">
        <v>309.59847850678733</v>
      </c>
      <c r="N18" s="114">
        <v>310.47527049637483</v>
      </c>
      <c r="O18" s="114">
        <v>310.57725085910653</v>
      </c>
      <c r="P18" s="114">
        <v>0</v>
      </c>
      <c r="Q18" s="114">
        <v>0</v>
      </c>
      <c r="R18" s="114">
        <v>0</v>
      </c>
      <c r="S18" s="114">
        <v>0</v>
      </c>
      <c r="T18" s="114">
        <v>0</v>
      </c>
      <c r="U18" s="114">
        <v>0</v>
      </c>
      <c r="V18" s="114">
        <v>0</v>
      </c>
      <c r="W18" s="114">
        <v>0</v>
      </c>
      <c r="X18" s="114">
        <v>0</v>
      </c>
      <c r="Y18" s="114">
        <v>0</v>
      </c>
      <c r="Z18" s="115">
        <v>310.67927580192617</v>
      </c>
      <c r="AA18" s="116">
        <v>310.84917337461297</v>
      </c>
    </row>
    <row r="19" spans="1:27" ht="20.100000000000001" customHeight="1" x14ac:dyDescent="0.3">
      <c r="A19" s="119" t="s">
        <v>31</v>
      </c>
      <c r="B19" s="114">
        <v>582.66666666666663</v>
      </c>
      <c r="C19" s="114">
        <v>582.66666666666663</v>
      </c>
      <c r="D19" s="114">
        <v>588.75</v>
      </c>
      <c r="E19" s="114">
        <v>593.66666666666663</v>
      </c>
      <c r="F19" s="114">
        <v>614.62686567164178</v>
      </c>
      <c r="G19" s="114">
        <v>614.46153846153845</v>
      </c>
      <c r="H19" s="114">
        <v>620</v>
      </c>
      <c r="I19" s="114">
        <v>620</v>
      </c>
      <c r="J19" s="114">
        <v>620</v>
      </c>
      <c r="K19" s="114">
        <v>620</v>
      </c>
      <c r="L19" s="114">
        <v>613.23076923076928</v>
      </c>
      <c r="M19" s="114">
        <v>612.90322580645159</v>
      </c>
      <c r="N19" s="114">
        <v>611.5625</v>
      </c>
      <c r="O19" s="114">
        <v>611.14754098360652</v>
      </c>
      <c r="P19" s="114">
        <v>0</v>
      </c>
      <c r="Q19" s="114">
        <v>0</v>
      </c>
      <c r="R19" s="114">
        <v>0</v>
      </c>
      <c r="S19" s="114">
        <v>0</v>
      </c>
      <c r="T19" s="114">
        <v>0</v>
      </c>
      <c r="U19" s="114">
        <v>0</v>
      </c>
      <c r="V19" s="114">
        <v>0</v>
      </c>
      <c r="W19" s="114">
        <v>0</v>
      </c>
      <c r="X19" s="114">
        <v>0</v>
      </c>
      <c r="Y19" s="114">
        <v>0</v>
      </c>
      <c r="Z19" s="115">
        <v>607.51677852348996</v>
      </c>
      <c r="AA19" s="116">
        <v>608.02784222737819</v>
      </c>
    </row>
    <row r="20" spans="1:27" ht="20.100000000000001" customHeight="1" thickBot="1" x14ac:dyDescent="0.35">
      <c r="A20" s="120" t="s">
        <v>32</v>
      </c>
      <c r="B20" s="114">
        <v>460.65198312236288</v>
      </c>
      <c r="C20" s="114">
        <v>460.38346063912701</v>
      </c>
      <c r="D20" s="114">
        <v>461.73157262468141</v>
      </c>
      <c r="E20" s="114">
        <v>461.48920640834575</v>
      </c>
      <c r="F20" s="114">
        <v>471.52397568823744</v>
      </c>
      <c r="G20" s="114">
        <v>471.43183590875645</v>
      </c>
      <c r="H20" s="114">
        <v>473.905092697692</v>
      </c>
      <c r="I20" s="114">
        <v>473.33680081300815</v>
      </c>
      <c r="J20" s="114">
        <v>473.22224546172055</v>
      </c>
      <c r="K20" s="114">
        <v>472.80181052631582</v>
      </c>
      <c r="L20" s="114">
        <v>469.97983173076921</v>
      </c>
      <c r="M20" s="114">
        <v>469.12222696245732</v>
      </c>
      <c r="N20" s="114">
        <v>467.57087859424917</v>
      </c>
      <c r="O20" s="114">
        <v>466.97720842105269</v>
      </c>
      <c r="P20" s="114">
        <v>0</v>
      </c>
      <c r="Q20" s="114">
        <v>0</v>
      </c>
      <c r="R20" s="114">
        <v>0</v>
      </c>
      <c r="S20" s="114">
        <v>0</v>
      </c>
      <c r="T20" s="114">
        <v>0</v>
      </c>
      <c r="U20" s="114">
        <v>0</v>
      </c>
      <c r="V20" s="114">
        <v>0</v>
      </c>
      <c r="W20" s="114">
        <v>0</v>
      </c>
      <c r="X20" s="114">
        <v>0</v>
      </c>
      <c r="Y20" s="114">
        <v>0</v>
      </c>
      <c r="Z20" s="115">
        <v>468.33764622435609</v>
      </c>
      <c r="AA20" s="116">
        <v>467.83123616025568</v>
      </c>
    </row>
    <row r="21" spans="1:27" ht="20.100000000000001" customHeight="1" thickBot="1" x14ac:dyDescent="0.35">
      <c r="A21" s="121" t="s">
        <v>33</v>
      </c>
      <c r="B21" s="122">
        <v>458.43303864490639</v>
      </c>
      <c r="C21" s="122">
        <v>459.99918241036693</v>
      </c>
      <c r="D21" s="122">
        <v>455.71607494615694</v>
      </c>
      <c r="E21" s="122">
        <v>458.35278338366999</v>
      </c>
      <c r="F21" s="122">
        <v>457.3968866929701</v>
      </c>
      <c r="G21" s="122">
        <v>460.94973157340303</v>
      </c>
      <c r="H21" s="122">
        <v>434.71548123369763</v>
      </c>
      <c r="I21" s="122">
        <v>437.94691310859702</v>
      </c>
      <c r="J21" s="122">
        <v>405.27746793419675</v>
      </c>
      <c r="K21" s="122">
        <v>407.89338352208148</v>
      </c>
      <c r="L21" s="122">
        <v>410.17950337667122</v>
      </c>
      <c r="M21" s="122">
        <v>412.81287764768069</v>
      </c>
      <c r="N21" s="122">
        <v>430.45084885395318</v>
      </c>
      <c r="O21" s="122">
        <v>434.56795630822666</v>
      </c>
      <c r="P21" s="122">
        <v>0</v>
      </c>
      <c r="Q21" s="122">
        <v>0</v>
      </c>
      <c r="R21" s="122">
        <v>0</v>
      </c>
      <c r="S21" s="122">
        <v>0</v>
      </c>
      <c r="T21" s="122">
        <v>0</v>
      </c>
      <c r="U21" s="122">
        <v>0</v>
      </c>
      <c r="V21" s="122">
        <v>0</v>
      </c>
      <c r="W21" s="122">
        <v>0</v>
      </c>
      <c r="X21" s="122">
        <v>0</v>
      </c>
      <c r="Y21" s="122">
        <v>0</v>
      </c>
      <c r="Z21" s="122">
        <v>436.91949680495651</v>
      </c>
      <c r="AA21" s="123">
        <v>439.83494923453071</v>
      </c>
    </row>
    <row r="22" spans="1:27" ht="20.100000000000001" hidden="1" customHeight="1" x14ac:dyDescent="0.3">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hidden="1" customHeight="1" x14ac:dyDescent="0.3">
      <c r="A23" s="128" t="s">
        <v>34</v>
      </c>
      <c r="B23" s="129">
        <v>704.5202275884742</v>
      </c>
      <c r="C23" s="129">
        <v>705.12283775007188</v>
      </c>
      <c r="D23" s="129">
        <v>702.6741513489709</v>
      </c>
      <c r="E23" s="129">
        <v>703.06333768998888</v>
      </c>
      <c r="F23" s="129">
        <v>703.42851792811973</v>
      </c>
      <c r="G23" s="129">
        <v>702.96433154182057</v>
      </c>
      <c r="H23" s="129">
        <v>705.50616409750569</v>
      </c>
      <c r="I23" s="129">
        <v>705.03092386852882</v>
      </c>
      <c r="J23" s="129">
        <v>704.51241143872858</v>
      </c>
      <c r="K23" s="129">
        <v>704.74178938876435</v>
      </c>
      <c r="L23" s="129">
        <v>704.57076474156497</v>
      </c>
      <c r="M23" s="129">
        <v>704.0269201950648</v>
      </c>
      <c r="N23" s="129">
        <v>713.60885756785353</v>
      </c>
      <c r="O23" s="129">
        <v>713.53659955984074</v>
      </c>
      <c r="P23" s="129">
        <v>0</v>
      </c>
      <c r="Q23" s="129">
        <v>0</v>
      </c>
      <c r="R23" s="129">
        <v>0</v>
      </c>
      <c r="S23" s="129">
        <v>0</v>
      </c>
      <c r="T23" s="129">
        <v>0</v>
      </c>
      <c r="U23" s="129">
        <v>0</v>
      </c>
      <c r="V23" s="129">
        <v>0</v>
      </c>
      <c r="W23" s="129">
        <v>0</v>
      </c>
      <c r="X23" s="129">
        <v>0</v>
      </c>
      <c r="Y23" s="129">
        <v>0</v>
      </c>
      <c r="Z23" s="130">
        <v>705.5479384704413</v>
      </c>
      <c r="AA23" s="131">
        <v>705.50133908654607</v>
      </c>
    </row>
    <row r="24" spans="1:27" ht="20.100000000000001" hidden="1" customHeight="1" x14ac:dyDescent="0.3">
      <c r="A24" s="132" t="s">
        <v>35</v>
      </c>
      <c r="B24" s="114">
        <v>722.97632618123714</v>
      </c>
      <c r="C24" s="114">
        <v>723.18811318599739</v>
      </c>
      <c r="D24" s="114">
        <v>723.62685714285715</v>
      </c>
      <c r="E24" s="114">
        <v>724.01027718067655</v>
      </c>
      <c r="F24" s="114">
        <v>723.32646455689189</v>
      </c>
      <c r="G24" s="114">
        <v>723.32064512553347</v>
      </c>
      <c r="H24" s="114">
        <v>721.07721950951884</v>
      </c>
      <c r="I24" s="114">
        <v>721.07721950951884</v>
      </c>
      <c r="J24" s="114">
        <v>724.40685019068599</v>
      </c>
      <c r="K24" s="114">
        <v>724.40685019068599</v>
      </c>
      <c r="L24" s="114">
        <v>718.41137779209623</v>
      </c>
      <c r="M24" s="114">
        <v>718.41137779209623</v>
      </c>
      <c r="N24" s="114">
        <v>717.71312540610791</v>
      </c>
      <c r="O24" s="114">
        <v>717.7513160745234</v>
      </c>
      <c r="P24" s="114">
        <v>0</v>
      </c>
      <c r="Q24" s="114">
        <v>0</v>
      </c>
      <c r="R24" s="114">
        <v>0</v>
      </c>
      <c r="S24" s="114">
        <v>0</v>
      </c>
      <c r="T24" s="114">
        <v>0</v>
      </c>
      <c r="U24" s="114">
        <v>0</v>
      </c>
      <c r="V24" s="114">
        <v>0</v>
      </c>
      <c r="W24" s="114">
        <v>0</v>
      </c>
      <c r="X24" s="114">
        <v>0</v>
      </c>
      <c r="Y24" s="114">
        <v>0</v>
      </c>
      <c r="Z24" s="115">
        <v>721.62196207406009</v>
      </c>
      <c r="AA24" s="116">
        <v>721.70807571325213</v>
      </c>
    </row>
    <row r="25" spans="1:27" ht="20.100000000000001" hidden="1" customHeight="1" x14ac:dyDescent="0.3">
      <c r="A25" s="132" t="s">
        <v>36</v>
      </c>
      <c r="B25" s="114">
        <v>770.44813681047219</v>
      </c>
      <c r="C25" s="114">
        <v>770.44813681047219</v>
      </c>
      <c r="D25" s="114">
        <v>770.73708272272484</v>
      </c>
      <c r="E25" s="114">
        <v>770.73708272272484</v>
      </c>
      <c r="F25" s="114">
        <v>770.54445020120727</v>
      </c>
      <c r="G25" s="114">
        <v>770.54445020120727</v>
      </c>
      <c r="H25" s="114">
        <v>772.73127454019425</v>
      </c>
      <c r="I25" s="114">
        <v>772.73127454019425</v>
      </c>
      <c r="J25" s="114">
        <v>774.12200517330575</v>
      </c>
      <c r="K25" s="114">
        <v>774.12200517330575</v>
      </c>
      <c r="L25" s="114">
        <v>776.67663638230158</v>
      </c>
      <c r="M25" s="114">
        <v>776.67663638230158</v>
      </c>
      <c r="N25" s="114">
        <v>780.77122271416806</v>
      </c>
      <c r="O25" s="114">
        <v>780.77122271416806</v>
      </c>
      <c r="P25" s="114">
        <v>0</v>
      </c>
      <c r="Q25" s="114">
        <v>0</v>
      </c>
      <c r="R25" s="114">
        <v>0</v>
      </c>
      <c r="S25" s="114">
        <v>0</v>
      </c>
      <c r="T25" s="114">
        <v>0</v>
      </c>
      <c r="U25" s="114">
        <v>0</v>
      </c>
      <c r="V25" s="114">
        <v>0</v>
      </c>
      <c r="W25" s="114">
        <v>0</v>
      </c>
      <c r="X25" s="114">
        <v>0</v>
      </c>
      <c r="Y25" s="114">
        <v>0</v>
      </c>
      <c r="Z25" s="115">
        <v>773.69663710608222</v>
      </c>
      <c r="AA25" s="116">
        <v>773.69663710608222</v>
      </c>
    </row>
    <row r="26" spans="1:27" ht="20.100000000000001" hidden="1" customHeight="1" x14ac:dyDescent="0.3">
      <c r="A26" s="132" t="s">
        <v>37</v>
      </c>
      <c r="B26" s="114">
        <v>763.75513031161472</v>
      </c>
      <c r="C26" s="114">
        <v>763.75513031161472</v>
      </c>
      <c r="D26" s="114">
        <v>765.41840614771593</v>
      </c>
      <c r="E26" s="114">
        <v>765.41840614771593</v>
      </c>
      <c r="F26" s="114">
        <v>773.78689679614399</v>
      </c>
      <c r="G26" s="114">
        <v>773.78689679614399</v>
      </c>
      <c r="H26" s="114">
        <v>760.27392176529588</v>
      </c>
      <c r="I26" s="114">
        <v>760.27392176529588</v>
      </c>
      <c r="J26" s="114">
        <v>789.24141547861507</v>
      </c>
      <c r="K26" s="114">
        <v>789.17398748908931</v>
      </c>
      <c r="L26" s="114">
        <v>778.35935802469135</v>
      </c>
      <c r="M26" s="114">
        <v>778.33670152505454</v>
      </c>
      <c r="N26" s="114">
        <v>762.38107387335992</v>
      </c>
      <c r="O26" s="114">
        <v>762.44120667522463</v>
      </c>
      <c r="P26" s="114">
        <v>0</v>
      </c>
      <c r="Q26" s="114">
        <v>0</v>
      </c>
      <c r="R26" s="114">
        <v>0</v>
      </c>
      <c r="S26" s="114">
        <v>0</v>
      </c>
      <c r="T26" s="114">
        <v>0</v>
      </c>
      <c r="U26" s="114">
        <v>0</v>
      </c>
      <c r="V26" s="114">
        <v>0</v>
      </c>
      <c r="W26" s="114">
        <v>0</v>
      </c>
      <c r="X26" s="114">
        <v>0</v>
      </c>
      <c r="Y26" s="114">
        <v>0</v>
      </c>
      <c r="Z26" s="115">
        <v>770.38752715223666</v>
      </c>
      <c r="AA26" s="116">
        <v>770.38364307629377</v>
      </c>
    </row>
    <row r="27" spans="1:27" ht="20.100000000000001" hidden="1" customHeight="1" x14ac:dyDescent="0.3">
      <c r="A27" s="132" t="s">
        <v>38</v>
      </c>
      <c r="B27" s="114">
        <v>746.56097285757858</v>
      </c>
      <c r="C27" s="114">
        <v>746.56097285757858</v>
      </c>
      <c r="D27" s="114">
        <v>752.5664135407136</v>
      </c>
      <c r="E27" s="114">
        <v>752.5664135407136</v>
      </c>
      <c r="F27" s="114">
        <v>754.43530811470407</v>
      </c>
      <c r="G27" s="114">
        <v>754.43530811470407</v>
      </c>
      <c r="H27" s="114">
        <v>771.31803248544293</v>
      </c>
      <c r="I27" s="114">
        <v>771.31803248544293</v>
      </c>
      <c r="J27" s="114">
        <v>751.19146941284976</v>
      </c>
      <c r="K27" s="114">
        <v>751.19146941284976</v>
      </c>
      <c r="L27" s="114">
        <v>764.02454545454543</v>
      </c>
      <c r="M27" s="114">
        <v>757.97825552825554</v>
      </c>
      <c r="N27" s="114">
        <v>744.32205962884086</v>
      </c>
      <c r="O27" s="114">
        <v>744.32205962884086</v>
      </c>
      <c r="P27" s="114">
        <v>0</v>
      </c>
      <c r="Q27" s="114">
        <v>0</v>
      </c>
      <c r="R27" s="114">
        <v>0</v>
      </c>
      <c r="S27" s="114">
        <v>0</v>
      </c>
      <c r="T27" s="114">
        <v>0</v>
      </c>
      <c r="U27" s="114">
        <v>0</v>
      </c>
      <c r="V27" s="114">
        <v>0</v>
      </c>
      <c r="W27" s="114">
        <v>0</v>
      </c>
      <c r="X27" s="114">
        <v>0</v>
      </c>
      <c r="Y27" s="114">
        <v>0</v>
      </c>
      <c r="Z27" s="115">
        <v>754.89691024241108</v>
      </c>
      <c r="AA27" s="116">
        <v>754.03704040183447</v>
      </c>
    </row>
    <row r="28" spans="1:27" ht="20.100000000000001" hidden="1" customHeight="1" thickBot="1" x14ac:dyDescent="0.35">
      <c r="A28" s="133" t="s">
        <v>39</v>
      </c>
      <c r="B28" s="134">
        <v>488.90181778929184</v>
      </c>
      <c r="C28" s="134">
        <v>488.99368411307245</v>
      </c>
      <c r="D28" s="134">
        <v>489.01833420061837</v>
      </c>
      <c r="E28" s="134">
        <v>489.11436324655438</v>
      </c>
      <c r="F28" s="134">
        <v>493.47844449861361</v>
      </c>
      <c r="G28" s="134">
        <v>493.59363905958605</v>
      </c>
      <c r="H28" s="134">
        <v>493.57122458976244</v>
      </c>
      <c r="I28" s="134">
        <v>493.50214007782102</v>
      </c>
      <c r="J28" s="134">
        <v>493.38554655499172</v>
      </c>
      <c r="K28" s="134">
        <v>493.43306112439461</v>
      </c>
      <c r="L28" s="134">
        <v>545.9490927003759</v>
      </c>
      <c r="M28" s="134">
        <v>546.2450771294433</v>
      </c>
      <c r="N28" s="134">
        <v>489.68366021765416</v>
      </c>
      <c r="O28" s="134">
        <v>489.70304473080972</v>
      </c>
      <c r="P28" s="134">
        <v>0</v>
      </c>
      <c r="Q28" s="134">
        <v>0</v>
      </c>
      <c r="R28" s="134">
        <v>0</v>
      </c>
      <c r="S28" s="134">
        <v>0</v>
      </c>
      <c r="T28" s="134">
        <v>0</v>
      </c>
      <c r="U28" s="134">
        <v>0</v>
      </c>
      <c r="V28" s="134">
        <v>0</v>
      </c>
      <c r="W28" s="134">
        <v>0</v>
      </c>
      <c r="X28" s="134">
        <v>0</v>
      </c>
      <c r="Y28" s="134">
        <v>0</v>
      </c>
      <c r="Z28" s="135">
        <v>499.19554133712364</v>
      </c>
      <c r="AA28" s="136">
        <v>499.28369026952146</v>
      </c>
    </row>
    <row r="29" spans="1:27" ht="20.100000000000001" customHeight="1" thickBot="1" x14ac:dyDescent="0.35">
      <c r="A29" s="121" t="s">
        <v>40</v>
      </c>
      <c r="B29" s="122">
        <v>676.86802029699288</v>
      </c>
      <c r="C29" s="122">
        <v>677.19143662620104</v>
      </c>
      <c r="D29" s="122">
        <v>676.19717201696631</v>
      </c>
      <c r="E29" s="122">
        <v>676.39175388055696</v>
      </c>
      <c r="F29" s="122">
        <v>677.73199861699175</v>
      </c>
      <c r="G29" s="122">
        <v>677.60388927979659</v>
      </c>
      <c r="H29" s="122">
        <v>678.53785210426315</v>
      </c>
      <c r="I29" s="122">
        <v>678.28346272496492</v>
      </c>
      <c r="J29" s="122">
        <v>679.25223791008216</v>
      </c>
      <c r="K29" s="122">
        <v>679.45195739800829</v>
      </c>
      <c r="L29" s="122">
        <v>688.35092988934059</v>
      </c>
      <c r="M29" s="122">
        <v>688.14411988199788</v>
      </c>
      <c r="N29" s="122">
        <v>682.01255434721111</v>
      </c>
      <c r="O29" s="122">
        <v>682.84691656053849</v>
      </c>
      <c r="P29" s="122">
        <v>0</v>
      </c>
      <c r="Q29" s="122">
        <v>0</v>
      </c>
      <c r="R29" s="122">
        <v>0</v>
      </c>
      <c r="S29" s="122">
        <v>0</v>
      </c>
      <c r="T29" s="122">
        <v>0</v>
      </c>
      <c r="U29" s="122">
        <v>0</v>
      </c>
      <c r="V29" s="122">
        <v>0</v>
      </c>
      <c r="W29" s="122">
        <v>0</v>
      </c>
      <c r="X29" s="122">
        <v>0</v>
      </c>
      <c r="Y29" s="122">
        <v>0</v>
      </c>
      <c r="Z29" s="122">
        <v>679.86122626114275</v>
      </c>
      <c r="AA29" s="123">
        <v>679.99836988255345</v>
      </c>
    </row>
    <row r="30" spans="1:27" ht="20.100000000000001" hidden="1" customHeight="1" x14ac:dyDescent="0.3">
      <c r="A30" s="124"/>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6"/>
      <c r="AA30" s="127"/>
    </row>
    <row r="31" spans="1:27" ht="20.100000000000001" hidden="1" customHeight="1" x14ac:dyDescent="0.3">
      <c r="A31" s="128" t="s">
        <v>41</v>
      </c>
      <c r="B31" s="129">
        <v>292.96387764746316</v>
      </c>
      <c r="C31" s="129">
        <v>292.96387764746316</v>
      </c>
      <c r="D31" s="129">
        <v>293.40951955307258</v>
      </c>
      <c r="E31" s="129">
        <v>293.40951955307258</v>
      </c>
      <c r="F31" s="129">
        <v>293.66367153471691</v>
      </c>
      <c r="G31" s="129">
        <v>293.66367153471691</v>
      </c>
      <c r="H31" s="129">
        <v>293.3688661137947</v>
      </c>
      <c r="I31" s="129">
        <v>293.3688661137947</v>
      </c>
      <c r="J31" s="129">
        <v>292.77544949225012</v>
      </c>
      <c r="K31" s="129">
        <v>292.77544949225012</v>
      </c>
      <c r="L31" s="129">
        <v>292.88724582993871</v>
      </c>
      <c r="M31" s="129">
        <v>292.88724582993871</v>
      </c>
      <c r="N31" s="129">
        <v>295.72883038620569</v>
      </c>
      <c r="O31" s="129">
        <v>295.72883038620569</v>
      </c>
      <c r="P31" s="129">
        <v>0</v>
      </c>
      <c r="Q31" s="129">
        <v>0</v>
      </c>
      <c r="R31" s="129">
        <v>0</v>
      </c>
      <c r="S31" s="129">
        <v>0</v>
      </c>
      <c r="T31" s="129">
        <v>0</v>
      </c>
      <c r="U31" s="129">
        <v>0</v>
      </c>
      <c r="V31" s="129">
        <v>0</v>
      </c>
      <c r="W31" s="129">
        <v>0</v>
      </c>
      <c r="X31" s="129">
        <v>0</v>
      </c>
      <c r="Y31" s="129">
        <v>0</v>
      </c>
      <c r="Z31" s="130">
        <v>293.53449135598481</v>
      </c>
      <c r="AA31" s="131">
        <v>293.53449135598481</v>
      </c>
    </row>
    <row r="32" spans="1:27" ht="20.100000000000001" hidden="1" customHeight="1" x14ac:dyDescent="0.3">
      <c r="A32" s="132" t="s">
        <v>42</v>
      </c>
      <c r="B32" s="114">
        <v>335.42432682060394</v>
      </c>
      <c r="C32" s="114">
        <v>335.42432682060394</v>
      </c>
      <c r="D32" s="114">
        <v>335.9738699219136</v>
      </c>
      <c r="E32" s="114">
        <v>335.9738699219136</v>
      </c>
      <c r="F32" s="114">
        <v>336.54478478222359</v>
      </c>
      <c r="G32" s="114">
        <v>336.54478478222359</v>
      </c>
      <c r="H32" s="114">
        <v>342.98365390282714</v>
      </c>
      <c r="I32" s="114">
        <v>342.98365390282714</v>
      </c>
      <c r="J32" s="114">
        <v>333.70127340162486</v>
      </c>
      <c r="K32" s="114">
        <v>333.70127340162486</v>
      </c>
      <c r="L32" s="114">
        <v>333.38659502995779</v>
      </c>
      <c r="M32" s="114">
        <v>333.38659502995779</v>
      </c>
      <c r="N32" s="114">
        <v>334.7804981945161</v>
      </c>
      <c r="O32" s="114">
        <v>334.7804981945161</v>
      </c>
      <c r="P32" s="114">
        <v>0</v>
      </c>
      <c r="Q32" s="114">
        <v>0</v>
      </c>
      <c r="R32" s="114">
        <v>0</v>
      </c>
      <c r="S32" s="114">
        <v>0</v>
      </c>
      <c r="T32" s="114">
        <v>0</v>
      </c>
      <c r="U32" s="114">
        <v>0</v>
      </c>
      <c r="V32" s="114">
        <v>0</v>
      </c>
      <c r="W32" s="114">
        <v>0</v>
      </c>
      <c r="X32" s="114">
        <v>0</v>
      </c>
      <c r="Y32" s="114">
        <v>0</v>
      </c>
      <c r="Z32" s="115">
        <v>336.11544866958684</v>
      </c>
      <c r="AA32" s="116">
        <v>336.11544866958684</v>
      </c>
    </row>
    <row r="33" spans="1:27" ht="20.100000000000001" hidden="1" customHeight="1" x14ac:dyDescent="0.3">
      <c r="A33" s="132" t="s">
        <v>43</v>
      </c>
      <c r="B33" s="114">
        <v>373.5192602757715</v>
      </c>
      <c r="C33" s="114">
        <v>373.5192602757715</v>
      </c>
      <c r="D33" s="114">
        <v>368.78518015916217</v>
      </c>
      <c r="E33" s="114">
        <v>368.78518015916217</v>
      </c>
      <c r="F33" s="114">
        <v>371.64893476508672</v>
      </c>
      <c r="G33" s="114">
        <v>371.64893476508672</v>
      </c>
      <c r="H33" s="114">
        <v>370.30233979368552</v>
      </c>
      <c r="I33" s="114">
        <v>370.30233979368552</v>
      </c>
      <c r="J33" s="114">
        <v>371.849091063142</v>
      </c>
      <c r="K33" s="114">
        <v>371.849091063142</v>
      </c>
      <c r="L33" s="114">
        <v>371.15138386467146</v>
      </c>
      <c r="M33" s="114">
        <v>371.15138386467146</v>
      </c>
      <c r="N33" s="114">
        <v>376.74242166600453</v>
      </c>
      <c r="O33" s="114">
        <v>376.74242166600453</v>
      </c>
      <c r="P33" s="114">
        <v>0</v>
      </c>
      <c r="Q33" s="114">
        <v>0</v>
      </c>
      <c r="R33" s="114">
        <v>0</v>
      </c>
      <c r="S33" s="114">
        <v>0</v>
      </c>
      <c r="T33" s="114">
        <v>0</v>
      </c>
      <c r="U33" s="114">
        <v>0</v>
      </c>
      <c r="V33" s="114">
        <v>0</v>
      </c>
      <c r="W33" s="114">
        <v>0</v>
      </c>
      <c r="X33" s="114">
        <v>0</v>
      </c>
      <c r="Y33" s="114">
        <v>0</v>
      </c>
      <c r="Z33" s="115">
        <v>371.98436466335119</v>
      </c>
      <c r="AA33" s="116">
        <v>371.98436466335119</v>
      </c>
    </row>
    <row r="34" spans="1:27" ht="20.100000000000001" hidden="1" customHeight="1" x14ac:dyDescent="0.3">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518.42613360922257</v>
      </c>
      <c r="M34" s="114">
        <v>518.42613360922257</v>
      </c>
      <c r="N34" s="114">
        <v>517.53332648267758</v>
      </c>
      <c r="O34" s="114">
        <v>517.53332648267758</v>
      </c>
      <c r="P34" s="114">
        <v>0</v>
      </c>
      <c r="Q34" s="114">
        <v>0</v>
      </c>
      <c r="R34" s="114">
        <v>0</v>
      </c>
      <c r="S34" s="114">
        <v>0</v>
      </c>
      <c r="T34" s="114">
        <v>0</v>
      </c>
      <c r="U34" s="114">
        <v>0</v>
      </c>
      <c r="V34" s="114">
        <v>0</v>
      </c>
      <c r="W34" s="114">
        <v>0</v>
      </c>
      <c r="X34" s="114">
        <v>0</v>
      </c>
      <c r="Y34" s="114">
        <v>0</v>
      </c>
      <c r="Z34" s="115">
        <v>517.9046392535048</v>
      </c>
      <c r="AA34" s="116">
        <v>517.9046392535048</v>
      </c>
    </row>
    <row r="35" spans="1:27" ht="20.100000000000001" hidden="1" customHeight="1" thickBot="1" x14ac:dyDescent="0.35">
      <c r="A35" s="132" t="s">
        <v>45</v>
      </c>
      <c r="B35" s="114">
        <v>191.98876923076921</v>
      </c>
      <c r="C35" s="114">
        <v>192.36307032590051</v>
      </c>
      <c r="D35" s="114">
        <v>196.54789473684212</v>
      </c>
      <c r="E35" s="114">
        <v>196.9351215805471</v>
      </c>
      <c r="F35" s="114">
        <v>204.06091428571432</v>
      </c>
      <c r="G35" s="114">
        <v>204.18058651026394</v>
      </c>
      <c r="H35" s="114">
        <v>207.34446776611696</v>
      </c>
      <c r="I35" s="114">
        <v>207.33738058551617</v>
      </c>
      <c r="J35" s="114">
        <v>206.50975308641978</v>
      </c>
      <c r="K35" s="114">
        <v>206.47143769968051</v>
      </c>
      <c r="L35" s="114">
        <v>205.70689335394124</v>
      </c>
      <c r="M35" s="114">
        <v>205.62763285024153</v>
      </c>
      <c r="N35" s="114">
        <v>205.4131288343558</v>
      </c>
      <c r="O35" s="114">
        <v>205.318656</v>
      </c>
      <c r="P35" s="114">
        <v>0</v>
      </c>
      <c r="Q35" s="114">
        <v>0</v>
      </c>
      <c r="R35" s="114">
        <v>0</v>
      </c>
      <c r="S35" s="114">
        <v>0</v>
      </c>
      <c r="T35" s="114">
        <v>0</v>
      </c>
      <c r="U35" s="114">
        <v>0</v>
      </c>
      <c r="V35" s="114">
        <v>0</v>
      </c>
      <c r="W35" s="114">
        <v>0</v>
      </c>
      <c r="X35" s="114">
        <v>0</v>
      </c>
      <c r="Y35" s="114">
        <v>0</v>
      </c>
      <c r="Z35" s="115">
        <v>202.67292287467134</v>
      </c>
      <c r="AA35" s="116">
        <v>202.70345184518453</v>
      </c>
    </row>
    <row r="36" spans="1:27" ht="20.100000000000001" customHeight="1" thickBot="1" x14ac:dyDescent="0.35">
      <c r="A36" s="121" t="s">
        <v>46</v>
      </c>
      <c r="B36" s="137">
        <v>343.2777357285745</v>
      </c>
      <c r="C36" s="138">
        <v>343.28067874095842</v>
      </c>
      <c r="D36" s="138">
        <v>341.67305168064632</v>
      </c>
      <c r="E36" s="138">
        <v>341.68019068486996</v>
      </c>
      <c r="F36" s="138">
        <v>343.05272848075714</v>
      </c>
      <c r="G36" s="138">
        <v>343.06721516928906</v>
      </c>
      <c r="H36" s="138">
        <v>344.28695214699155</v>
      </c>
      <c r="I36" s="138">
        <v>344.30075286911455</v>
      </c>
      <c r="J36" s="138">
        <v>342.33371620599007</v>
      </c>
      <c r="K36" s="138">
        <v>342.35033367904697</v>
      </c>
      <c r="L36" s="138">
        <v>342.11079802944619</v>
      </c>
      <c r="M36" s="138">
        <v>342.13040151120231</v>
      </c>
      <c r="N36" s="138">
        <v>345.7875332596131</v>
      </c>
      <c r="O36" s="138">
        <v>345.80880366681674</v>
      </c>
      <c r="P36" s="138">
        <v>0</v>
      </c>
      <c r="Q36" s="138">
        <v>0</v>
      </c>
      <c r="R36" s="138">
        <v>0</v>
      </c>
      <c r="S36" s="138">
        <v>0</v>
      </c>
      <c r="T36" s="138">
        <v>0</v>
      </c>
      <c r="U36" s="138">
        <v>0</v>
      </c>
      <c r="V36" s="138">
        <v>0</v>
      </c>
      <c r="W36" s="138">
        <v>0</v>
      </c>
      <c r="X36" s="138">
        <v>0</v>
      </c>
      <c r="Y36" s="138">
        <v>0</v>
      </c>
      <c r="Z36" s="138">
        <v>343.21170805768134</v>
      </c>
      <c r="AA36" s="139">
        <v>343.2253766716596</v>
      </c>
    </row>
    <row r="37" spans="1:27" ht="20.100000000000001" hidden="1" customHeight="1" thickBot="1" x14ac:dyDescent="0.3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35">
      <c r="A38" s="144" t="s">
        <v>47</v>
      </c>
      <c r="B38" s="145">
        <v>475.21944316292212</v>
      </c>
      <c r="C38" s="146">
        <v>476.38333090543858</v>
      </c>
      <c r="D38" s="146">
        <v>473.16997210732779</v>
      </c>
      <c r="E38" s="146">
        <v>475.12583068997628</v>
      </c>
      <c r="F38" s="146">
        <v>474.90352619522645</v>
      </c>
      <c r="G38" s="146">
        <v>477.52445249445759</v>
      </c>
      <c r="H38" s="146">
        <v>460.87927581003754</v>
      </c>
      <c r="I38" s="146">
        <v>463.35162156191757</v>
      </c>
      <c r="J38" s="146">
        <v>442.57496997230919</v>
      </c>
      <c r="K38" s="146">
        <v>444.80427215600321</v>
      </c>
      <c r="L38" s="146">
        <v>447.73483045942351</v>
      </c>
      <c r="M38" s="146">
        <v>449.8763741565275</v>
      </c>
      <c r="N38" s="146">
        <v>460.51339163810837</v>
      </c>
      <c r="O38" s="146">
        <v>463.75331794435039</v>
      </c>
      <c r="P38" s="146">
        <v>0</v>
      </c>
      <c r="Q38" s="146">
        <v>0</v>
      </c>
      <c r="R38" s="146">
        <v>0</v>
      </c>
      <c r="S38" s="146">
        <v>0</v>
      </c>
      <c r="T38" s="146">
        <v>0</v>
      </c>
      <c r="U38" s="146">
        <v>0</v>
      </c>
      <c r="V38" s="146">
        <v>0</v>
      </c>
      <c r="W38" s="146">
        <v>0</v>
      </c>
      <c r="X38" s="146">
        <v>0</v>
      </c>
      <c r="Y38" s="146">
        <v>0</v>
      </c>
      <c r="Z38" s="146">
        <v>462.46927937716964</v>
      </c>
      <c r="AA38" s="147">
        <v>464.72331969391587</v>
      </c>
    </row>
    <row r="39" spans="1:27" ht="20.100000000000001" hidden="1" customHeight="1" thickBot="1" x14ac:dyDescent="0.3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35">
      <c r="A40" s="144" t="s">
        <v>66</v>
      </c>
      <c r="B40" s="145">
        <v>501.87198766264987</v>
      </c>
      <c r="C40" s="146">
        <v>503.56707609513563</v>
      </c>
      <c r="D40" s="146">
        <v>499.74650332007127</v>
      </c>
      <c r="E40" s="146">
        <v>502.65897429952861</v>
      </c>
      <c r="F40" s="146">
        <v>501.71071237383467</v>
      </c>
      <c r="G40" s="146">
        <v>505.50833431560079</v>
      </c>
      <c r="H40" s="146">
        <v>485.52028627411011</v>
      </c>
      <c r="I40" s="146">
        <v>489.02561445252633</v>
      </c>
      <c r="J40" s="146">
        <v>464.47618825304522</v>
      </c>
      <c r="K40" s="146">
        <v>467.62593352264776</v>
      </c>
      <c r="L40" s="146">
        <v>471.05665425471358</v>
      </c>
      <c r="M40" s="146">
        <v>474.10599636215125</v>
      </c>
      <c r="N40" s="146">
        <v>485.38069880045032</v>
      </c>
      <c r="O40" s="146">
        <v>490.02813565930364</v>
      </c>
      <c r="P40" s="146">
        <v>0</v>
      </c>
      <c r="Q40" s="146">
        <v>0</v>
      </c>
      <c r="R40" s="146">
        <v>0</v>
      </c>
      <c r="S40" s="146">
        <v>0</v>
      </c>
      <c r="T40" s="146">
        <v>0</v>
      </c>
      <c r="U40" s="146">
        <v>0</v>
      </c>
      <c r="V40" s="146">
        <v>0</v>
      </c>
      <c r="W40" s="146">
        <v>0</v>
      </c>
      <c r="X40" s="146">
        <v>0</v>
      </c>
      <c r="Y40" s="146">
        <v>0</v>
      </c>
      <c r="Z40" s="146">
        <v>487.56247691062686</v>
      </c>
      <c r="AA40" s="147">
        <v>490.80341880291735</v>
      </c>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99" t="s">
        <v>71</v>
      </c>
    </row>
    <row r="50" spans="1:1" x14ac:dyDescent="0.3">
      <c r="A50"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FB02-87E9-4430-A25F-223EB9569E80}">
  <sheetPr>
    <pageSetUpPr fitToPage="1"/>
  </sheetPr>
  <dimension ref="A1:AA49"/>
  <sheetViews>
    <sheetView topLeftCell="G6" workbookViewId="0">
      <selection activeCell="A6" sqref="A6:A7"/>
    </sheetView>
  </sheetViews>
  <sheetFormatPr baseColWidth="10" defaultColWidth="11" defaultRowHeight="13.8" x14ac:dyDescent="0.3"/>
  <cols>
    <col min="1" max="1" width="49.1093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72</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Sal_cot!A4</f>
        <v xml:space="preserve"> Período   2020</v>
      </c>
      <c r="B4" s="102"/>
      <c r="C4" s="102"/>
      <c r="H4" s="103"/>
      <c r="I4" s="103"/>
    </row>
    <row r="5" spans="1:27" ht="14.4" thickBot="1" x14ac:dyDescent="0.35">
      <c r="A5" s="4" t="str">
        <f>Sal_cot!A5</f>
        <v>Cifras actualizadas el 21 de septiembre 2020</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row>
    <row r="9" spans="1:27" ht="20.100000000000001" customHeight="1" x14ac:dyDescent="0.3">
      <c r="A9" s="109" t="s">
        <v>21</v>
      </c>
      <c r="B9" s="110">
        <v>482.06786696603984</v>
      </c>
      <c r="C9" s="110">
        <v>483.15135742118315</v>
      </c>
      <c r="D9" s="110">
        <v>470.37466388042782</v>
      </c>
      <c r="E9" s="110">
        <v>472.13774416097738</v>
      </c>
      <c r="F9" s="110">
        <v>467.35401014492754</v>
      </c>
      <c r="G9" s="110">
        <v>469.07329483595703</v>
      </c>
      <c r="H9" s="110">
        <v>504.45694891423216</v>
      </c>
      <c r="I9" s="110">
        <v>507.42764045837981</v>
      </c>
      <c r="J9" s="110">
        <v>495.30332436283049</v>
      </c>
      <c r="K9" s="110">
        <v>497.41221936313929</v>
      </c>
      <c r="L9" s="110">
        <v>490.83984109149276</v>
      </c>
      <c r="M9" s="110">
        <v>493.44156395396288</v>
      </c>
      <c r="N9" s="110">
        <v>472.03152677732544</v>
      </c>
      <c r="O9" s="110">
        <v>474.87942811244977</v>
      </c>
      <c r="P9" s="110">
        <v>0</v>
      </c>
      <c r="Q9" s="110">
        <v>0</v>
      </c>
      <c r="R9" s="110">
        <v>0</v>
      </c>
      <c r="S9" s="110">
        <v>0</v>
      </c>
      <c r="T9" s="110">
        <v>0</v>
      </c>
      <c r="U9" s="110">
        <v>0</v>
      </c>
      <c r="V9" s="110">
        <v>0</v>
      </c>
      <c r="W9" s="110">
        <v>0</v>
      </c>
      <c r="X9" s="110">
        <v>0</v>
      </c>
      <c r="Y9" s="110">
        <v>0</v>
      </c>
      <c r="Z9" s="111">
        <v>482.7877554207912</v>
      </c>
      <c r="AA9" s="112">
        <v>484.91263328478982</v>
      </c>
    </row>
    <row r="10" spans="1:27" ht="30" customHeight="1" x14ac:dyDescent="0.3">
      <c r="A10" s="113" t="s">
        <v>22</v>
      </c>
      <c r="B10" s="114">
        <v>534.20860107763974</v>
      </c>
      <c r="C10" s="114">
        <v>535.47913952893805</v>
      </c>
      <c r="D10" s="114">
        <v>535.95029164279674</v>
      </c>
      <c r="E10" s="114">
        <v>538.38963979927951</v>
      </c>
      <c r="F10" s="150">
        <v>548.91277258221908</v>
      </c>
      <c r="G10" s="150">
        <v>552.26901584985035</v>
      </c>
      <c r="H10" s="114">
        <v>510.41028514368134</v>
      </c>
      <c r="I10" s="114">
        <v>512.87366223141237</v>
      </c>
      <c r="J10" s="114">
        <v>425.20438439532165</v>
      </c>
      <c r="K10" s="114">
        <v>426.88226643763147</v>
      </c>
      <c r="L10" s="114">
        <v>452.18032311098574</v>
      </c>
      <c r="M10" s="114">
        <v>453.72865541885074</v>
      </c>
      <c r="N10" s="114">
        <v>500.20761638668466</v>
      </c>
      <c r="O10" s="114">
        <v>502.54154016325566</v>
      </c>
      <c r="P10" s="114">
        <v>0</v>
      </c>
      <c r="Q10" s="114">
        <v>0</v>
      </c>
      <c r="R10" s="114">
        <v>0</v>
      </c>
      <c r="S10" s="114">
        <v>0</v>
      </c>
      <c r="T10" s="114">
        <v>0</v>
      </c>
      <c r="U10" s="114">
        <v>0</v>
      </c>
      <c r="V10" s="114">
        <v>0</v>
      </c>
      <c r="W10" s="114">
        <v>0</v>
      </c>
      <c r="X10" s="114">
        <v>0</v>
      </c>
      <c r="Y10" s="114">
        <v>0</v>
      </c>
      <c r="Z10" s="115">
        <v>503.01628074841216</v>
      </c>
      <c r="AA10" s="116">
        <v>505.15982358742332</v>
      </c>
    </row>
    <row r="11" spans="1:27" ht="20.100000000000001" customHeight="1" x14ac:dyDescent="0.3">
      <c r="A11" s="117" t="s">
        <v>23</v>
      </c>
      <c r="B11" s="114">
        <v>467.10899305293361</v>
      </c>
      <c r="C11" s="114">
        <v>468.83536565609813</v>
      </c>
      <c r="D11" s="114">
        <v>465.97276863611262</v>
      </c>
      <c r="E11" s="114">
        <v>468.32434362786421</v>
      </c>
      <c r="F11" s="150">
        <v>473.19628071510084</v>
      </c>
      <c r="G11" s="150">
        <v>478.21896550355291</v>
      </c>
      <c r="H11" s="114">
        <v>382.10759161147899</v>
      </c>
      <c r="I11" s="114">
        <v>383.0800353892821</v>
      </c>
      <c r="J11" s="114">
        <v>411.59055484626026</v>
      </c>
      <c r="K11" s="114">
        <v>415.18977976024536</v>
      </c>
      <c r="L11" s="114">
        <v>412.20126325355949</v>
      </c>
      <c r="M11" s="114">
        <v>414.42645622895623</v>
      </c>
      <c r="N11" s="114">
        <v>450.69728846518689</v>
      </c>
      <c r="O11" s="114">
        <v>454.77130213113082</v>
      </c>
      <c r="P11" s="114">
        <v>0</v>
      </c>
      <c r="Q11" s="114">
        <v>0</v>
      </c>
      <c r="R11" s="114">
        <v>0</v>
      </c>
      <c r="S11" s="114">
        <v>0</v>
      </c>
      <c r="T11" s="114">
        <v>0</v>
      </c>
      <c r="U11" s="114">
        <v>0</v>
      </c>
      <c r="V11" s="114">
        <v>0</v>
      </c>
      <c r="W11" s="114">
        <v>0</v>
      </c>
      <c r="X11" s="114">
        <v>0</v>
      </c>
      <c r="Y11" s="114">
        <v>0</v>
      </c>
      <c r="Z11" s="115">
        <v>440.77610362400554</v>
      </c>
      <c r="AA11" s="116">
        <v>443.66331177264834</v>
      </c>
    </row>
    <row r="12" spans="1:27" ht="28.5" customHeight="1" x14ac:dyDescent="0.3">
      <c r="A12" s="113" t="s">
        <v>24</v>
      </c>
      <c r="B12" s="114">
        <v>520.50948767139016</v>
      </c>
      <c r="C12" s="114">
        <v>523.85575165659714</v>
      </c>
      <c r="D12" s="114">
        <v>507.34980166524548</v>
      </c>
      <c r="E12" s="114">
        <v>512.6165306122449</v>
      </c>
      <c r="F12" s="150">
        <v>502.36569051508326</v>
      </c>
      <c r="G12" s="150">
        <v>509.37542381348874</v>
      </c>
      <c r="H12" s="114">
        <v>469.38561782023095</v>
      </c>
      <c r="I12" s="114">
        <v>475.29296042969236</v>
      </c>
      <c r="J12" s="114">
        <v>431.52182203544862</v>
      </c>
      <c r="K12" s="114">
        <v>436.27289361102987</v>
      </c>
      <c r="L12" s="114">
        <v>428.11053077830758</v>
      </c>
      <c r="M12" s="114">
        <v>432.21288931274569</v>
      </c>
      <c r="N12" s="114">
        <v>461.39641443779146</v>
      </c>
      <c r="O12" s="114">
        <v>467.99220459283089</v>
      </c>
      <c r="P12" s="114">
        <v>0</v>
      </c>
      <c r="Q12" s="114">
        <v>0</v>
      </c>
      <c r="R12" s="114">
        <v>0</v>
      </c>
      <c r="S12" s="114">
        <v>0</v>
      </c>
      <c r="T12" s="114">
        <v>0</v>
      </c>
      <c r="U12" s="114">
        <v>0</v>
      </c>
      <c r="V12" s="114">
        <v>0</v>
      </c>
      <c r="W12" s="114">
        <v>0</v>
      </c>
      <c r="X12" s="114">
        <v>0</v>
      </c>
      <c r="Y12" s="114">
        <v>0</v>
      </c>
      <c r="Z12" s="115">
        <v>475.87395990090715</v>
      </c>
      <c r="AA12" s="116">
        <v>481.205634453703</v>
      </c>
    </row>
    <row r="13" spans="1:27" ht="20.100000000000001" customHeight="1" x14ac:dyDescent="0.3">
      <c r="A13" s="117" t="s">
        <v>25</v>
      </c>
      <c r="B13" s="114">
        <v>790.29967903383738</v>
      </c>
      <c r="C13" s="114">
        <v>794.78573052306331</v>
      </c>
      <c r="D13" s="114">
        <v>789.95433658008665</v>
      </c>
      <c r="E13" s="114">
        <v>795.03407591854807</v>
      </c>
      <c r="F13" s="150">
        <v>787.57488885335033</v>
      </c>
      <c r="G13" s="150">
        <v>796.52078589007385</v>
      </c>
      <c r="H13" s="114">
        <v>781.61340704070403</v>
      </c>
      <c r="I13" s="114">
        <v>791.60465818222769</v>
      </c>
      <c r="J13" s="114">
        <v>803.79452228590503</v>
      </c>
      <c r="K13" s="114">
        <v>812.83640018195251</v>
      </c>
      <c r="L13" s="114">
        <v>756.32555734966593</v>
      </c>
      <c r="M13" s="114">
        <v>763.58642824781975</v>
      </c>
      <c r="N13" s="114">
        <v>767.05256792189675</v>
      </c>
      <c r="O13" s="114">
        <v>773.18517284583402</v>
      </c>
      <c r="P13" s="114">
        <v>0</v>
      </c>
      <c r="Q13" s="114">
        <v>0</v>
      </c>
      <c r="R13" s="114">
        <v>0</v>
      </c>
      <c r="S13" s="114">
        <v>0</v>
      </c>
      <c r="T13" s="114">
        <v>0</v>
      </c>
      <c r="U13" s="114">
        <v>0</v>
      </c>
      <c r="V13" s="114">
        <v>0</v>
      </c>
      <c r="W13" s="114">
        <v>0</v>
      </c>
      <c r="X13" s="114">
        <v>0</v>
      </c>
      <c r="Y13" s="114">
        <v>0</v>
      </c>
      <c r="Z13" s="115">
        <v>782.46793806841777</v>
      </c>
      <c r="AA13" s="116">
        <v>789.72331006133891</v>
      </c>
    </row>
    <row r="14" spans="1:27" ht="20.100000000000001" customHeight="1" x14ac:dyDescent="0.3">
      <c r="A14" s="117" t="s">
        <v>26</v>
      </c>
      <c r="B14" s="114">
        <v>792.01825305229909</v>
      </c>
      <c r="C14" s="114">
        <v>792.44410101255812</v>
      </c>
      <c r="D14" s="114">
        <v>818.67732547458661</v>
      </c>
      <c r="E14" s="114">
        <v>819.70853829160524</v>
      </c>
      <c r="F14" s="150">
        <v>810.46926082430036</v>
      </c>
      <c r="G14" s="150">
        <v>811.73353015268344</v>
      </c>
      <c r="H14" s="114">
        <v>782.98485845258006</v>
      </c>
      <c r="I14" s="114">
        <v>784.73411162935327</v>
      </c>
      <c r="J14" s="114">
        <v>765.33879750047583</v>
      </c>
      <c r="K14" s="114">
        <v>767.19453752348204</v>
      </c>
      <c r="L14" s="114">
        <v>758.60305548411986</v>
      </c>
      <c r="M14" s="114">
        <v>759.9179113475177</v>
      </c>
      <c r="N14" s="114">
        <v>771.79240950152723</v>
      </c>
      <c r="O14" s="114">
        <v>774.47198389482332</v>
      </c>
      <c r="P14" s="114">
        <v>0</v>
      </c>
      <c r="Q14" s="114">
        <v>0</v>
      </c>
      <c r="R14" s="114">
        <v>0</v>
      </c>
      <c r="S14" s="114">
        <v>0</v>
      </c>
      <c r="T14" s="114">
        <v>0</v>
      </c>
      <c r="U14" s="114">
        <v>0</v>
      </c>
      <c r="V14" s="114">
        <v>0</v>
      </c>
      <c r="W14" s="114">
        <v>0</v>
      </c>
      <c r="X14" s="114">
        <v>0</v>
      </c>
      <c r="Y14" s="114">
        <v>0</v>
      </c>
      <c r="Z14" s="115">
        <v>786.11751065026942</v>
      </c>
      <c r="AA14" s="116">
        <v>787.60089830614868</v>
      </c>
    </row>
    <row r="15" spans="1:27" ht="20.100000000000001" customHeight="1" x14ac:dyDescent="0.3">
      <c r="A15" s="117" t="s">
        <v>27</v>
      </c>
      <c r="B15" s="114">
        <v>590.57858365984623</v>
      </c>
      <c r="C15" s="114">
        <v>591.93254853306087</v>
      </c>
      <c r="D15" s="114">
        <v>567.51565072945255</v>
      </c>
      <c r="E15" s="114">
        <v>570.84342840427087</v>
      </c>
      <c r="F15" s="150">
        <v>570.07710244320617</v>
      </c>
      <c r="G15" s="150">
        <v>572.75622485892052</v>
      </c>
      <c r="H15" s="114">
        <v>525.82739695671444</v>
      </c>
      <c r="I15" s="114">
        <v>528.00118616144971</v>
      </c>
      <c r="J15" s="114">
        <v>513.1168755350111</v>
      </c>
      <c r="K15" s="114">
        <v>515.82199826539454</v>
      </c>
      <c r="L15" s="114">
        <v>518.06370022218425</v>
      </c>
      <c r="M15" s="114">
        <v>518.53579102408594</v>
      </c>
      <c r="N15" s="114">
        <v>538.54288075178226</v>
      </c>
      <c r="O15" s="114">
        <v>543.54125247851948</v>
      </c>
      <c r="P15" s="114">
        <v>0</v>
      </c>
      <c r="Q15" s="114">
        <v>0</v>
      </c>
      <c r="R15" s="114">
        <v>0</v>
      </c>
      <c r="S15" s="114">
        <v>0</v>
      </c>
      <c r="T15" s="114">
        <v>0</v>
      </c>
      <c r="U15" s="114">
        <v>0</v>
      </c>
      <c r="V15" s="114">
        <v>0</v>
      </c>
      <c r="W15" s="114">
        <v>0</v>
      </c>
      <c r="X15" s="114">
        <v>0</v>
      </c>
      <c r="Y15" s="114">
        <v>0</v>
      </c>
      <c r="Z15" s="115">
        <v>547.90468248030629</v>
      </c>
      <c r="AA15" s="116">
        <v>550.500716164408</v>
      </c>
    </row>
    <row r="16" spans="1:27" ht="29.25" customHeight="1" x14ac:dyDescent="0.3">
      <c r="A16" s="113" t="s">
        <v>28</v>
      </c>
      <c r="B16" s="114">
        <v>527.5118540161742</v>
      </c>
      <c r="C16" s="114">
        <v>529.05521980849608</v>
      </c>
      <c r="D16" s="114">
        <v>522.02543635481413</v>
      </c>
      <c r="E16" s="114">
        <v>524.78279684498887</v>
      </c>
      <c r="F16" s="150">
        <v>520.64873159858212</v>
      </c>
      <c r="G16" s="150">
        <v>523.98174901655989</v>
      </c>
      <c r="H16" s="114">
        <v>512.67151897388078</v>
      </c>
      <c r="I16" s="114">
        <v>516.43412058916851</v>
      </c>
      <c r="J16" s="114">
        <v>497.07438394616025</v>
      </c>
      <c r="K16" s="114">
        <v>500.05813585335147</v>
      </c>
      <c r="L16" s="114">
        <v>496.10412412233723</v>
      </c>
      <c r="M16" s="114">
        <v>499.9249384603358</v>
      </c>
      <c r="N16" s="114">
        <v>500.14698909965546</v>
      </c>
      <c r="O16" s="114">
        <v>508.49908242779526</v>
      </c>
      <c r="P16" s="114">
        <v>0</v>
      </c>
      <c r="Q16" s="114">
        <v>0</v>
      </c>
      <c r="R16" s="114">
        <v>0</v>
      </c>
      <c r="S16" s="114">
        <v>0</v>
      </c>
      <c r="T16" s="114">
        <v>0</v>
      </c>
      <c r="U16" s="114">
        <v>0</v>
      </c>
      <c r="V16" s="114">
        <v>0</v>
      </c>
      <c r="W16" s="114">
        <v>0</v>
      </c>
      <c r="X16" s="114">
        <v>0</v>
      </c>
      <c r="Y16" s="114">
        <v>0</v>
      </c>
      <c r="Z16" s="115">
        <v>511.40776401878361</v>
      </c>
      <c r="AA16" s="116">
        <v>515.18193813859</v>
      </c>
    </row>
    <row r="17" spans="1:27" ht="20.100000000000001" customHeight="1" x14ac:dyDescent="0.3">
      <c r="A17" s="117" t="s">
        <v>29</v>
      </c>
      <c r="B17" s="114">
        <v>525.78071137489883</v>
      </c>
      <c r="C17" s="114">
        <v>529.74932683803809</v>
      </c>
      <c r="D17" s="114">
        <v>522.69986490998633</v>
      </c>
      <c r="E17" s="114">
        <v>529.89814226001727</v>
      </c>
      <c r="F17" s="150">
        <v>521.26116262869721</v>
      </c>
      <c r="G17" s="150">
        <v>529.84912152141681</v>
      </c>
      <c r="H17" s="114">
        <v>502.91008604969227</v>
      </c>
      <c r="I17" s="114">
        <v>511.1532644087938</v>
      </c>
      <c r="J17" s="114">
        <v>489.53585148600888</v>
      </c>
      <c r="K17" s="114">
        <v>496.91275586281688</v>
      </c>
      <c r="L17" s="114">
        <v>499.12923855407524</v>
      </c>
      <c r="M17" s="114">
        <v>507.4383144196845</v>
      </c>
      <c r="N17" s="114">
        <v>510.29758934314646</v>
      </c>
      <c r="O17" s="114">
        <v>520.41348318661835</v>
      </c>
      <c r="P17" s="114">
        <v>0</v>
      </c>
      <c r="Q17" s="114">
        <v>0</v>
      </c>
      <c r="R17" s="114">
        <v>0</v>
      </c>
      <c r="S17" s="114">
        <v>0</v>
      </c>
      <c r="T17" s="114">
        <v>0</v>
      </c>
      <c r="U17" s="114">
        <v>0</v>
      </c>
      <c r="V17" s="114">
        <v>0</v>
      </c>
      <c r="W17" s="114">
        <v>0</v>
      </c>
      <c r="X17" s="114">
        <v>0</v>
      </c>
      <c r="Y17" s="114">
        <v>0</v>
      </c>
      <c r="Z17" s="115">
        <v>510.41319339761765</v>
      </c>
      <c r="AA17" s="116">
        <v>518.11099828527415</v>
      </c>
    </row>
    <row r="18" spans="1:27" ht="20.100000000000001" customHeight="1" x14ac:dyDescent="0.3">
      <c r="A18" s="117" t="s">
        <v>30</v>
      </c>
      <c r="B18" s="114">
        <v>310.40386797318206</v>
      </c>
      <c r="C18" s="114">
        <v>310.5220135275755</v>
      </c>
      <c r="D18" s="114">
        <v>311.17421025641022</v>
      </c>
      <c r="E18" s="114">
        <v>311.3231548856549</v>
      </c>
      <c r="F18" s="114">
        <v>312.55054040144103</v>
      </c>
      <c r="G18" s="114">
        <v>312.75661265028754</v>
      </c>
      <c r="H18" s="114">
        <v>311.71840572033898</v>
      </c>
      <c r="I18" s="114">
        <v>311.99822318526543</v>
      </c>
      <c r="J18" s="114">
        <v>311.24816414686825</v>
      </c>
      <c r="K18" s="114">
        <v>311.45295391449196</v>
      </c>
      <c r="L18" s="114">
        <v>309.82195938529088</v>
      </c>
      <c r="M18" s="114">
        <v>309.99440610859727</v>
      </c>
      <c r="N18" s="114">
        <v>310.97123814835476</v>
      </c>
      <c r="O18" s="114">
        <v>311.08656930126006</v>
      </c>
      <c r="P18" s="114">
        <v>0</v>
      </c>
      <c r="Q18" s="114">
        <v>0</v>
      </c>
      <c r="R18" s="114">
        <v>0</v>
      </c>
      <c r="S18" s="114">
        <v>0</v>
      </c>
      <c r="T18" s="114">
        <v>0</v>
      </c>
      <c r="U18" s="114">
        <v>0</v>
      </c>
      <c r="V18" s="114">
        <v>0</v>
      </c>
      <c r="W18" s="114">
        <v>0</v>
      </c>
      <c r="X18" s="114">
        <v>0</v>
      </c>
      <c r="Y18" s="114">
        <v>0</v>
      </c>
      <c r="Z18" s="115">
        <v>311.13759763403351</v>
      </c>
      <c r="AA18" s="116">
        <v>311.3169667182662</v>
      </c>
    </row>
    <row r="19" spans="1:27" ht="20.100000000000001" customHeight="1" x14ac:dyDescent="0.3">
      <c r="A19" s="117" t="s">
        <v>31</v>
      </c>
      <c r="B19" s="114">
        <v>582.66666666666663</v>
      </c>
      <c r="C19" s="114">
        <v>582.66666666666663</v>
      </c>
      <c r="D19" s="114">
        <v>588.75</v>
      </c>
      <c r="E19" s="114">
        <v>593.66666666666663</v>
      </c>
      <c r="F19" s="114">
        <v>614.62686567164178</v>
      </c>
      <c r="G19" s="114">
        <v>614.46153846153845</v>
      </c>
      <c r="H19" s="114">
        <v>620</v>
      </c>
      <c r="I19" s="114">
        <v>620</v>
      </c>
      <c r="J19" s="114">
        <v>620</v>
      </c>
      <c r="K19" s="114">
        <v>620</v>
      </c>
      <c r="L19" s="114">
        <v>613.23076923076928</v>
      </c>
      <c r="M19" s="114">
        <v>612.90322580645159</v>
      </c>
      <c r="N19" s="114">
        <v>611.5625</v>
      </c>
      <c r="O19" s="114">
        <v>611.14754098360652</v>
      </c>
      <c r="P19" s="114">
        <v>0</v>
      </c>
      <c r="Q19" s="114">
        <v>0</v>
      </c>
      <c r="R19" s="114">
        <v>0</v>
      </c>
      <c r="S19" s="114">
        <v>0</v>
      </c>
      <c r="T19" s="114">
        <v>0</v>
      </c>
      <c r="U19" s="114">
        <v>0</v>
      </c>
      <c r="V19" s="114">
        <v>0</v>
      </c>
      <c r="W19" s="114">
        <v>0</v>
      </c>
      <c r="X19" s="114">
        <v>0</v>
      </c>
      <c r="Y19" s="114">
        <v>0</v>
      </c>
      <c r="Z19" s="115">
        <v>607.51677852348996</v>
      </c>
      <c r="AA19" s="116">
        <v>608.02784222737819</v>
      </c>
    </row>
    <row r="20" spans="1:27" ht="20.100000000000001" customHeight="1" thickBot="1" x14ac:dyDescent="0.35">
      <c r="A20" s="117" t="s">
        <v>32</v>
      </c>
      <c r="B20" s="114">
        <v>460.65198312236288</v>
      </c>
      <c r="C20" s="114">
        <v>460.38346063912701</v>
      </c>
      <c r="D20" s="114">
        <v>461.73157262468141</v>
      </c>
      <c r="E20" s="114">
        <v>461.48920640834575</v>
      </c>
      <c r="F20" s="114">
        <v>471.52397568823744</v>
      </c>
      <c r="G20" s="114">
        <v>471.43183590875645</v>
      </c>
      <c r="H20" s="114">
        <v>473.905092697692</v>
      </c>
      <c r="I20" s="114">
        <v>473.33680081300815</v>
      </c>
      <c r="J20" s="114">
        <v>473.22224546172055</v>
      </c>
      <c r="K20" s="114">
        <v>472.80181052631582</v>
      </c>
      <c r="L20" s="114">
        <v>469.97983173076921</v>
      </c>
      <c r="M20" s="114">
        <v>469.12222696245732</v>
      </c>
      <c r="N20" s="114">
        <v>467.57087859424917</v>
      </c>
      <c r="O20" s="114">
        <v>466.97720842105269</v>
      </c>
      <c r="P20" s="114">
        <v>0</v>
      </c>
      <c r="Q20" s="114">
        <v>0</v>
      </c>
      <c r="R20" s="114">
        <v>0</v>
      </c>
      <c r="S20" s="114">
        <v>0</v>
      </c>
      <c r="T20" s="114">
        <v>0</v>
      </c>
      <c r="U20" s="114">
        <v>0</v>
      </c>
      <c r="V20" s="114">
        <v>0</v>
      </c>
      <c r="W20" s="114">
        <v>0</v>
      </c>
      <c r="X20" s="114">
        <v>0</v>
      </c>
      <c r="Y20" s="114">
        <v>0</v>
      </c>
      <c r="Z20" s="115">
        <v>468.33764622435609</v>
      </c>
      <c r="AA20" s="116">
        <v>467.83123616025568</v>
      </c>
    </row>
    <row r="21" spans="1:27" ht="20.100000000000001" customHeight="1" thickBot="1" x14ac:dyDescent="0.35">
      <c r="A21" s="121" t="s">
        <v>33</v>
      </c>
      <c r="B21" s="122">
        <v>542.92266036026024</v>
      </c>
      <c r="C21" s="122">
        <v>545.3598531165452</v>
      </c>
      <c r="D21" s="122">
        <v>538.71766745267621</v>
      </c>
      <c r="E21" s="122">
        <v>542.96363656069786</v>
      </c>
      <c r="F21" s="122">
        <v>540.5105312537903</v>
      </c>
      <c r="G21" s="122">
        <v>546.06104980216946</v>
      </c>
      <c r="H21" s="122">
        <v>513.43633122007168</v>
      </c>
      <c r="I21" s="122">
        <v>518.38182140909544</v>
      </c>
      <c r="J21" s="122">
        <v>476.35930486337867</v>
      </c>
      <c r="K21" s="122">
        <v>480.41608952007709</v>
      </c>
      <c r="L21" s="122">
        <v>481.83780697766156</v>
      </c>
      <c r="M21" s="122">
        <v>485.84506005166054</v>
      </c>
      <c r="N21" s="122">
        <v>508.23391239747548</v>
      </c>
      <c r="O21" s="122">
        <v>514.45759477752654</v>
      </c>
      <c r="P21" s="122">
        <v>0</v>
      </c>
      <c r="Q21" s="122">
        <v>0</v>
      </c>
      <c r="R21" s="122">
        <v>0</v>
      </c>
      <c r="S21" s="122">
        <v>0</v>
      </c>
      <c r="T21" s="122">
        <v>0</v>
      </c>
      <c r="U21" s="122">
        <v>0</v>
      </c>
      <c r="V21" s="122">
        <v>0</v>
      </c>
      <c r="W21" s="122">
        <v>0</v>
      </c>
      <c r="X21" s="122">
        <v>0</v>
      </c>
      <c r="Y21" s="122">
        <v>0</v>
      </c>
      <c r="Z21" s="122">
        <v>515.68376562714036</v>
      </c>
      <c r="AA21" s="123">
        <v>520.18750082593579</v>
      </c>
    </row>
    <row r="22" spans="1:27" ht="20.100000000000001" hidden="1" customHeight="1" x14ac:dyDescent="0.3">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hidden="1" customHeight="1" x14ac:dyDescent="0.3">
      <c r="A23" s="128" t="s">
        <v>34</v>
      </c>
      <c r="B23" s="129">
        <v>902.78223908455561</v>
      </c>
      <c r="C23" s="129">
        <v>904.1140889877878</v>
      </c>
      <c r="D23" s="129">
        <v>899.01328335203254</v>
      </c>
      <c r="E23" s="129">
        <v>900.35462750595536</v>
      </c>
      <c r="F23" s="129">
        <v>901.47565624573951</v>
      </c>
      <c r="G23" s="129">
        <v>901.13229499076249</v>
      </c>
      <c r="H23" s="129">
        <v>904.08188578863974</v>
      </c>
      <c r="I23" s="129">
        <v>903.6580339178829</v>
      </c>
      <c r="J23" s="129">
        <v>902.85886396905062</v>
      </c>
      <c r="K23" s="129">
        <v>903.31262567315559</v>
      </c>
      <c r="L23" s="129">
        <v>903.18874526742945</v>
      </c>
      <c r="M23" s="129">
        <v>902.71946901358331</v>
      </c>
      <c r="N23" s="129">
        <v>912.74390297811715</v>
      </c>
      <c r="O23" s="129">
        <v>912.76112879899392</v>
      </c>
      <c r="P23" s="129">
        <v>0</v>
      </c>
      <c r="Q23" s="129">
        <v>0</v>
      </c>
      <c r="R23" s="129">
        <v>0</v>
      </c>
      <c r="S23" s="129">
        <v>0</v>
      </c>
      <c r="T23" s="129">
        <v>0</v>
      </c>
      <c r="U23" s="129">
        <v>0</v>
      </c>
      <c r="V23" s="129">
        <v>0</v>
      </c>
      <c r="W23" s="129">
        <v>0</v>
      </c>
      <c r="X23" s="129">
        <v>0</v>
      </c>
      <c r="Y23" s="129">
        <v>0</v>
      </c>
      <c r="Z23" s="130">
        <v>903.73720611847466</v>
      </c>
      <c r="AA23" s="131">
        <v>904.01070252285126</v>
      </c>
    </row>
    <row r="24" spans="1:27" ht="20.100000000000001" hidden="1" customHeight="1" x14ac:dyDescent="0.3">
      <c r="A24" s="132" t="s">
        <v>35</v>
      </c>
      <c r="B24" s="114">
        <v>917.72782184432776</v>
      </c>
      <c r="C24" s="114">
        <v>918.06260179315859</v>
      </c>
      <c r="D24" s="114">
        <v>918.16965624119473</v>
      </c>
      <c r="E24" s="114">
        <v>919.29039766941969</v>
      </c>
      <c r="F24" s="114">
        <v>927.25051765227511</v>
      </c>
      <c r="G24" s="114">
        <v>927.24469822091669</v>
      </c>
      <c r="H24" s="114">
        <v>917.2996022384375</v>
      </c>
      <c r="I24" s="114">
        <v>917.2996022384375</v>
      </c>
      <c r="J24" s="114">
        <v>916.00200515657718</v>
      </c>
      <c r="K24" s="114">
        <v>916.00200515657718</v>
      </c>
      <c r="L24" s="114">
        <v>909.46685244845366</v>
      </c>
      <c r="M24" s="114">
        <v>909.46685244845366</v>
      </c>
      <c r="N24" s="114">
        <v>919.83402858999352</v>
      </c>
      <c r="O24" s="114">
        <v>919.90761156845758</v>
      </c>
      <c r="P24" s="114">
        <v>0</v>
      </c>
      <c r="Q24" s="114">
        <v>0</v>
      </c>
      <c r="R24" s="114">
        <v>0</v>
      </c>
      <c r="S24" s="114">
        <v>0</v>
      </c>
      <c r="T24" s="114">
        <v>0</v>
      </c>
      <c r="U24" s="114">
        <v>0</v>
      </c>
      <c r="V24" s="114">
        <v>0</v>
      </c>
      <c r="W24" s="114">
        <v>0</v>
      </c>
      <c r="X24" s="114">
        <v>0</v>
      </c>
      <c r="Y24" s="114">
        <v>0</v>
      </c>
      <c r="Z24" s="115">
        <v>917.92247163020238</v>
      </c>
      <c r="AA24" s="116">
        <v>918.13406262778767</v>
      </c>
    </row>
    <row r="25" spans="1:27" ht="20.100000000000001" hidden="1" customHeight="1" x14ac:dyDescent="0.3">
      <c r="A25" s="132" t="s">
        <v>36</v>
      </c>
      <c r="B25" s="114">
        <v>872.02626292466766</v>
      </c>
      <c r="C25" s="114">
        <v>872.02626292466766</v>
      </c>
      <c r="D25" s="114">
        <v>871.76112638334428</v>
      </c>
      <c r="E25" s="114">
        <v>871.76112638334428</v>
      </c>
      <c r="F25" s="114">
        <v>867.69164587525165</v>
      </c>
      <c r="G25" s="114">
        <v>867.69164587525165</v>
      </c>
      <c r="H25" s="114">
        <v>874.81563339532954</v>
      </c>
      <c r="I25" s="114">
        <v>874.81563339532954</v>
      </c>
      <c r="J25" s="114">
        <v>875.82329798241085</v>
      </c>
      <c r="K25" s="114">
        <v>875.82329798241085</v>
      </c>
      <c r="L25" s="114">
        <v>870.0350908530952</v>
      </c>
      <c r="M25" s="114">
        <v>870.0350908530952</v>
      </c>
      <c r="N25" s="114">
        <v>885.28136738056014</v>
      </c>
      <c r="O25" s="114">
        <v>885.28136738056014</v>
      </c>
      <c r="P25" s="114">
        <v>0</v>
      </c>
      <c r="Q25" s="114">
        <v>0</v>
      </c>
      <c r="R25" s="114">
        <v>0</v>
      </c>
      <c r="S25" s="114">
        <v>0</v>
      </c>
      <c r="T25" s="114">
        <v>0</v>
      </c>
      <c r="U25" s="114">
        <v>0</v>
      </c>
      <c r="V25" s="114">
        <v>0</v>
      </c>
      <c r="W25" s="114">
        <v>0</v>
      </c>
      <c r="X25" s="114">
        <v>0</v>
      </c>
      <c r="Y25" s="114">
        <v>0</v>
      </c>
      <c r="Z25" s="115">
        <v>873.8864167896329</v>
      </c>
      <c r="AA25" s="116">
        <v>873.8864167896329</v>
      </c>
    </row>
    <row r="26" spans="1:27" ht="20.100000000000001" hidden="1" customHeight="1" x14ac:dyDescent="0.3">
      <c r="A26" s="132" t="s">
        <v>37</v>
      </c>
      <c r="B26" s="114">
        <v>842.11052266288948</v>
      </c>
      <c r="C26" s="114">
        <v>842.11052266288948</v>
      </c>
      <c r="D26" s="114">
        <v>844.86481001849995</v>
      </c>
      <c r="E26" s="114">
        <v>844.86481001849995</v>
      </c>
      <c r="F26" s="114">
        <v>855.98401899631403</v>
      </c>
      <c r="G26" s="114">
        <v>855.98401899631403</v>
      </c>
      <c r="H26" s="114">
        <v>838.52603668147299</v>
      </c>
      <c r="I26" s="114">
        <v>838.52603668147299</v>
      </c>
      <c r="J26" s="114">
        <v>871.95822665114918</v>
      </c>
      <c r="K26" s="114">
        <v>871.89079866162342</v>
      </c>
      <c r="L26" s="114">
        <v>861.49783587509069</v>
      </c>
      <c r="M26" s="114">
        <v>861.47517937545399</v>
      </c>
      <c r="N26" s="114">
        <v>840.08170136908154</v>
      </c>
      <c r="O26" s="114">
        <v>840.15291684495787</v>
      </c>
      <c r="P26" s="114">
        <v>0</v>
      </c>
      <c r="Q26" s="114">
        <v>0</v>
      </c>
      <c r="R26" s="114">
        <v>0</v>
      </c>
      <c r="S26" s="114">
        <v>0</v>
      </c>
      <c r="T26" s="114">
        <v>0</v>
      </c>
      <c r="U26" s="114">
        <v>0</v>
      </c>
      <c r="V26" s="114">
        <v>0</v>
      </c>
      <c r="W26" s="114">
        <v>0</v>
      </c>
      <c r="X26" s="114">
        <v>0</v>
      </c>
      <c r="Y26" s="114">
        <v>0</v>
      </c>
      <c r="Z26" s="115">
        <v>850.63214354380159</v>
      </c>
      <c r="AA26" s="116">
        <v>850.62990079770918</v>
      </c>
    </row>
    <row r="27" spans="1:27" ht="20.100000000000001" hidden="1" customHeight="1" x14ac:dyDescent="0.3">
      <c r="A27" s="132" t="s">
        <v>38</v>
      </c>
      <c r="B27" s="114">
        <v>1072.6887435193657</v>
      </c>
      <c r="C27" s="114">
        <v>1072.6887435193657</v>
      </c>
      <c r="D27" s="114">
        <v>1272.1244373284537</v>
      </c>
      <c r="E27" s="114">
        <v>1272.1244373284537</v>
      </c>
      <c r="F27" s="114">
        <v>1073.4583801098231</v>
      </c>
      <c r="G27" s="114">
        <v>1073.4583801098231</v>
      </c>
      <c r="H27" s="114">
        <v>1098.3609684339565</v>
      </c>
      <c r="I27" s="114">
        <v>1098.3609684339565</v>
      </c>
      <c r="J27" s="114">
        <v>1063.0084383645865</v>
      </c>
      <c r="K27" s="114">
        <v>1063.0084383645865</v>
      </c>
      <c r="L27" s="114">
        <v>1328.4145761670763</v>
      </c>
      <c r="M27" s="114">
        <v>1321.9843796068794</v>
      </c>
      <c r="N27" s="114">
        <v>1065.0223577730453</v>
      </c>
      <c r="O27" s="114">
        <v>1065.0223577730453</v>
      </c>
      <c r="P27" s="114">
        <v>0</v>
      </c>
      <c r="Q27" s="114">
        <v>0</v>
      </c>
      <c r="R27" s="114">
        <v>0</v>
      </c>
      <c r="S27" s="114">
        <v>0</v>
      </c>
      <c r="T27" s="114">
        <v>0</v>
      </c>
      <c r="U27" s="114">
        <v>0</v>
      </c>
      <c r="V27" s="114">
        <v>0</v>
      </c>
      <c r="W27" s="114">
        <v>0</v>
      </c>
      <c r="X27" s="114">
        <v>0</v>
      </c>
      <c r="Y27" s="114">
        <v>0</v>
      </c>
      <c r="Z27" s="115">
        <v>1138.9125848438525</v>
      </c>
      <c r="AA27" s="116">
        <v>1137.9981179296792</v>
      </c>
    </row>
    <row r="28" spans="1:27" ht="20.100000000000001" hidden="1" customHeight="1" thickBot="1" x14ac:dyDescent="0.35">
      <c r="A28" s="133" t="s">
        <v>39</v>
      </c>
      <c r="B28" s="134">
        <v>514.25740840118431</v>
      </c>
      <c r="C28" s="134">
        <v>514.3649243920504</v>
      </c>
      <c r="D28" s="134">
        <v>514.61780127950044</v>
      </c>
      <c r="E28" s="134">
        <v>514.72872741194487</v>
      </c>
      <c r="F28" s="134">
        <v>519.16187452390375</v>
      </c>
      <c r="G28" s="134">
        <v>519.25063071325928</v>
      </c>
      <c r="H28" s="134">
        <v>518.85025624540776</v>
      </c>
      <c r="I28" s="134">
        <v>518.74256748062135</v>
      </c>
      <c r="J28" s="134">
        <v>518.68896802592155</v>
      </c>
      <c r="K28" s="134">
        <v>518.72726626203178</v>
      </c>
      <c r="L28" s="134">
        <v>579.09580756638775</v>
      </c>
      <c r="M28" s="134">
        <v>579.34459667093472</v>
      </c>
      <c r="N28" s="134">
        <v>514.70582103990319</v>
      </c>
      <c r="O28" s="134">
        <v>514.81773000433679</v>
      </c>
      <c r="P28" s="134">
        <v>0</v>
      </c>
      <c r="Q28" s="134">
        <v>0</v>
      </c>
      <c r="R28" s="134">
        <v>0</v>
      </c>
      <c r="S28" s="134">
        <v>0</v>
      </c>
      <c r="T28" s="134">
        <v>0</v>
      </c>
      <c r="U28" s="134">
        <v>0</v>
      </c>
      <c r="V28" s="134">
        <v>0</v>
      </c>
      <c r="W28" s="134">
        <v>0</v>
      </c>
      <c r="X28" s="134">
        <v>0</v>
      </c>
      <c r="Y28" s="134">
        <v>0</v>
      </c>
      <c r="Z28" s="135">
        <v>525.68692371750706</v>
      </c>
      <c r="AA28" s="136">
        <v>525.77599119715228</v>
      </c>
    </row>
    <row r="29" spans="1:27" ht="20.100000000000001" customHeight="1" thickBot="1" x14ac:dyDescent="0.35">
      <c r="A29" s="121" t="s">
        <v>40</v>
      </c>
      <c r="B29" s="122">
        <v>829.24769408712325</v>
      </c>
      <c r="C29" s="122">
        <v>829.89425873079813</v>
      </c>
      <c r="D29" s="122">
        <v>831.27172983545404</v>
      </c>
      <c r="E29" s="122">
        <v>831.94119414479439</v>
      </c>
      <c r="F29" s="122">
        <v>830.56323952682976</v>
      </c>
      <c r="G29" s="122">
        <v>830.55206709489983</v>
      </c>
      <c r="H29" s="122">
        <v>831.65094228209296</v>
      </c>
      <c r="I29" s="122">
        <v>831.4180878686808</v>
      </c>
      <c r="J29" s="122">
        <v>831.79820453669481</v>
      </c>
      <c r="K29" s="122">
        <v>832.13381947519622</v>
      </c>
      <c r="L29" s="122">
        <v>845.94974215291006</v>
      </c>
      <c r="M29" s="122">
        <v>845.88550017836212</v>
      </c>
      <c r="N29" s="122">
        <v>835.91341377437266</v>
      </c>
      <c r="O29" s="122">
        <v>837.3904580187392</v>
      </c>
      <c r="P29" s="122">
        <v>0</v>
      </c>
      <c r="Q29" s="122">
        <v>0</v>
      </c>
      <c r="R29" s="122">
        <v>0</v>
      </c>
      <c r="S29" s="122">
        <v>0</v>
      </c>
      <c r="T29" s="122">
        <v>0</v>
      </c>
      <c r="U29" s="122">
        <v>0</v>
      </c>
      <c r="V29" s="122">
        <v>0</v>
      </c>
      <c r="W29" s="122">
        <v>0</v>
      </c>
      <c r="X29" s="122">
        <v>0</v>
      </c>
      <c r="Y29" s="122">
        <v>0</v>
      </c>
      <c r="Z29" s="122">
        <v>833.78575435663765</v>
      </c>
      <c r="AA29" s="123">
        <v>834.18779121322382</v>
      </c>
    </row>
    <row r="30" spans="1:27" ht="20.100000000000001" hidden="1" customHeight="1" x14ac:dyDescent="0.3">
      <c r="A30" s="132"/>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5"/>
      <c r="AA30" s="116"/>
    </row>
    <row r="31" spans="1:27" ht="20.100000000000001" hidden="1" customHeight="1" x14ac:dyDescent="0.3">
      <c r="A31" s="132" t="s">
        <v>41</v>
      </c>
      <c r="B31" s="114">
        <v>292.96387764746316</v>
      </c>
      <c r="C31" s="114">
        <v>292.96387764746316</v>
      </c>
      <c r="D31" s="114">
        <v>293.40951955307258</v>
      </c>
      <c r="E31" s="114">
        <v>293.40951955307258</v>
      </c>
      <c r="F31" s="114">
        <v>293.66367153471691</v>
      </c>
      <c r="G31" s="114">
        <v>293.66367153471691</v>
      </c>
      <c r="H31" s="114">
        <v>293.3688661137947</v>
      </c>
      <c r="I31" s="114">
        <v>293.3688661137947</v>
      </c>
      <c r="J31" s="114">
        <v>292.77544949225012</v>
      </c>
      <c r="K31" s="114">
        <v>292.77544949225012</v>
      </c>
      <c r="L31" s="114">
        <v>292.88724582993871</v>
      </c>
      <c r="M31" s="114">
        <v>292.88724582993871</v>
      </c>
      <c r="N31" s="114">
        <v>295.72883038620569</v>
      </c>
      <c r="O31" s="114">
        <v>295.72883038620569</v>
      </c>
      <c r="P31" s="114">
        <v>0</v>
      </c>
      <c r="Q31" s="114">
        <v>0</v>
      </c>
      <c r="R31" s="114">
        <v>0</v>
      </c>
      <c r="S31" s="114">
        <v>0</v>
      </c>
      <c r="T31" s="114">
        <v>0</v>
      </c>
      <c r="U31" s="114">
        <v>0</v>
      </c>
      <c r="V31" s="114">
        <v>0</v>
      </c>
      <c r="W31" s="114">
        <v>0</v>
      </c>
      <c r="X31" s="114">
        <v>0</v>
      </c>
      <c r="Y31" s="114">
        <v>0</v>
      </c>
      <c r="Z31" s="115">
        <v>293.53449135598481</v>
      </c>
      <c r="AA31" s="116">
        <v>293.53449135598481</v>
      </c>
    </row>
    <row r="32" spans="1:27" ht="20.100000000000001" hidden="1" customHeight="1" x14ac:dyDescent="0.3">
      <c r="A32" s="132" t="s">
        <v>42</v>
      </c>
      <c r="B32" s="114">
        <v>335.42432682060394</v>
      </c>
      <c r="C32" s="114">
        <v>335.42432682060394</v>
      </c>
      <c r="D32" s="114">
        <v>335.9738699219136</v>
      </c>
      <c r="E32" s="114">
        <v>335.9738699219136</v>
      </c>
      <c r="F32" s="114">
        <v>336.54478478222359</v>
      </c>
      <c r="G32" s="114">
        <v>336.54478478222359</v>
      </c>
      <c r="H32" s="114">
        <v>342.98365390282714</v>
      </c>
      <c r="I32" s="114">
        <v>342.98365390282714</v>
      </c>
      <c r="J32" s="114">
        <v>333.70127340162486</v>
      </c>
      <c r="K32" s="114">
        <v>333.70127340162486</v>
      </c>
      <c r="L32" s="114">
        <v>333.38659502995779</v>
      </c>
      <c r="M32" s="114">
        <v>333.38659502995779</v>
      </c>
      <c r="N32" s="114">
        <v>334.7804981945161</v>
      </c>
      <c r="O32" s="114">
        <v>334.7804981945161</v>
      </c>
      <c r="P32" s="114">
        <v>0</v>
      </c>
      <c r="Q32" s="114">
        <v>0</v>
      </c>
      <c r="R32" s="114">
        <v>0</v>
      </c>
      <c r="S32" s="114">
        <v>0</v>
      </c>
      <c r="T32" s="114">
        <v>0</v>
      </c>
      <c r="U32" s="114">
        <v>0</v>
      </c>
      <c r="V32" s="114">
        <v>0</v>
      </c>
      <c r="W32" s="114">
        <v>0</v>
      </c>
      <c r="X32" s="114">
        <v>0</v>
      </c>
      <c r="Y32" s="114">
        <v>0</v>
      </c>
      <c r="Z32" s="115">
        <v>336.11544866958684</v>
      </c>
      <c r="AA32" s="116">
        <v>336.11544866958684</v>
      </c>
    </row>
    <row r="33" spans="1:27" ht="20.100000000000001" hidden="1" customHeight="1" x14ac:dyDescent="0.3">
      <c r="A33" s="132" t="s">
        <v>43</v>
      </c>
      <c r="B33" s="114">
        <v>373.5192602757715</v>
      </c>
      <c r="C33" s="114">
        <v>373.5192602757715</v>
      </c>
      <c r="D33" s="114">
        <v>368.78518015916217</v>
      </c>
      <c r="E33" s="114">
        <v>368.78518015916217</v>
      </c>
      <c r="F33" s="114">
        <v>371.64893476508672</v>
      </c>
      <c r="G33" s="114">
        <v>371.64893476508672</v>
      </c>
      <c r="H33" s="114">
        <v>370.30233979368552</v>
      </c>
      <c r="I33" s="114">
        <v>370.30233979368552</v>
      </c>
      <c r="J33" s="114">
        <v>371.849091063142</v>
      </c>
      <c r="K33" s="114">
        <v>371.849091063142</v>
      </c>
      <c r="L33" s="114">
        <v>371.15138386467146</v>
      </c>
      <c r="M33" s="114">
        <v>371.15138386467146</v>
      </c>
      <c r="N33" s="114">
        <v>376.74242166600453</v>
      </c>
      <c r="O33" s="114">
        <v>376.74242166600453</v>
      </c>
      <c r="P33" s="114">
        <v>0</v>
      </c>
      <c r="Q33" s="114">
        <v>0</v>
      </c>
      <c r="R33" s="114">
        <v>0</v>
      </c>
      <c r="S33" s="114">
        <v>0</v>
      </c>
      <c r="T33" s="114">
        <v>0</v>
      </c>
      <c r="U33" s="114">
        <v>0</v>
      </c>
      <c r="V33" s="114">
        <v>0</v>
      </c>
      <c r="W33" s="114">
        <v>0</v>
      </c>
      <c r="X33" s="114">
        <v>0</v>
      </c>
      <c r="Y33" s="114">
        <v>0</v>
      </c>
      <c r="Z33" s="115">
        <v>371.98436466335119</v>
      </c>
      <c r="AA33" s="116">
        <v>371.98436466335119</v>
      </c>
    </row>
    <row r="34" spans="1:27" ht="20.100000000000001" hidden="1" customHeight="1" x14ac:dyDescent="0.3">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518.42613360922257</v>
      </c>
      <c r="M34" s="114">
        <v>518.42613360922257</v>
      </c>
      <c r="N34" s="114">
        <v>517.53332648267758</v>
      </c>
      <c r="O34" s="114">
        <v>517.53332648267758</v>
      </c>
      <c r="P34" s="114">
        <v>0</v>
      </c>
      <c r="Q34" s="114">
        <v>0</v>
      </c>
      <c r="R34" s="114">
        <v>0</v>
      </c>
      <c r="S34" s="114">
        <v>0</v>
      </c>
      <c r="T34" s="114">
        <v>0</v>
      </c>
      <c r="U34" s="114">
        <v>0</v>
      </c>
      <c r="V34" s="114">
        <v>0</v>
      </c>
      <c r="W34" s="114">
        <v>0</v>
      </c>
      <c r="X34" s="114">
        <v>0</v>
      </c>
      <c r="Y34" s="114">
        <v>0</v>
      </c>
      <c r="Z34" s="115">
        <v>517.9046392535048</v>
      </c>
      <c r="AA34" s="116">
        <v>517.9046392535048</v>
      </c>
    </row>
    <row r="35" spans="1:27" ht="20.100000000000001" hidden="1" customHeight="1" thickBot="1" x14ac:dyDescent="0.35">
      <c r="A35" s="132" t="s">
        <v>45</v>
      </c>
      <c r="B35" s="114">
        <v>191.98876923076921</v>
      </c>
      <c r="C35" s="114">
        <v>192.36307032590051</v>
      </c>
      <c r="D35" s="114">
        <v>196.54789473684212</v>
      </c>
      <c r="E35" s="114">
        <v>196.9351215805471</v>
      </c>
      <c r="F35" s="114">
        <v>204.06091428571432</v>
      </c>
      <c r="G35" s="114">
        <v>204.18058651026394</v>
      </c>
      <c r="H35" s="114">
        <v>207.34446776611696</v>
      </c>
      <c r="I35" s="114">
        <v>207.33738058551617</v>
      </c>
      <c r="J35" s="114">
        <v>206.50975308641978</v>
      </c>
      <c r="K35" s="114">
        <v>206.47143769968051</v>
      </c>
      <c r="L35" s="114">
        <v>205.70689335394124</v>
      </c>
      <c r="M35" s="114">
        <v>205.62763285024153</v>
      </c>
      <c r="N35" s="114">
        <v>205.4131288343558</v>
      </c>
      <c r="O35" s="114">
        <v>205.318656</v>
      </c>
      <c r="P35" s="114">
        <v>0</v>
      </c>
      <c r="Q35" s="114">
        <v>0</v>
      </c>
      <c r="R35" s="114">
        <v>0</v>
      </c>
      <c r="S35" s="114">
        <v>0</v>
      </c>
      <c r="T35" s="114">
        <v>0</v>
      </c>
      <c r="U35" s="114">
        <v>0</v>
      </c>
      <c r="V35" s="114">
        <v>0</v>
      </c>
      <c r="W35" s="114">
        <v>0</v>
      </c>
      <c r="X35" s="114">
        <v>0</v>
      </c>
      <c r="Y35" s="114">
        <v>0</v>
      </c>
      <c r="Z35" s="115">
        <v>202.67292287467134</v>
      </c>
      <c r="AA35" s="116">
        <v>202.70345184518453</v>
      </c>
    </row>
    <row r="36" spans="1:27" ht="20.100000000000001" customHeight="1" thickBot="1" x14ac:dyDescent="0.35">
      <c r="A36" s="121" t="s">
        <v>46</v>
      </c>
      <c r="B36" s="137">
        <v>343.2777357285745</v>
      </c>
      <c r="C36" s="138">
        <v>343.28067874095842</v>
      </c>
      <c r="D36" s="138">
        <v>341.67305168064632</v>
      </c>
      <c r="E36" s="138">
        <v>341.68019068486996</v>
      </c>
      <c r="F36" s="138">
        <v>343.05272848075714</v>
      </c>
      <c r="G36" s="138">
        <v>343.06721516928906</v>
      </c>
      <c r="H36" s="138">
        <v>344.28695214699155</v>
      </c>
      <c r="I36" s="138">
        <v>344.30075286911455</v>
      </c>
      <c r="J36" s="138">
        <v>342.33371620599007</v>
      </c>
      <c r="K36" s="138">
        <v>342.35033367904697</v>
      </c>
      <c r="L36" s="138">
        <v>342.11079802944619</v>
      </c>
      <c r="M36" s="138">
        <v>342.13040151120231</v>
      </c>
      <c r="N36" s="138">
        <v>345.7875332596131</v>
      </c>
      <c r="O36" s="138">
        <v>345.80880366681674</v>
      </c>
      <c r="P36" s="138">
        <v>0</v>
      </c>
      <c r="Q36" s="138">
        <v>0</v>
      </c>
      <c r="R36" s="138">
        <v>0</v>
      </c>
      <c r="S36" s="138">
        <v>0</v>
      </c>
      <c r="T36" s="138">
        <v>0</v>
      </c>
      <c r="U36" s="138">
        <v>0</v>
      </c>
      <c r="V36" s="138">
        <v>0</v>
      </c>
      <c r="W36" s="138">
        <v>0</v>
      </c>
      <c r="X36" s="138">
        <v>0</v>
      </c>
      <c r="Y36" s="138">
        <v>0</v>
      </c>
      <c r="Z36" s="138">
        <v>343.21170805768134</v>
      </c>
      <c r="AA36" s="139">
        <v>343.2253766716596</v>
      </c>
    </row>
    <row r="37" spans="1:27" ht="20.100000000000001" hidden="1" customHeight="1" thickBot="1" x14ac:dyDescent="0.3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35">
      <c r="A38" s="144" t="s">
        <v>47</v>
      </c>
      <c r="B38" s="145">
        <v>556.74218944711345</v>
      </c>
      <c r="C38" s="146">
        <v>558.48485488217682</v>
      </c>
      <c r="D38" s="146">
        <v>554.18990457173447</v>
      </c>
      <c r="E38" s="146">
        <v>557.21466247829505</v>
      </c>
      <c r="F38" s="146">
        <v>555.62660565720637</v>
      </c>
      <c r="G38" s="146">
        <v>559.52187649669861</v>
      </c>
      <c r="H38" s="146">
        <v>538.66219442074191</v>
      </c>
      <c r="I38" s="146">
        <v>542.22738799769536</v>
      </c>
      <c r="J38" s="146">
        <v>515.35722051632558</v>
      </c>
      <c r="K38" s="146">
        <v>518.5353175429118</v>
      </c>
      <c r="L38" s="146">
        <v>521.83882124926129</v>
      </c>
      <c r="M38" s="146">
        <v>524.89596962933001</v>
      </c>
      <c r="N38" s="146">
        <v>538.09997096946165</v>
      </c>
      <c r="O38" s="146">
        <v>542.72606140359994</v>
      </c>
      <c r="P38" s="146">
        <v>0</v>
      </c>
      <c r="Q38" s="146">
        <v>0</v>
      </c>
      <c r="R38" s="146">
        <v>0</v>
      </c>
      <c r="S38" s="146">
        <v>0</v>
      </c>
      <c r="T38" s="146">
        <v>0</v>
      </c>
      <c r="U38" s="146">
        <v>0</v>
      </c>
      <c r="V38" s="146">
        <v>0</v>
      </c>
      <c r="W38" s="146">
        <v>0</v>
      </c>
      <c r="X38" s="146">
        <v>0</v>
      </c>
      <c r="Y38" s="146">
        <v>0</v>
      </c>
      <c r="Z38" s="146">
        <v>540.4856836112491</v>
      </c>
      <c r="AA38" s="147">
        <v>543.77666669982023</v>
      </c>
    </row>
    <row r="39" spans="1:27" ht="20.100000000000001" hidden="1" customHeight="1" thickBot="1" x14ac:dyDescent="0.3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35">
      <c r="A40" s="144" t="s">
        <v>66</v>
      </c>
      <c r="B40" s="145">
        <v>599.86252616607248</v>
      </c>
      <c r="C40" s="146">
        <v>602.43631184302251</v>
      </c>
      <c r="D40" s="146">
        <v>597.1411824858294</v>
      </c>
      <c r="E40" s="146">
        <v>601.68476704274769</v>
      </c>
      <c r="F40" s="146">
        <v>598.84596876275327</v>
      </c>
      <c r="G40" s="146">
        <v>604.57145346794869</v>
      </c>
      <c r="H40" s="146">
        <v>579.74210627382558</v>
      </c>
      <c r="I40" s="146">
        <v>584.91138584625946</v>
      </c>
      <c r="J40" s="146">
        <v>553.16027458059716</v>
      </c>
      <c r="K40" s="146">
        <v>557.78060278427142</v>
      </c>
      <c r="L40" s="146">
        <v>561.52283247452021</v>
      </c>
      <c r="M40" s="146">
        <v>565.99579507037458</v>
      </c>
      <c r="N40" s="146">
        <v>579.78449202915294</v>
      </c>
      <c r="O40" s="146">
        <v>586.5938502842904</v>
      </c>
      <c r="P40" s="146">
        <v>0</v>
      </c>
      <c r="Q40" s="146">
        <v>0</v>
      </c>
      <c r="R40" s="146">
        <v>0</v>
      </c>
      <c r="S40" s="146">
        <v>0</v>
      </c>
      <c r="T40" s="146">
        <v>0</v>
      </c>
      <c r="U40" s="146">
        <v>0</v>
      </c>
      <c r="V40" s="146">
        <v>0</v>
      </c>
      <c r="W40" s="146">
        <v>0</v>
      </c>
      <c r="X40" s="146">
        <v>0</v>
      </c>
      <c r="Y40" s="146">
        <v>0</v>
      </c>
      <c r="Z40" s="146">
        <v>581.9944514153035</v>
      </c>
      <c r="AA40" s="147">
        <v>586.82593478013996</v>
      </c>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2020-09-29T12:55:41Z</dcterms:created>
  <dcterms:modified xsi:type="dcterms:W3CDTF">2020-09-29T12:57:10Z</dcterms:modified>
</cp:coreProperties>
</file>