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24000" windowHeight="9735" activeTab="1"/>
  </bookViews>
  <sheets>
    <sheet name="Presentadas" sheetId="3" r:id="rId1"/>
    <sheet name="Cancelada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3" l="1"/>
  <c r="I28" i="3"/>
  <c r="H28" i="3"/>
  <c r="G28" i="3"/>
  <c r="F28" i="3"/>
  <c r="E28" i="3"/>
  <c r="D28" i="3"/>
  <c r="C28" i="3"/>
  <c r="J20" i="3"/>
  <c r="I20" i="3"/>
  <c r="I30" i="3" s="1"/>
  <c r="H20" i="3"/>
  <c r="H30" i="3" s="1"/>
  <c r="G20" i="3"/>
  <c r="G30" i="3" s="1"/>
  <c r="F20" i="3"/>
  <c r="E20" i="3"/>
  <c r="E30" i="3" s="1"/>
  <c r="D20" i="3"/>
  <c r="D30" i="3" s="1"/>
  <c r="C20" i="3"/>
  <c r="C30" i="3" s="1"/>
  <c r="H28" i="1"/>
  <c r="D28" i="1"/>
  <c r="J28" i="1"/>
  <c r="I28" i="1"/>
  <c r="G28" i="1"/>
  <c r="F28" i="1"/>
  <c r="E28" i="1"/>
  <c r="C28" i="1"/>
  <c r="J20" i="1"/>
  <c r="I20" i="1"/>
  <c r="H20" i="1"/>
  <c r="G20" i="1"/>
  <c r="F20" i="1"/>
  <c r="E20" i="1"/>
  <c r="D20" i="1"/>
  <c r="C20" i="1"/>
  <c r="F30" i="3" l="1"/>
  <c r="J30" i="3"/>
  <c r="C30" i="1"/>
  <c r="D30" i="1"/>
  <c r="E30" i="1"/>
  <c r="I30" i="1"/>
  <c r="G30" i="1"/>
  <c r="H30" i="1"/>
  <c r="F30" i="1"/>
  <c r="J30" i="1"/>
</calcChain>
</file>

<file path=xl/sharedStrings.xml><?xml version="1.0" encoding="utf-8"?>
<sst xmlns="http://schemas.openxmlformats.org/spreadsheetml/2006/main" count="82" uniqueCount="36">
  <si>
    <t>INSTITUTO SALVADOREÑO DEL SEGURO SOCIAL</t>
  </si>
  <si>
    <t>DEPARTAMENTO DE ACTUARIADO Y ESTADÍSTICA</t>
  </si>
  <si>
    <t>ACTIVIDAD ECONÓMICA CIIU 4</t>
  </si>
  <si>
    <t>ENERO</t>
  </si>
  <si>
    <t>FEBRERO</t>
  </si>
  <si>
    <t>MARZO</t>
  </si>
  <si>
    <t>ABRIL</t>
  </si>
  <si>
    <t>HOMBRES</t>
  </si>
  <si>
    <t>MUJERES</t>
  </si>
  <si>
    <t>TOTAL</t>
  </si>
  <si>
    <t>Agricultura,caza,silvicultura y pesca</t>
  </si>
  <si>
    <t>Construcción</t>
  </si>
  <si>
    <t>Información y Comunicaciones</t>
  </si>
  <si>
    <t>Actividades Financieras y de Seguros</t>
  </si>
  <si>
    <t>Actividades Inmobiliarias</t>
  </si>
  <si>
    <t>Actividades Profesionales, Cientificas, Técnicas y de Servicios Admon. de Apoyo</t>
  </si>
  <si>
    <t>Servicios</t>
  </si>
  <si>
    <t>Servicio Doméstico</t>
  </si>
  <si>
    <t>Salex</t>
  </si>
  <si>
    <t>Trabajadores Independientes</t>
  </si>
  <si>
    <t>SECTOR PRIVADO</t>
  </si>
  <si>
    <t>Administración Pública</t>
  </si>
  <si>
    <t>Instituciones Descentralizadas</t>
  </si>
  <si>
    <t>Instituciones de Seguridad Social</t>
  </si>
  <si>
    <t>Empresas no Financieras</t>
  </si>
  <si>
    <t>Empresas Financieras</t>
  </si>
  <si>
    <t>Gobiernos Locales (Municipalidades)</t>
  </si>
  <si>
    <t>SECTOR PÚBLICO</t>
  </si>
  <si>
    <t>Fuente: Planilla mensual de cotizaciones</t>
  </si>
  <si>
    <t>NOTAS:</t>
  </si>
  <si>
    <t>1. Debe tenerse en cuenta, que las cifras varían mensualmente, conforme se van recibiendo pagos de planillas atrasadas.</t>
  </si>
  <si>
    <t xml:space="preserve"> Período   2020</t>
  </si>
  <si>
    <t>Industrias manufactureras, Explotación de minas y canteras y Otras actividades Industriales</t>
  </si>
  <si>
    <t>Comercio,restaurantes y Hoteles, Transporte, Almacen., Activ de Alojamiento y Servicios de Comida</t>
  </si>
  <si>
    <t>TRABAJADORES QUE COTIZARON EFECTIVAMENTE AL RÉGIMEN DE SALUD DEL ISSS</t>
  </si>
  <si>
    <t>TRABAJADORES DE PLANILLAS  PRESENTADAS AL RÉGIMEN DE SALUD DEL ISSS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</si>
</sst>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Calibri"/>
      <family val="2"/>
    </font>
    <font>
      <b/>
      <sz val="10"/>
      <color indexed="8"/>
      <name val="Calibri"/>
      <family val="2"/>
    </font>
    <font>
      <b/>
      <sz val="7"/>
      <name val="Arial"/>
      <family val="2"/>
    </font>
    <font>
      <b/>
      <sz val="7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Arial"/>
      <family val="2"/>
    </font>
    <font>
      <sz val="7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horizontal="center"/>
    </xf>
    <xf numFmtId="165" fontId="3" fillId="0" borderId="0" xfId="1" applyNumberFormat="1" applyFont="1" applyFill="1" applyBorder="1"/>
    <xf numFmtId="0" fontId="10" fillId="0" borderId="0" xfId="0" applyFont="1" applyFill="1" applyBorder="1"/>
    <xf numFmtId="0" fontId="6" fillId="0" borderId="0" xfId="0" applyFont="1" applyFill="1"/>
    <xf numFmtId="165" fontId="3" fillId="0" borderId="1" xfId="1" applyNumberFormat="1" applyFont="1" applyFill="1" applyBorder="1"/>
    <xf numFmtId="165" fontId="7" fillId="0" borderId="2" xfId="1" applyNumberFormat="1" applyFont="1" applyFill="1" applyBorder="1"/>
    <xf numFmtId="165" fontId="8" fillId="0" borderId="2" xfId="1" applyNumberFormat="1" applyFont="1" applyFill="1" applyBorder="1"/>
    <xf numFmtId="0" fontId="7" fillId="0" borderId="2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65" fontId="3" fillId="0" borderId="0" xfId="0" applyNumberFormat="1" applyFont="1" applyFill="1"/>
    <xf numFmtId="165" fontId="3" fillId="0" borderId="2" xfId="1" applyNumberFormat="1" applyFont="1" applyFill="1" applyBorder="1"/>
    <xf numFmtId="165" fontId="7" fillId="0" borderId="1" xfId="1" applyNumberFormat="1" applyFont="1" applyFill="1" applyBorder="1"/>
    <xf numFmtId="0" fontId="2" fillId="0" borderId="7" xfId="0" applyFont="1" applyFill="1" applyBorder="1" applyAlignment="1">
      <alignment horizontal="center"/>
    </xf>
    <xf numFmtId="0" fontId="3" fillId="0" borderId="5" xfId="0" applyFont="1" applyFill="1" applyBorder="1"/>
    <xf numFmtId="0" fontId="7" fillId="0" borderId="1" xfId="0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/>
    <xf numFmtId="0" fontId="9" fillId="0" borderId="2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165" fontId="8" fillId="0" borderId="10" xfId="0" applyNumberFormat="1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zoomScale="115" zoomScaleNormal="115" workbookViewId="0">
      <selection activeCell="L9" sqref="L9"/>
    </sheetView>
  </sheetViews>
  <sheetFormatPr baseColWidth="10" defaultColWidth="11" defaultRowHeight="11.25" x14ac:dyDescent="0.2"/>
  <cols>
    <col min="1" max="1" width="1.85546875" style="1" customWidth="1"/>
    <col min="2" max="2" width="39.5703125" style="1" customWidth="1"/>
    <col min="3" max="10" width="11.42578125" style="1" customWidth="1"/>
    <col min="11" max="216" width="11" style="1"/>
    <col min="217" max="217" width="39.5703125" style="1" customWidth="1"/>
    <col min="218" max="243" width="11.42578125" style="1" customWidth="1"/>
    <col min="244" max="472" width="11" style="1"/>
    <col min="473" max="473" width="39.5703125" style="1" customWidth="1"/>
    <col min="474" max="499" width="11.42578125" style="1" customWidth="1"/>
    <col min="500" max="728" width="11" style="1"/>
    <col min="729" max="729" width="39.5703125" style="1" customWidth="1"/>
    <col min="730" max="755" width="11.42578125" style="1" customWidth="1"/>
    <col min="756" max="984" width="11" style="1"/>
    <col min="985" max="985" width="39.5703125" style="1" customWidth="1"/>
    <col min="986" max="1011" width="11.42578125" style="1" customWidth="1"/>
    <col min="1012" max="1240" width="11" style="1"/>
    <col min="1241" max="1241" width="39.5703125" style="1" customWidth="1"/>
    <col min="1242" max="1267" width="11.42578125" style="1" customWidth="1"/>
    <col min="1268" max="1496" width="11" style="1"/>
    <col min="1497" max="1497" width="39.5703125" style="1" customWidth="1"/>
    <col min="1498" max="1523" width="11.42578125" style="1" customWidth="1"/>
    <col min="1524" max="1752" width="11" style="1"/>
    <col min="1753" max="1753" width="39.5703125" style="1" customWidth="1"/>
    <col min="1754" max="1779" width="11.42578125" style="1" customWidth="1"/>
    <col min="1780" max="2008" width="11" style="1"/>
    <col min="2009" max="2009" width="39.5703125" style="1" customWidth="1"/>
    <col min="2010" max="2035" width="11.42578125" style="1" customWidth="1"/>
    <col min="2036" max="2264" width="11" style="1"/>
    <col min="2265" max="2265" width="39.5703125" style="1" customWidth="1"/>
    <col min="2266" max="2291" width="11.42578125" style="1" customWidth="1"/>
    <col min="2292" max="2520" width="11" style="1"/>
    <col min="2521" max="2521" width="39.5703125" style="1" customWidth="1"/>
    <col min="2522" max="2547" width="11.42578125" style="1" customWidth="1"/>
    <col min="2548" max="2776" width="11" style="1"/>
    <col min="2777" max="2777" width="39.5703125" style="1" customWidth="1"/>
    <col min="2778" max="2803" width="11.42578125" style="1" customWidth="1"/>
    <col min="2804" max="3032" width="11" style="1"/>
    <col min="3033" max="3033" width="39.5703125" style="1" customWidth="1"/>
    <col min="3034" max="3059" width="11.42578125" style="1" customWidth="1"/>
    <col min="3060" max="3288" width="11" style="1"/>
    <col min="3289" max="3289" width="39.5703125" style="1" customWidth="1"/>
    <col min="3290" max="3315" width="11.42578125" style="1" customWidth="1"/>
    <col min="3316" max="3544" width="11" style="1"/>
    <col min="3545" max="3545" width="39.5703125" style="1" customWidth="1"/>
    <col min="3546" max="3571" width="11.42578125" style="1" customWidth="1"/>
    <col min="3572" max="3800" width="11" style="1"/>
    <col min="3801" max="3801" width="39.5703125" style="1" customWidth="1"/>
    <col min="3802" max="3827" width="11.42578125" style="1" customWidth="1"/>
    <col min="3828" max="4056" width="11" style="1"/>
    <col min="4057" max="4057" width="39.5703125" style="1" customWidth="1"/>
    <col min="4058" max="4083" width="11.42578125" style="1" customWidth="1"/>
    <col min="4084" max="4312" width="11" style="1"/>
    <col min="4313" max="4313" width="39.5703125" style="1" customWidth="1"/>
    <col min="4314" max="4339" width="11.42578125" style="1" customWidth="1"/>
    <col min="4340" max="4568" width="11" style="1"/>
    <col min="4569" max="4569" width="39.5703125" style="1" customWidth="1"/>
    <col min="4570" max="4595" width="11.42578125" style="1" customWidth="1"/>
    <col min="4596" max="4824" width="11" style="1"/>
    <col min="4825" max="4825" width="39.5703125" style="1" customWidth="1"/>
    <col min="4826" max="4851" width="11.42578125" style="1" customWidth="1"/>
    <col min="4852" max="5080" width="11" style="1"/>
    <col min="5081" max="5081" width="39.5703125" style="1" customWidth="1"/>
    <col min="5082" max="5107" width="11.42578125" style="1" customWidth="1"/>
    <col min="5108" max="5336" width="11" style="1"/>
    <col min="5337" max="5337" width="39.5703125" style="1" customWidth="1"/>
    <col min="5338" max="5363" width="11.42578125" style="1" customWidth="1"/>
    <col min="5364" max="5592" width="11" style="1"/>
    <col min="5593" max="5593" width="39.5703125" style="1" customWidth="1"/>
    <col min="5594" max="5619" width="11.42578125" style="1" customWidth="1"/>
    <col min="5620" max="5848" width="11" style="1"/>
    <col min="5849" max="5849" width="39.5703125" style="1" customWidth="1"/>
    <col min="5850" max="5875" width="11.42578125" style="1" customWidth="1"/>
    <col min="5876" max="6104" width="11" style="1"/>
    <col min="6105" max="6105" width="39.5703125" style="1" customWidth="1"/>
    <col min="6106" max="6131" width="11.42578125" style="1" customWidth="1"/>
    <col min="6132" max="6360" width="11" style="1"/>
    <col min="6361" max="6361" width="39.5703125" style="1" customWidth="1"/>
    <col min="6362" max="6387" width="11.42578125" style="1" customWidth="1"/>
    <col min="6388" max="6616" width="11" style="1"/>
    <col min="6617" max="6617" width="39.5703125" style="1" customWidth="1"/>
    <col min="6618" max="6643" width="11.42578125" style="1" customWidth="1"/>
    <col min="6644" max="6872" width="11" style="1"/>
    <col min="6873" max="6873" width="39.5703125" style="1" customWidth="1"/>
    <col min="6874" max="6899" width="11.42578125" style="1" customWidth="1"/>
    <col min="6900" max="7128" width="11" style="1"/>
    <col min="7129" max="7129" width="39.5703125" style="1" customWidth="1"/>
    <col min="7130" max="7155" width="11.42578125" style="1" customWidth="1"/>
    <col min="7156" max="7384" width="11" style="1"/>
    <col min="7385" max="7385" width="39.5703125" style="1" customWidth="1"/>
    <col min="7386" max="7411" width="11.42578125" style="1" customWidth="1"/>
    <col min="7412" max="7640" width="11" style="1"/>
    <col min="7641" max="7641" width="39.5703125" style="1" customWidth="1"/>
    <col min="7642" max="7667" width="11.42578125" style="1" customWidth="1"/>
    <col min="7668" max="7896" width="11" style="1"/>
    <col min="7897" max="7897" width="39.5703125" style="1" customWidth="1"/>
    <col min="7898" max="7923" width="11.42578125" style="1" customWidth="1"/>
    <col min="7924" max="8152" width="11" style="1"/>
    <col min="8153" max="8153" width="39.5703125" style="1" customWidth="1"/>
    <col min="8154" max="8179" width="11.42578125" style="1" customWidth="1"/>
    <col min="8180" max="8408" width="11" style="1"/>
    <col min="8409" max="8409" width="39.5703125" style="1" customWidth="1"/>
    <col min="8410" max="8435" width="11.42578125" style="1" customWidth="1"/>
    <col min="8436" max="8664" width="11" style="1"/>
    <col min="8665" max="8665" width="39.5703125" style="1" customWidth="1"/>
    <col min="8666" max="8691" width="11.42578125" style="1" customWidth="1"/>
    <col min="8692" max="8920" width="11" style="1"/>
    <col min="8921" max="8921" width="39.5703125" style="1" customWidth="1"/>
    <col min="8922" max="8947" width="11.42578125" style="1" customWidth="1"/>
    <col min="8948" max="9176" width="11" style="1"/>
    <col min="9177" max="9177" width="39.5703125" style="1" customWidth="1"/>
    <col min="9178" max="9203" width="11.42578125" style="1" customWidth="1"/>
    <col min="9204" max="9432" width="11" style="1"/>
    <col min="9433" max="9433" width="39.5703125" style="1" customWidth="1"/>
    <col min="9434" max="9459" width="11.42578125" style="1" customWidth="1"/>
    <col min="9460" max="9688" width="11" style="1"/>
    <col min="9689" max="9689" width="39.5703125" style="1" customWidth="1"/>
    <col min="9690" max="9715" width="11.42578125" style="1" customWidth="1"/>
    <col min="9716" max="9944" width="11" style="1"/>
    <col min="9945" max="9945" width="39.5703125" style="1" customWidth="1"/>
    <col min="9946" max="9971" width="11.42578125" style="1" customWidth="1"/>
    <col min="9972" max="10200" width="11" style="1"/>
    <col min="10201" max="10201" width="39.5703125" style="1" customWidth="1"/>
    <col min="10202" max="10227" width="11.42578125" style="1" customWidth="1"/>
    <col min="10228" max="10456" width="11" style="1"/>
    <col min="10457" max="10457" width="39.5703125" style="1" customWidth="1"/>
    <col min="10458" max="10483" width="11.42578125" style="1" customWidth="1"/>
    <col min="10484" max="10712" width="11" style="1"/>
    <col min="10713" max="10713" width="39.5703125" style="1" customWidth="1"/>
    <col min="10714" max="10739" width="11.42578125" style="1" customWidth="1"/>
    <col min="10740" max="10968" width="11" style="1"/>
    <col min="10969" max="10969" width="39.5703125" style="1" customWidth="1"/>
    <col min="10970" max="10995" width="11.42578125" style="1" customWidth="1"/>
    <col min="10996" max="11224" width="11" style="1"/>
    <col min="11225" max="11225" width="39.5703125" style="1" customWidth="1"/>
    <col min="11226" max="11251" width="11.42578125" style="1" customWidth="1"/>
    <col min="11252" max="11480" width="11" style="1"/>
    <col min="11481" max="11481" width="39.5703125" style="1" customWidth="1"/>
    <col min="11482" max="11507" width="11.42578125" style="1" customWidth="1"/>
    <col min="11508" max="11736" width="11" style="1"/>
    <col min="11737" max="11737" width="39.5703125" style="1" customWidth="1"/>
    <col min="11738" max="11763" width="11.42578125" style="1" customWidth="1"/>
    <col min="11764" max="11992" width="11" style="1"/>
    <col min="11993" max="11993" width="39.5703125" style="1" customWidth="1"/>
    <col min="11994" max="12019" width="11.42578125" style="1" customWidth="1"/>
    <col min="12020" max="12248" width="11" style="1"/>
    <col min="12249" max="12249" width="39.5703125" style="1" customWidth="1"/>
    <col min="12250" max="12275" width="11.42578125" style="1" customWidth="1"/>
    <col min="12276" max="12504" width="11" style="1"/>
    <col min="12505" max="12505" width="39.5703125" style="1" customWidth="1"/>
    <col min="12506" max="12531" width="11.42578125" style="1" customWidth="1"/>
    <col min="12532" max="12760" width="11" style="1"/>
    <col min="12761" max="12761" width="39.5703125" style="1" customWidth="1"/>
    <col min="12762" max="12787" width="11.42578125" style="1" customWidth="1"/>
    <col min="12788" max="13016" width="11" style="1"/>
    <col min="13017" max="13017" width="39.5703125" style="1" customWidth="1"/>
    <col min="13018" max="13043" width="11.42578125" style="1" customWidth="1"/>
    <col min="13044" max="13272" width="11" style="1"/>
    <col min="13273" max="13273" width="39.5703125" style="1" customWidth="1"/>
    <col min="13274" max="13299" width="11.42578125" style="1" customWidth="1"/>
    <col min="13300" max="13528" width="11" style="1"/>
    <col min="13529" max="13529" width="39.5703125" style="1" customWidth="1"/>
    <col min="13530" max="13555" width="11.42578125" style="1" customWidth="1"/>
    <col min="13556" max="13784" width="11" style="1"/>
    <col min="13785" max="13785" width="39.5703125" style="1" customWidth="1"/>
    <col min="13786" max="13811" width="11.42578125" style="1" customWidth="1"/>
    <col min="13812" max="14040" width="11" style="1"/>
    <col min="14041" max="14041" width="39.5703125" style="1" customWidth="1"/>
    <col min="14042" max="14067" width="11.42578125" style="1" customWidth="1"/>
    <col min="14068" max="14296" width="11" style="1"/>
    <col min="14297" max="14297" width="39.5703125" style="1" customWidth="1"/>
    <col min="14298" max="14323" width="11.42578125" style="1" customWidth="1"/>
    <col min="14324" max="14552" width="11" style="1"/>
    <col min="14553" max="14553" width="39.5703125" style="1" customWidth="1"/>
    <col min="14554" max="14579" width="11.42578125" style="1" customWidth="1"/>
    <col min="14580" max="14808" width="11" style="1"/>
    <col min="14809" max="14809" width="39.5703125" style="1" customWidth="1"/>
    <col min="14810" max="14835" width="11.42578125" style="1" customWidth="1"/>
    <col min="14836" max="15064" width="11" style="1"/>
    <col min="15065" max="15065" width="39.5703125" style="1" customWidth="1"/>
    <col min="15066" max="15091" width="11.42578125" style="1" customWidth="1"/>
    <col min="15092" max="15320" width="11" style="1"/>
    <col min="15321" max="15321" width="39.5703125" style="1" customWidth="1"/>
    <col min="15322" max="15347" width="11.42578125" style="1" customWidth="1"/>
    <col min="15348" max="15576" width="11" style="1"/>
    <col min="15577" max="15577" width="39.5703125" style="1" customWidth="1"/>
    <col min="15578" max="15603" width="11.42578125" style="1" customWidth="1"/>
    <col min="15604" max="15832" width="11" style="1"/>
    <col min="15833" max="15833" width="39.5703125" style="1" customWidth="1"/>
    <col min="15834" max="15859" width="11.42578125" style="1" customWidth="1"/>
    <col min="15860" max="16088" width="11" style="1"/>
    <col min="16089" max="16089" width="39.5703125" style="1" customWidth="1"/>
    <col min="16090" max="16115" width="11.42578125" style="1" customWidth="1"/>
    <col min="16116" max="16384" width="11" style="1"/>
  </cols>
  <sheetData>
    <row r="1" spans="2:11" x14ac:dyDescent="0.2">
      <c r="B1" s="23" t="s">
        <v>0</v>
      </c>
      <c r="C1" s="23"/>
      <c r="D1" s="23"/>
      <c r="E1" s="23"/>
      <c r="F1" s="23"/>
      <c r="G1" s="23"/>
      <c r="H1" s="23"/>
      <c r="I1" s="23"/>
      <c r="J1" s="23"/>
    </row>
    <row r="2" spans="2:11" x14ac:dyDescent="0.2">
      <c r="B2" s="23" t="s">
        <v>1</v>
      </c>
      <c r="C2" s="23"/>
      <c r="D2" s="23"/>
      <c r="E2" s="23"/>
      <c r="F2" s="23"/>
      <c r="G2" s="23"/>
      <c r="H2" s="23"/>
      <c r="I2" s="23"/>
      <c r="J2" s="23"/>
    </row>
    <row r="3" spans="2:11" x14ac:dyDescent="0.2">
      <c r="B3" s="23" t="s">
        <v>35</v>
      </c>
      <c r="C3" s="23"/>
      <c r="D3" s="23"/>
      <c r="E3" s="23"/>
      <c r="F3" s="23"/>
      <c r="G3" s="23"/>
      <c r="H3" s="23"/>
      <c r="I3" s="23"/>
      <c r="J3" s="23"/>
    </row>
    <row r="4" spans="2:11" ht="12.75" x14ac:dyDescent="0.2">
      <c r="B4" s="24" t="s">
        <v>31</v>
      </c>
      <c r="C4" s="24"/>
      <c r="D4" s="24"/>
      <c r="I4" s="2"/>
      <c r="J4" s="2"/>
    </row>
    <row r="5" spans="2:11" x14ac:dyDescent="0.2">
      <c r="B5" s="2"/>
    </row>
    <row r="6" spans="2:11" ht="15.75" customHeight="1" x14ac:dyDescent="0.2">
      <c r="B6" s="15" t="s">
        <v>2</v>
      </c>
      <c r="C6" s="25" t="s">
        <v>3</v>
      </c>
      <c r="D6" s="26"/>
      <c r="E6" s="27" t="s">
        <v>4</v>
      </c>
      <c r="F6" s="27"/>
      <c r="G6" s="27" t="s">
        <v>5</v>
      </c>
      <c r="H6" s="27"/>
      <c r="I6" s="26" t="s">
        <v>6</v>
      </c>
      <c r="J6" s="28"/>
    </row>
    <row r="7" spans="2:11" ht="12" thickBot="1" x14ac:dyDescent="0.25">
      <c r="B7" s="16"/>
      <c r="C7" s="10" t="s">
        <v>7</v>
      </c>
      <c r="D7" s="11" t="s">
        <v>8</v>
      </c>
      <c r="E7" s="11" t="s">
        <v>7</v>
      </c>
      <c r="F7" s="11" t="s">
        <v>8</v>
      </c>
      <c r="G7" s="11" t="s">
        <v>7</v>
      </c>
      <c r="H7" s="11" t="s">
        <v>8</v>
      </c>
      <c r="I7" s="11" t="s">
        <v>7</v>
      </c>
      <c r="J7" s="11" t="s">
        <v>8</v>
      </c>
    </row>
    <row r="8" spans="2:11" ht="12" customHeight="1" x14ac:dyDescent="0.2">
      <c r="B8" s="17" t="s">
        <v>10</v>
      </c>
      <c r="C8" s="6">
        <v>10755</v>
      </c>
      <c r="D8" s="6">
        <v>3484</v>
      </c>
      <c r="E8" s="6">
        <v>10649</v>
      </c>
      <c r="F8" s="6">
        <v>3455</v>
      </c>
      <c r="G8" s="6">
        <v>10416</v>
      </c>
      <c r="H8" s="6">
        <v>3351</v>
      </c>
      <c r="I8" s="6">
        <v>9883</v>
      </c>
      <c r="J8" s="6">
        <v>2878</v>
      </c>
    </row>
    <row r="9" spans="2:11" ht="31.5" customHeight="1" x14ac:dyDescent="0.2">
      <c r="B9" s="18" t="s">
        <v>32</v>
      </c>
      <c r="C9" s="13">
        <v>110341</v>
      </c>
      <c r="D9" s="13">
        <v>79061</v>
      </c>
      <c r="E9" s="13">
        <v>111024</v>
      </c>
      <c r="F9" s="13">
        <v>79474</v>
      </c>
      <c r="G9" s="13">
        <v>110520</v>
      </c>
      <c r="H9" s="13">
        <v>79177</v>
      </c>
      <c r="I9" s="13">
        <v>105438</v>
      </c>
      <c r="J9" s="13">
        <v>74757</v>
      </c>
    </row>
    <row r="10" spans="2:11" ht="16.5" customHeight="1" x14ac:dyDescent="0.2">
      <c r="B10" s="19" t="s">
        <v>11</v>
      </c>
      <c r="C10" s="13">
        <v>23467</v>
      </c>
      <c r="D10" s="13">
        <v>3018</v>
      </c>
      <c r="E10" s="13">
        <v>23970</v>
      </c>
      <c r="F10" s="13">
        <v>3171</v>
      </c>
      <c r="G10" s="13">
        <v>23082</v>
      </c>
      <c r="H10" s="13">
        <v>3109</v>
      </c>
      <c r="I10" s="13">
        <v>19571</v>
      </c>
      <c r="J10" s="13">
        <v>2896</v>
      </c>
      <c r="K10" s="3"/>
    </row>
    <row r="11" spans="2:11" ht="34.5" customHeight="1" x14ac:dyDescent="0.2">
      <c r="B11" s="18" t="s">
        <v>33</v>
      </c>
      <c r="C11" s="13">
        <v>129444</v>
      </c>
      <c r="D11" s="13">
        <v>79464</v>
      </c>
      <c r="E11" s="13">
        <v>129657</v>
      </c>
      <c r="F11" s="13">
        <v>78947</v>
      </c>
      <c r="G11" s="13">
        <v>128240</v>
      </c>
      <c r="H11" s="13">
        <v>77924</v>
      </c>
      <c r="I11" s="13">
        <v>122916</v>
      </c>
      <c r="J11" s="13">
        <v>73631</v>
      </c>
      <c r="K11" s="3"/>
    </row>
    <row r="12" spans="2:11" ht="12" customHeight="1" x14ac:dyDescent="0.2">
      <c r="B12" s="19" t="s">
        <v>12</v>
      </c>
      <c r="C12" s="13">
        <v>12498</v>
      </c>
      <c r="D12" s="13">
        <v>5881</v>
      </c>
      <c r="E12" s="13">
        <v>12559</v>
      </c>
      <c r="F12" s="13">
        <v>5916</v>
      </c>
      <c r="G12" s="13">
        <v>12679</v>
      </c>
      <c r="H12" s="13">
        <v>6029</v>
      </c>
      <c r="I12" s="13">
        <v>12280</v>
      </c>
      <c r="J12" s="13">
        <v>5815</v>
      </c>
      <c r="K12" s="3"/>
    </row>
    <row r="13" spans="2:11" ht="12" customHeight="1" x14ac:dyDescent="0.2">
      <c r="B13" s="19" t="s">
        <v>13</v>
      </c>
      <c r="C13" s="13">
        <v>16380</v>
      </c>
      <c r="D13" s="13">
        <v>16544</v>
      </c>
      <c r="E13" s="13">
        <v>16187</v>
      </c>
      <c r="F13" s="13">
        <v>16471</v>
      </c>
      <c r="G13" s="13">
        <v>16162</v>
      </c>
      <c r="H13" s="13">
        <v>16488</v>
      </c>
      <c r="I13" s="13">
        <v>15965</v>
      </c>
      <c r="J13" s="13">
        <v>16320</v>
      </c>
      <c r="K13" s="3"/>
    </row>
    <row r="14" spans="2:11" ht="12" customHeight="1" x14ac:dyDescent="0.2">
      <c r="B14" s="19" t="s">
        <v>14</v>
      </c>
      <c r="C14" s="13">
        <v>5029</v>
      </c>
      <c r="D14" s="13">
        <v>1854</v>
      </c>
      <c r="E14" s="13">
        <v>5036</v>
      </c>
      <c r="F14" s="13">
        <v>1876</v>
      </c>
      <c r="G14" s="13">
        <v>5073</v>
      </c>
      <c r="H14" s="13">
        <v>1891</v>
      </c>
      <c r="I14" s="13">
        <v>4855</v>
      </c>
      <c r="J14" s="13">
        <v>1868</v>
      </c>
      <c r="K14" s="3"/>
    </row>
    <row r="15" spans="2:11" ht="24" x14ac:dyDescent="0.2">
      <c r="B15" s="18" t="s">
        <v>15</v>
      </c>
      <c r="C15" s="13">
        <v>86375</v>
      </c>
      <c r="D15" s="13">
        <v>43017</v>
      </c>
      <c r="E15" s="13">
        <v>86491</v>
      </c>
      <c r="F15" s="13">
        <v>43014</v>
      </c>
      <c r="G15" s="13">
        <v>86003</v>
      </c>
      <c r="H15" s="13">
        <v>42677</v>
      </c>
      <c r="I15" s="13">
        <v>81815</v>
      </c>
      <c r="J15" s="13">
        <v>39608</v>
      </c>
      <c r="K15" s="3"/>
    </row>
    <row r="16" spans="2:11" ht="12" customHeight="1" x14ac:dyDescent="0.2">
      <c r="B16" s="19" t="s">
        <v>16</v>
      </c>
      <c r="C16" s="13">
        <v>30994</v>
      </c>
      <c r="D16" s="13">
        <v>39349</v>
      </c>
      <c r="E16" s="13">
        <v>31436</v>
      </c>
      <c r="F16" s="13">
        <v>40286</v>
      </c>
      <c r="G16" s="13">
        <v>31288</v>
      </c>
      <c r="H16" s="13">
        <v>40113</v>
      </c>
      <c r="I16" s="13">
        <v>30565</v>
      </c>
      <c r="J16" s="13">
        <v>39066</v>
      </c>
      <c r="K16" s="3"/>
    </row>
    <row r="17" spans="2:11" ht="12" customHeight="1" x14ac:dyDescent="0.2">
      <c r="B17" s="19" t="s">
        <v>17</v>
      </c>
      <c r="C17" s="13">
        <v>202</v>
      </c>
      <c r="D17" s="13">
        <v>1734</v>
      </c>
      <c r="E17" s="13">
        <v>201</v>
      </c>
      <c r="F17" s="13">
        <v>1746</v>
      </c>
      <c r="G17" s="13">
        <v>199</v>
      </c>
      <c r="H17" s="13">
        <v>1738</v>
      </c>
      <c r="I17" s="13">
        <v>193</v>
      </c>
      <c r="J17" s="13">
        <v>1675</v>
      </c>
      <c r="K17" s="3"/>
    </row>
    <row r="18" spans="2:11" ht="12" customHeight="1" x14ac:dyDescent="0.2">
      <c r="B18" s="19" t="s">
        <v>18</v>
      </c>
      <c r="C18" s="13">
        <v>45</v>
      </c>
      <c r="D18" s="13">
        <v>15</v>
      </c>
      <c r="E18" s="13">
        <v>46</v>
      </c>
      <c r="F18" s="13">
        <v>17</v>
      </c>
      <c r="G18" s="13">
        <v>48</v>
      </c>
      <c r="H18" s="13">
        <v>18</v>
      </c>
      <c r="I18" s="13">
        <v>45</v>
      </c>
      <c r="J18" s="13">
        <v>18</v>
      </c>
      <c r="K18" s="3"/>
    </row>
    <row r="19" spans="2:11" ht="12" customHeight="1" x14ac:dyDescent="0.2">
      <c r="B19" s="19" t="s">
        <v>19</v>
      </c>
      <c r="C19" s="13">
        <v>1236</v>
      </c>
      <c r="D19" s="13">
        <v>1368</v>
      </c>
      <c r="E19" s="13">
        <v>1296</v>
      </c>
      <c r="F19" s="13">
        <v>1447</v>
      </c>
      <c r="G19" s="13">
        <v>1319</v>
      </c>
      <c r="H19" s="13">
        <v>1468</v>
      </c>
      <c r="I19" s="13">
        <v>1231</v>
      </c>
      <c r="J19" s="13">
        <v>1380</v>
      </c>
    </row>
    <row r="20" spans="2:11" ht="12" x14ac:dyDescent="0.2">
      <c r="B20" s="20" t="s">
        <v>20</v>
      </c>
      <c r="C20" s="8">
        <f>SUM(C8:C19)</f>
        <v>426766</v>
      </c>
      <c r="D20" s="8">
        <f>SUM(D8:D19)</f>
        <v>274789</v>
      </c>
      <c r="E20" s="8">
        <f>SUM(E8:E19)</f>
        <v>428552</v>
      </c>
      <c r="F20" s="8">
        <f t="shared" ref="F20:J20" si="0">SUM(F8:F19)</f>
        <v>275820</v>
      </c>
      <c r="G20" s="8">
        <f t="shared" si="0"/>
        <v>425029</v>
      </c>
      <c r="H20" s="8">
        <f>SUM(H8:H19)</f>
        <v>273983</v>
      </c>
      <c r="I20" s="8">
        <f t="shared" si="0"/>
        <v>404757</v>
      </c>
      <c r="J20" s="8">
        <f t="shared" si="0"/>
        <v>259912</v>
      </c>
    </row>
    <row r="21" spans="2:11" ht="9.75" customHeight="1" x14ac:dyDescent="0.2">
      <c r="B21" s="20"/>
      <c r="C21" s="8"/>
      <c r="D21" s="8"/>
      <c r="E21" s="8"/>
      <c r="F21" s="8"/>
      <c r="G21" s="8"/>
      <c r="H21" s="8"/>
      <c r="I21" s="8"/>
      <c r="J21" s="8"/>
    </row>
    <row r="22" spans="2:11" ht="12" x14ac:dyDescent="0.2">
      <c r="B22" s="9" t="s">
        <v>21</v>
      </c>
      <c r="C22" s="7">
        <v>55250</v>
      </c>
      <c r="D22" s="7">
        <v>38518</v>
      </c>
      <c r="E22" s="7">
        <v>55803</v>
      </c>
      <c r="F22" s="7">
        <v>38702</v>
      </c>
      <c r="G22" s="7">
        <v>55934</v>
      </c>
      <c r="H22" s="7">
        <v>39059</v>
      </c>
      <c r="I22" s="7">
        <v>55958</v>
      </c>
      <c r="J22" s="7">
        <v>39079</v>
      </c>
    </row>
    <row r="23" spans="2:11" ht="12" x14ac:dyDescent="0.2">
      <c r="B23" s="9" t="s">
        <v>22</v>
      </c>
      <c r="C23" s="7">
        <v>8868</v>
      </c>
      <c r="D23" s="7">
        <v>8650</v>
      </c>
      <c r="E23" s="7">
        <v>8971</v>
      </c>
      <c r="F23" s="7">
        <v>8761</v>
      </c>
      <c r="G23" s="7">
        <v>9161</v>
      </c>
      <c r="H23" s="7">
        <v>8877</v>
      </c>
      <c r="I23" s="7">
        <v>9280</v>
      </c>
      <c r="J23" s="7">
        <v>8946</v>
      </c>
    </row>
    <row r="24" spans="2:11" ht="12" x14ac:dyDescent="0.2">
      <c r="B24" s="9" t="s">
        <v>23</v>
      </c>
      <c r="C24" s="7">
        <v>7425</v>
      </c>
      <c r="D24" s="7">
        <v>12208</v>
      </c>
      <c r="E24" s="7">
        <v>7484</v>
      </c>
      <c r="F24" s="7">
        <v>12305</v>
      </c>
      <c r="G24" s="7">
        <v>7518</v>
      </c>
      <c r="H24" s="7">
        <v>12356</v>
      </c>
      <c r="I24" s="7">
        <v>7302</v>
      </c>
      <c r="J24" s="7">
        <v>11993</v>
      </c>
    </row>
    <row r="25" spans="2:11" ht="12" x14ac:dyDescent="0.2">
      <c r="B25" s="9" t="s">
        <v>24</v>
      </c>
      <c r="C25" s="7">
        <v>5626</v>
      </c>
      <c r="D25" s="7">
        <v>1434</v>
      </c>
      <c r="E25" s="7">
        <v>5591</v>
      </c>
      <c r="F25" s="7">
        <v>1436</v>
      </c>
      <c r="G25" s="7">
        <v>5611</v>
      </c>
      <c r="H25" s="7">
        <v>1443</v>
      </c>
      <c r="I25" s="7">
        <v>5543</v>
      </c>
      <c r="J25" s="7">
        <v>1436</v>
      </c>
    </row>
    <row r="26" spans="2:11" ht="12" x14ac:dyDescent="0.2">
      <c r="B26" s="9" t="s">
        <v>25</v>
      </c>
      <c r="C26" s="7">
        <v>1679</v>
      </c>
      <c r="D26" s="7">
        <v>1600</v>
      </c>
      <c r="E26" s="7">
        <v>1679</v>
      </c>
      <c r="F26" s="7">
        <v>1600</v>
      </c>
      <c r="G26" s="7">
        <v>1681</v>
      </c>
      <c r="H26" s="7">
        <v>1597</v>
      </c>
      <c r="I26" s="7">
        <v>1671</v>
      </c>
      <c r="J26" s="7">
        <v>1592</v>
      </c>
    </row>
    <row r="27" spans="2:11" ht="12" x14ac:dyDescent="0.2">
      <c r="B27" s="9" t="s">
        <v>26</v>
      </c>
      <c r="C27" s="7">
        <v>23290</v>
      </c>
      <c r="D27" s="7">
        <v>9133</v>
      </c>
      <c r="E27" s="7">
        <v>23453</v>
      </c>
      <c r="F27" s="7">
        <v>9215</v>
      </c>
      <c r="G27" s="7">
        <v>23530</v>
      </c>
      <c r="H27" s="7">
        <v>9264</v>
      </c>
      <c r="I27" s="7">
        <v>23342</v>
      </c>
      <c r="J27" s="7">
        <v>9268</v>
      </c>
    </row>
    <row r="28" spans="2:11" ht="12" x14ac:dyDescent="0.2">
      <c r="B28" s="20" t="s">
        <v>27</v>
      </c>
      <c r="C28" s="8">
        <f>SUM(C22:C27)</f>
        <v>102138</v>
      </c>
      <c r="D28" s="8">
        <f t="shared" ref="D28:J28" si="1">SUM(D22:D27)</f>
        <v>71543</v>
      </c>
      <c r="E28" s="8">
        <f t="shared" si="1"/>
        <v>102981</v>
      </c>
      <c r="F28" s="8">
        <f t="shared" si="1"/>
        <v>72019</v>
      </c>
      <c r="G28" s="8">
        <f t="shared" si="1"/>
        <v>103435</v>
      </c>
      <c r="H28" s="8">
        <f t="shared" si="1"/>
        <v>72596</v>
      </c>
      <c r="I28" s="8">
        <f t="shared" si="1"/>
        <v>103096</v>
      </c>
      <c r="J28" s="8">
        <f t="shared" si="1"/>
        <v>72314</v>
      </c>
    </row>
    <row r="29" spans="2:11" ht="12" x14ac:dyDescent="0.2">
      <c r="B29" s="9"/>
      <c r="C29" s="9"/>
      <c r="D29" s="9"/>
      <c r="E29" s="9"/>
      <c r="F29" s="9"/>
      <c r="G29" s="9"/>
      <c r="H29" s="9"/>
      <c r="I29" s="9"/>
      <c r="J29" s="9"/>
    </row>
    <row r="30" spans="2:11" ht="12" x14ac:dyDescent="0.2">
      <c r="B30" s="21" t="s">
        <v>9</v>
      </c>
      <c r="C30" s="22">
        <f t="shared" ref="C30:J30" si="2">C20+C28</f>
        <v>528904</v>
      </c>
      <c r="D30" s="22">
        <f t="shared" si="2"/>
        <v>346332</v>
      </c>
      <c r="E30" s="22">
        <f t="shared" si="2"/>
        <v>531533</v>
      </c>
      <c r="F30" s="22">
        <f t="shared" si="2"/>
        <v>347839</v>
      </c>
      <c r="G30" s="22">
        <f t="shared" si="2"/>
        <v>528464</v>
      </c>
      <c r="H30" s="22">
        <f t="shared" si="2"/>
        <v>346579</v>
      </c>
      <c r="I30" s="22">
        <f t="shared" si="2"/>
        <v>507853</v>
      </c>
      <c r="J30" s="22">
        <f t="shared" si="2"/>
        <v>332226</v>
      </c>
    </row>
    <row r="31" spans="2:11" x14ac:dyDescent="0.2">
      <c r="B31" s="4" t="s">
        <v>28</v>
      </c>
    </row>
    <row r="32" spans="2:11" x14ac:dyDescent="0.2">
      <c r="B32" s="5" t="s">
        <v>29</v>
      </c>
    </row>
    <row r="33" spans="2:4" x14ac:dyDescent="0.2">
      <c r="B33" s="5" t="s">
        <v>30</v>
      </c>
    </row>
    <row r="34" spans="2:4" x14ac:dyDescent="0.2">
      <c r="D34" s="12"/>
    </row>
  </sheetData>
  <mergeCells count="8">
    <mergeCell ref="B1:J1"/>
    <mergeCell ref="B2:J2"/>
    <mergeCell ref="B3:J3"/>
    <mergeCell ref="B4:D4"/>
    <mergeCell ref="C6:D6"/>
    <mergeCell ref="E6:F6"/>
    <mergeCell ref="G6:H6"/>
    <mergeCell ref="I6:J6"/>
  </mergeCells>
  <pageMargins left="0.7" right="0.7" top="0.75" bottom="0.75" header="0.3" footer="0.3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tabSelected="1" zoomScale="115" zoomScaleNormal="115" workbookViewId="0">
      <selection activeCell="J7" sqref="J7"/>
    </sheetView>
  </sheetViews>
  <sheetFormatPr baseColWidth="10" defaultColWidth="11" defaultRowHeight="11.25" x14ac:dyDescent="0.2"/>
  <cols>
    <col min="1" max="1" width="1.85546875" style="1" customWidth="1"/>
    <col min="2" max="2" width="39.5703125" style="1" customWidth="1"/>
    <col min="3" max="10" width="11.42578125" style="1" customWidth="1"/>
    <col min="11" max="236" width="11" style="1"/>
    <col min="237" max="237" width="39.5703125" style="1" customWidth="1"/>
    <col min="238" max="263" width="11.42578125" style="1" customWidth="1"/>
    <col min="264" max="492" width="11" style="1"/>
    <col min="493" max="493" width="39.5703125" style="1" customWidth="1"/>
    <col min="494" max="519" width="11.42578125" style="1" customWidth="1"/>
    <col min="520" max="748" width="11" style="1"/>
    <col min="749" max="749" width="39.5703125" style="1" customWidth="1"/>
    <col min="750" max="775" width="11.42578125" style="1" customWidth="1"/>
    <col min="776" max="1004" width="11" style="1"/>
    <col min="1005" max="1005" width="39.5703125" style="1" customWidth="1"/>
    <col min="1006" max="1031" width="11.42578125" style="1" customWidth="1"/>
    <col min="1032" max="1260" width="11" style="1"/>
    <col min="1261" max="1261" width="39.5703125" style="1" customWidth="1"/>
    <col min="1262" max="1287" width="11.42578125" style="1" customWidth="1"/>
    <col min="1288" max="1516" width="11" style="1"/>
    <col min="1517" max="1517" width="39.5703125" style="1" customWidth="1"/>
    <col min="1518" max="1543" width="11.42578125" style="1" customWidth="1"/>
    <col min="1544" max="1772" width="11" style="1"/>
    <col min="1773" max="1773" width="39.5703125" style="1" customWidth="1"/>
    <col min="1774" max="1799" width="11.42578125" style="1" customWidth="1"/>
    <col min="1800" max="2028" width="11" style="1"/>
    <col min="2029" max="2029" width="39.5703125" style="1" customWidth="1"/>
    <col min="2030" max="2055" width="11.42578125" style="1" customWidth="1"/>
    <col min="2056" max="2284" width="11" style="1"/>
    <col min="2285" max="2285" width="39.5703125" style="1" customWidth="1"/>
    <col min="2286" max="2311" width="11.42578125" style="1" customWidth="1"/>
    <col min="2312" max="2540" width="11" style="1"/>
    <col min="2541" max="2541" width="39.5703125" style="1" customWidth="1"/>
    <col min="2542" max="2567" width="11.42578125" style="1" customWidth="1"/>
    <col min="2568" max="2796" width="11" style="1"/>
    <col min="2797" max="2797" width="39.5703125" style="1" customWidth="1"/>
    <col min="2798" max="2823" width="11.42578125" style="1" customWidth="1"/>
    <col min="2824" max="3052" width="11" style="1"/>
    <col min="3053" max="3053" width="39.5703125" style="1" customWidth="1"/>
    <col min="3054" max="3079" width="11.42578125" style="1" customWidth="1"/>
    <col min="3080" max="3308" width="11" style="1"/>
    <col min="3309" max="3309" width="39.5703125" style="1" customWidth="1"/>
    <col min="3310" max="3335" width="11.42578125" style="1" customWidth="1"/>
    <col min="3336" max="3564" width="11" style="1"/>
    <col min="3565" max="3565" width="39.5703125" style="1" customWidth="1"/>
    <col min="3566" max="3591" width="11.42578125" style="1" customWidth="1"/>
    <col min="3592" max="3820" width="11" style="1"/>
    <col min="3821" max="3821" width="39.5703125" style="1" customWidth="1"/>
    <col min="3822" max="3847" width="11.42578125" style="1" customWidth="1"/>
    <col min="3848" max="4076" width="11" style="1"/>
    <col min="4077" max="4077" width="39.5703125" style="1" customWidth="1"/>
    <col min="4078" max="4103" width="11.42578125" style="1" customWidth="1"/>
    <col min="4104" max="4332" width="11" style="1"/>
    <col min="4333" max="4333" width="39.5703125" style="1" customWidth="1"/>
    <col min="4334" max="4359" width="11.42578125" style="1" customWidth="1"/>
    <col min="4360" max="4588" width="11" style="1"/>
    <col min="4589" max="4589" width="39.5703125" style="1" customWidth="1"/>
    <col min="4590" max="4615" width="11.42578125" style="1" customWidth="1"/>
    <col min="4616" max="4844" width="11" style="1"/>
    <col min="4845" max="4845" width="39.5703125" style="1" customWidth="1"/>
    <col min="4846" max="4871" width="11.42578125" style="1" customWidth="1"/>
    <col min="4872" max="5100" width="11" style="1"/>
    <col min="5101" max="5101" width="39.5703125" style="1" customWidth="1"/>
    <col min="5102" max="5127" width="11.42578125" style="1" customWidth="1"/>
    <col min="5128" max="5356" width="11" style="1"/>
    <col min="5357" max="5357" width="39.5703125" style="1" customWidth="1"/>
    <col min="5358" max="5383" width="11.42578125" style="1" customWidth="1"/>
    <col min="5384" max="5612" width="11" style="1"/>
    <col min="5613" max="5613" width="39.5703125" style="1" customWidth="1"/>
    <col min="5614" max="5639" width="11.42578125" style="1" customWidth="1"/>
    <col min="5640" max="5868" width="11" style="1"/>
    <col min="5869" max="5869" width="39.5703125" style="1" customWidth="1"/>
    <col min="5870" max="5895" width="11.42578125" style="1" customWidth="1"/>
    <col min="5896" max="6124" width="11" style="1"/>
    <col min="6125" max="6125" width="39.5703125" style="1" customWidth="1"/>
    <col min="6126" max="6151" width="11.42578125" style="1" customWidth="1"/>
    <col min="6152" max="6380" width="11" style="1"/>
    <col min="6381" max="6381" width="39.5703125" style="1" customWidth="1"/>
    <col min="6382" max="6407" width="11.42578125" style="1" customWidth="1"/>
    <col min="6408" max="6636" width="11" style="1"/>
    <col min="6637" max="6637" width="39.5703125" style="1" customWidth="1"/>
    <col min="6638" max="6663" width="11.42578125" style="1" customWidth="1"/>
    <col min="6664" max="6892" width="11" style="1"/>
    <col min="6893" max="6893" width="39.5703125" style="1" customWidth="1"/>
    <col min="6894" max="6919" width="11.42578125" style="1" customWidth="1"/>
    <col min="6920" max="7148" width="11" style="1"/>
    <col min="7149" max="7149" width="39.5703125" style="1" customWidth="1"/>
    <col min="7150" max="7175" width="11.42578125" style="1" customWidth="1"/>
    <col min="7176" max="7404" width="11" style="1"/>
    <col min="7405" max="7405" width="39.5703125" style="1" customWidth="1"/>
    <col min="7406" max="7431" width="11.42578125" style="1" customWidth="1"/>
    <col min="7432" max="7660" width="11" style="1"/>
    <col min="7661" max="7661" width="39.5703125" style="1" customWidth="1"/>
    <col min="7662" max="7687" width="11.42578125" style="1" customWidth="1"/>
    <col min="7688" max="7916" width="11" style="1"/>
    <col min="7917" max="7917" width="39.5703125" style="1" customWidth="1"/>
    <col min="7918" max="7943" width="11.42578125" style="1" customWidth="1"/>
    <col min="7944" max="8172" width="11" style="1"/>
    <col min="8173" max="8173" width="39.5703125" style="1" customWidth="1"/>
    <col min="8174" max="8199" width="11.42578125" style="1" customWidth="1"/>
    <col min="8200" max="8428" width="11" style="1"/>
    <col min="8429" max="8429" width="39.5703125" style="1" customWidth="1"/>
    <col min="8430" max="8455" width="11.42578125" style="1" customWidth="1"/>
    <col min="8456" max="8684" width="11" style="1"/>
    <col min="8685" max="8685" width="39.5703125" style="1" customWidth="1"/>
    <col min="8686" max="8711" width="11.42578125" style="1" customWidth="1"/>
    <col min="8712" max="8940" width="11" style="1"/>
    <col min="8941" max="8941" width="39.5703125" style="1" customWidth="1"/>
    <col min="8942" max="8967" width="11.42578125" style="1" customWidth="1"/>
    <col min="8968" max="9196" width="11" style="1"/>
    <col min="9197" max="9197" width="39.5703125" style="1" customWidth="1"/>
    <col min="9198" max="9223" width="11.42578125" style="1" customWidth="1"/>
    <col min="9224" max="9452" width="11" style="1"/>
    <col min="9453" max="9453" width="39.5703125" style="1" customWidth="1"/>
    <col min="9454" max="9479" width="11.42578125" style="1" customWidth="1"/>
    <col min="9480" max="9708" width="11" style="1"/>
    <col min="9709" max="9709" width="39.5703125" style="1" customWidth="1"/>
    <col min="9710" max="9735" width="11.42578125" style="1" customWidth="1"/>
    <col min="9736" max="9964" width="11" style="1"/>
    <col min="9965" max="9965" width="39.5703125" style="1" customWidth="1"/>
    <col min="9966" max="9991" width="11.42578125" style="1" customWidth="1"/>
    <col min="9992" max="10220" width="11" style="1"/>
    <col min="10221" max="10221" width="39.5703125" style="1" customWidth="1"/>
    <col min="10222" max="10247" width="11.42578125" style="1" customWidth="1"/>
    <col min="10248" max="10476" width="11" style="1"/>
    <col min="10477" max="10477" width="39.5703125" style="1" customWidth="1"/>
    <col min="10478" max="10503" width="11.42578125" style="1" customWidth="1"/>
    <col min="10504" max="10732" width="11" style="1"/>
    <col min="10733" max="10733" width="39.5703125" style="1" customWidth="1"/>
    <col min="10734" max="10759" width="11.42578125" style="1" customWidth="1"/>
    <col min="10760" max="10988" width="11" style="1"/>
    <col min="10989" max="10989" width="39.5703125" style="1" customWidth="1"/>
    <col min="10990" max="11015" width="11.42578125" style="1" customWidth="1"/>
    <col min="11016" max="11244" width="11" style="1"/>
    <col min="11245" max="11245" width="39.5703125" style="1" customWidth="1"/>
    <col min="11246" max="11271" width="11.42578125" style="1" customWidth="1"/>
    <col min="11272" max="11500" width="11" style="1"/>
    <col min="11501" max="11501" width="39.5703125" style="1" customWidth="1"/>
    <col min="11502" max="11527" width="11.42578125" style="1" customWidth="1"/>
    <col min="11528" max="11756" width="11" style="1"/>
    <col min="11757" max="11757" width="39.5703125" style="1" customWidth="1"/>
    <col min="11758" max="11783" width="11.42578125" style="1" customWidth="1"/>
    <col min="11784" max="12012" width="11" style="1"/>
    <col min="12013" max="12013" width="39.5703125" style="1" customWidth="1"/>
    <col min="12014" max="12039" width="11.42578125" style="1" customWidth="1"/>
    <col min="12040" max="12268" width="11" style="1"/>
    <col min="12269" max="12269" width="39.5703125" style="1" customWidth="1"/>
    <col min="12270" max="12295" width="11.42578125" style="1" customWidth="1"/>
    <col min="12296" max="12524" width="11" style="1"/>
    <col min="12525" max="12525" width="39.5703125" style="1" customWidth="1"/>
    <col min="12526" max="12551" width="11.42578125" style="1" customWidth="1"/>
    <col min="12552" max="12780" width="11" style="1"/>
    <col min="12781" max="12781" width="39.5703125" style="1" customWidth="1"/>
    <col min="12782" max="12807" width="11.42578125" style="1" customWidth="1"/>
    <col min="12808" max="13036" width="11" style="1"/>
    <col min="13037" max="13037" width="39.5703125" style="1" customWidth="1"/>
    <col min="13038" max="13063" width="11.42578125" style="1" customWidth="1"/>
    <col min="13064" max="13292" width="11" style="1"/>
    <col min="13293" max="13293" width="39.5703125" style="1" customWidth="1"/>
    <col min="13294" max="13319" width="11.42578125" style="1" customWidth="1"/>
    <col min="13320" max="13548" width="11" style="1"/>
    <col min="13549" max="13549" width="39.5703125" style="1" customWidth="1"/>
    <col min="13550" max="13575" width="11.42578125" style="1" customWidth="1"/>
    <col min="13576" max="13804" width="11" style="1"/>
    <col min="13805" max="13805" width="39.5703125" style="1" customWidth="1"/>
    <col min="13806" max="13831" width="11.42578125" style="1" customWidth="1"/>
    <col min="13832" max="14060" width="11" style="1"/>
    <col min="14061" max="14061" width="39.5703125" style="1" customWidth="1"/>
    <col min="14062" max="14087" width="11.42578125" style="1" customWidth="1"/>
    <col min="14088" max="14316" width="11" style="1"/>
    <col min="14317" max="14317" width="39.5703125" style="1" customWidth="1"/>
    <col min="14318" max="14343" width="11.42578125" style="1" customWidth="1"/>
    <col min="14344" max="14572" width="11" style="1"/>
    <col min="14573" max="14573" width="39.5703125" style="1" customWidth="1"/>
    <col min="14574" max="14599" width="11.42578125" style="1" customWidth="1"/>
    <col min="14600" max="14828" width="11" style="1"/>
    <col min="14829" max="14829" width="39.5703125" style="1" customWidth="1"/>
    <col min="14830" max="14855" width="11.42578125" style="1" customWidth="1"/>
    <col min="14856" max="15084" width="11" style="1"/>
    <col min="15085" max="15085" width="39.5703125" style="1" customWidth="1"/>
    <col min="15086" max="15111" width="11.42578125" style="1" customWidth="1"/>
    <col min="15112" max="15340" width="11" style="1"/>
    <col min="15341" max="15341" width="39.5703125" style="1" customWidth="1"/>
    <col min="15342" max="15367" width="11.42578125" style="1" customWidth="1"/>
    <col min="15368" max="15596" width="11" style="1"/>
    <col min="15597" max="15597" width="39.5703125" style="1" customWidth="1"/>
    <col min="15598" max="15623" width="11.42578125" style="1" customWidth="1"/>
    <col min="15624" max="15852" width="11" style="1"/>
    <col min="15853" max="15853" width="39.5703125" style="1" customWidth="1"/>
    <col min="15854" max="15879" width="11.42578125" style="1" customWidth="1"/>
    <col min="15880" max="16108" width="11" style="1"/>
    <col min="16109" max="16109" width="39.5703125" style="1" customWidth="1"/>
    <col min="16110" max="16135" width="11.42578125" style="1" customWidth="1"/>
    <col min="16136" max="16384" width="11" style="1"/>
  </cols>
  <sheetData>
    <row r="1" spans="2:10" x14ac:dyDescent="0.2">
      <c r="B1" s="23" t="s">
        <v>0</v>
      </c>
      <c r="C1" s="23"/>
      <c r="D1" s="23"/>
      <c r="E1" s="23"/>
      <c r="F1" s="23"/>
      <c r="G1" s="23"/>
      <c r="H1" s="23"/>
      <c r="I1" s="23"/>
      <c r="J1" s="23"/>
    </row>
    <row r="2" spans="2:10" x14ac:dyDescent="0.2">
      <c r="B2" s="23" t="s">
        <v>1</v>
      </c>
      <c r="C2" s="23"/>
      <c r="D2" s="23"/>
      <c r="E2" s="23"/>
      <c r="F2" s="23"/>
      <c r="G2" s="23"/>
      <c r="H2" s="23"/>
      <c r="I2" s="23"/>
      <c r="J2" s="23"/>
    </row>
    <row r="3" spans="2:10" x14ac:dyDescent="0.2">
      <c r="B3" s="23" t="s">
        <v>34</v>
      </c>
      <c r="C3" s="23"/>
      <c r="D3" s="23"/>
      <c r="E3" s="23"/>
      <c r="F3" s="23"/>
      <c r="G3" s="23"/>
      <c r="H3" s="23"/>
      <c r="I3" s="23"/>
      <c r="J3" s="23"/>
    </row>
    <row r="4" spans="2:10" ht="12.75" x14ac:dyDescent="0.2">
      <c r="B4" s="24" t="s">
        <v>31</v>
      </c>
      <c r="C4" s="24"/>
      <c r="D4" s="24"/>
      <c r="I4" s="2"/>
      <c r="J4" s="2"/>
    </row>
    <row r="5" spans="2:10" x14ac:dyDescent="0.2">
      <c r="B5" s="2"/>
    </row>
    <row r="6" spans="2:10" ht="15.75" customHeight="1" x14ac:dyDescent="0.2">
      <c r="B6" s="15" t="s">
        <v>2</v>
      </c>
      <c r="C6" s="25" t="s">
        <v>3</v>
      </c>
      <c r="D6" s="26"/>
      <c r="E6" s="27" t="s">
        <v>4</v>
      </c>
      <c r="F6" s="27"/>
      <c r="G6" s="27" t="s">
        <v>5</v>
      </c>
      <c r="H6" s="27"/>
      <c r="I6" s="26" t="s">
        <v>6</v>
      </c>
      <c r="J6" s="28"/>
    </row>
    <row r="7" spans="2:10" ht="12" thickBot="1" x14ac:dyDescent="0.25">
      <c r="B7" s="16"/>
      <c r="C7" s="10" t="s">
        <v>7</v>
      </c>
      <c r="D7" s="11" t="s">
        <v>8</v>
      </c>
      <c r="E7" s="11" t="s">
        <v>7</v>
      </c>
      <c r="F7" s="11" t="s">
        <v>8</v>
      </c>
      <c r="G7" s="11" t="s">
        <v>7</v>
      </c>
      <c r="H7" s="11" t="s">
        <v>8</v>
      </c>
      <c r="I7" s="11" t="s">
        <v>7</v>
      </c>
      <c r="J7" s="11" t="s">
        <v>8</v>
      </c>
    </row>
    <row r="8" spans="2:10" ht="15" customHeight="1" x14ac:dyDescent="0.2">
      <c r="B8" s="17" t="s">
        <v>10</v>
      </c>
      <c r="C8" s="6">
        <v>10628</v>
      </c>
      <c r="D8" s="6">
        <v>3451</v>
      </c>
      <c r="E8" s="6">
        <v>10474</v>
      </c>
      <c r="F8" s="6">
        <v>3407</v>
      </c>
      <c r="G8" s="6">
        <v>10214</v>
      </c>
      <c r="H8" s="6">
        <v>3300</v>
      </c>
      <c r="I8" s="6">
        <v>9530</v>
      </c>
      <c r="J8" s="14">
        <v>2802</v>
      </c>
    </row>
    <row r="9" spans="2:10" ht="31.5" customHeight="1" x14ac:dyDescent="0.2">
      <c r="B9" s="18" t="s">
        <v>32</v>
      </c>
      <c r="C9" s="7">
        <v>109414</v>
      </c>
      <c r="D9" s="7">
        <v>78466</v>
      </c>
      <c r="E9" s="7">
        <v>109159</v>
      </c>
      <c r="F9" s="7">
        <v>77826</v>
      </c>
      <c r="G9" s="7">
        <v>107241</v>
      </c>
      <c r="H9" s="7">
        <v>76199</v>
      </c>
      <c r="I9" s="7">
        <v>102457</v>
      </c>
      <c r="J9" s="7">
        <v>72310</v>
      </c>
    </row>
    <row r="10" spans="2:10" ht="16.5" customHeight="1" x14ac:dyDescent="0.2">
      <c r="B10" s="19" t="s">
        <v>11</v>
      </c>
      <c r="C10" s="7">
        <v>22985</v>
      </c>
      <c r="D10" s="7">
        <v>2915</v>
      </c>
      <c r="E10" s="7">
        <v>22871</v>
      </c>
      <c r="F10" s="7">
        <v>2963</v>
      </c>
      <c r="G10" s="7">
        <v>21663</v>
      </c>
      <c r="H10" s="7">
        <v>2839</v>
      </c>
      <c r="I10" s="7">
        <v>18033</v>
      </c>
      <c r="J10" s="7">
        <v>2592</v>
      </c>
    </row>
    <row r="11" spans="2:10" ht="34.5" customHeight="1" x14ac:dyDescent="0.2">
      <c r="B11" s="18" t="s">
        <v>33</v>
      </c>
      <c r="C11" s="7">
        <v>126932</v>
      </c>
      <c r="D11" s="7">
        <v>77907</v>
      </c>
      <c r="E11" s="7">
        <v>124022</v>
      </c>
      <c r="F11" s="7">
        <v>74962</v>
      </c>
      <c r="G11" s="7">
        <v>121297</v>
      </c>
      <c r="H11" s="7">
        <v>73029</v>
      </c>
      <c r="I11" s="7">
        <v>114460</v>
      </c>
      <c r="J11" s="7">
        <v>67983</v>
      </c>
    </row>
    <row r="12" spans="2:10" ht="12" customHeight="1" x14ac:dyDescent="0.2">
      <c r="B12" s="19" t="s">
        <v>12</v>
      </c>
      <c r="C12" s="7">
        <v>12329</v>
      </c>
      <c r="D12" s="7">
        <v>5779</v>
      </c>
      <c r="E12" s="7">
        <v>12269</v>
      </c>
      <c r="F12" s="7">
        <v>5758</v>
      </c>
      <c r="G12" s="7">
        <v>12357</v>
      </c>
      <c r="H12" s="7">
        <v>5859</v>
      </c>
      <c r="I12" s="7">
        <v>11850</v>
      </c>
      <c r="J12" s="7">
        <v>5596</v>
      </c>
    </row>
    <row r="13" spans="2:10" ht="12" customHeight="1" x14ac:dyDescent="0.2">
      <c r="B13" s="19" t="s">
        <v>13</v>
      </c>
      <c r="C13" s="7">
        <v>16352</v>
      </c>
      <c r="D13" s="7">
        <v>16529</v>
      </c>
      <c r="E13" s="7">
        <v>16111</v>
      </c>
      <c r="F13" s="7">
        <v>16418</v>
      </c>
      <c r="G13" s="7">
        <v>16072</v>
      </c>
      <c r="H13" s="7">
        <v>16410</v>
      </c>
      <c r="I13" s="7">
        <v>15777</v>
      </c>
      <c r="J13" s="7">
        <v>16184</v>
      </c>
    </row>
    <row r="14" spans="2:10" ht="12" customHeight="1" x14ac:dyDescent="0.2">
      <c r="B14" s="19" t="s">
        <v>14</v>
      </c>
      <c r="C14" s="7">
        <v>4997</v>
      </c>
      <c r="D14" s="7">
        <v>1828</v>
      </c>
      <c r="E14" s="7">
        <v>4960</v>
      </c>
      <c r="F14" s="7">
        <v>1834</v>
      </c>
      <c r="G14" s="7">
        <v>4992</v>
      </c>
      <c r="H14" s="7">
        <v>1851</v>
      </c>
      <c r="I14" s="7">
        <v>4766</v>
      </c>
      <c r="J14" s="7">
        <v>1810</v>
      </c>
    </row>
    <row r="15" spans="2:10" ht="24" x14ac:dyDescent="0.2">
      <c r="B15" s="18" t="s">
        <v>15</v>
      </c>
      <c r="C15" s="7">
        <v>85352</v>
      </c>
      <c r="D15" s="7">
        <v>42450</v>
      </c>
      <c r="E15" s="7">
        <v>84392</v>
      </c>
      <c r="F15" s="7">
        <v>41796</v>
      </c>
      <c r="G15" s="7">
        <v>83420</v>
      </c>
      <c r="H15" s="7">
        <v>41334</v>
      </c>
      <c r="I15" s="7">
        <v>77427</v>
      </c>
      <c r="J15" s="7">
        <v>37886</v>
      </c>
    </row>
    <row r="16" spans="2:10" ht="12" customHeight="1" x14ac:dyDescent="0.2">
      <c r="B16" s="19" t="s">
        <v>16</v>
      </c>
      <c r="C16" s="7">
        <v>30327</v>
      </c>
      <c r="D16" s="7">
        <v>38423</v>
      </c>
      <c r="E16" s="7">
        <v>30158</v>
      </c>
      <c r="F16" s="7">
        <v>38460</v>
      </c>
      <c r="G16" s="7">
        <v>29532</v>
      </c>
      <c r="H16" s="7">
        <v>37782</v>
      </c>
      <c r="I16" s="7">
        <v>28339</v>
      </c>
      <c r="J16" s="7">
        <v>35983</v>
      </c>
    </row>
    <row r="17" spans="2:10" ht="12" customHeight="1" x14ac:dyDescent="0.2">
      <c r="B17" s="19" t="s">
        <v>17</v>
      </c>
      <c r="C17" s="7">
        <v>201</v>
      </c>
      <c r="D17" s="7">
        <v>1720</v>
      </c>
      <c r="E17" s="7">
        <v>199</v>
      </c>
      <c r="F17" s="7">
        <v>1721</v>
      </c>
      <c r="G17" s="7">
        <v>194</v>
      </c>
      <c r="H17" s="7">
        <v>1709</v>
      </c>
      <c r="I17" s="7">
        <v>183</v>
      </c>
      <c r="J17" s="7">
        <v>1623</v>
      </c>
    </row>
    <row r="18" spans="2:10" ht="12" customHeight="1" x14ac:dyDescent="0.2">
      <c r="B18" s="19" t="s">
        <v>18</v>
      </c>
      <c r="C18" s="7">
        <v>45</v>
      </c>
      <c r="D18" s="7">
        <v>15</v>
      </c>
      <c r="E18" s="7">
        <v>44</v>
      </c>
      <c r="F18" s="7">
        <v>16</v>
      </c>
      <c r="G18" s="7">
        <v>47</v>
      </c>
      <c r="H18" s="7">
        <v>18</v>
      </c>
      <c r="I18" s="7">
        <v>44</v>
      </c>
      <c r="J18" s="7">
        <v>18</v>
      </c>
    </row>
    <row r="19" spans="2:10" ht="12" customHeight="1" x14ac:dyDescent="0.2">
      <c r="B19" s="19" t="s">
        <v>19</v>
      </c>
      <c r="C19" s="7">
        <v>1203</v>
      </c>
      <c r="D19" s="7">
        <v>1354</v>
      </c>
      <c r="E19" s="7">
        <v>1253</v>
      </c>
      <c r="F19" s="7">
        <v>1423</v>
      </c>
      <c r="G19" s="7">
        <v>1280</v>
      </c>
      <c r="H19" s="7">
        <v>1422</v>
      </c>
      <c r="I19" s="7">
        <v>1128</v>
      </c>
      <c r="J19" s="7">
        <v>1249</v>
      </c>
    </row>
    <row r="20" spans="2:10" ht="12" x14ac:dyDescent="0.2">
      <c r="B20" s="20" t="s">
        <v>20</v>
      </c>
      <c r="C20" s="8">
        <f>SUM(C8:C19)</f>
        <v>420765</v>
      </c>
      <c r="D20" s="8">
        <f>SUM(D8:D19)</f>
        <v>270837</v>
      </c>
      <c r="E20" s="8">
        <f>SUM(E8:E19)</f>
        <v>415912</v>
      </c>
      <c r="F20" s="8">
        <f t="shared" ref="F20:J20" si="0">SUM(F8:F19)</f>
        <v>266584</v>
      </c>
      <c r="G20" s="8">
        <f t="shared" si="0"/>
        <v>408309</v>
      </c>
      <c r="H20" s="8">
        <f>SUM(H8:H19)</f>
        <v>261752</v>
      </c>
      <c r="I20" s="8">
        <f t="shared" si="0"/>
        <v>383994</v>
      </c>
      <c r="J20" s="8">
        <f t="shared" si="0"/>
        <v>246036</v>
      </c>
    </row>
    <row r="21" spans="2:10" ht="9.75" customHeight="1" x14ac:dyDescent="0.2">
      <c r="B21" s="20"/>
      <c r="C21" s="8"/>
      <c r="D21" s="8"/>
      <c r="E21" s="8"/>
      <c r="F21" s="8"/>
      <c r="G21" s="8"/>
      <c r="H21" s="8"/>
      <c r="I21" s="8"/>
      <c r="J21" s="8"/>
    </row>
    <row r="22" spans="2:10" ht="12" x14ac:dyDescent="0.2">
      <c r="B22" s="9" t="s">
        <v>21</v>
      </c>
      <c r="C22" s="7">
        <v>55209</v>
      </c>
      <c r="D22" s="7">
        <v>38462</v>
      </c>
      <c r="E22" s="7">
        <v>55781</v>
      </c>
      <c r="F22" s="7">
        <v>38687</v>
      </c>
      <c r="G22" s="7">
        <v>55890</v>
      </c>
      <c r="H22" s="7">
        <v>39042</v>
      </c>
      <c r="I22" s="7">
        <v>55917</v>
      </c>
      <c r="J22" s="7">
        <v>39053</v>
      </c>
    </row>
    <row r="23" spans="2:10" ht="12" x14ac:dyDescent="0.2">
      <c r="B23" s="9" t="s">
        <v>22</v>
      </c>
      <c r="C23" s="7">
        <v>8864</v>
      </c>
      <c r="D23" s="7">
        <v>8644</v>
      </c>
      <c r="E23" s="7">
        <v>8939</v>
      </c>
      <c r="F23" s="7">
        <v>8739</v>
      </c>
      <c r="G23" s="7">
        <v>9161</v>
      </c>
      <c r="H23" s="7">
        <v>8877</v>
      </c>
      <c r="I23" s="7">
        <v>9278</v>
      </c>
      <c r="J23" s="7">
        <v>8943</v>
      </c>
    </row>
    <row r="24" spans="2:10" ht="12" x14ac:dyDescent="0.2">
      <c r="B24" s="9" t="s">
        <v>23</v>
      </c>
      <c r="C24" s="7">
        <v>7425</v>
      </c>
      <c r="D24" s="7">
        <v>12208</v>
      </c>
      <c r="E24" s="7">
        <v>7484</v>
      </c>
      <c r="F24" s="7">
        <v>12305</v>
      </c>
      <c r="G24" s="7">
        <v>7518</v>
      </c>
      <c r="H24" s="7">
        <v>12356</v>
      </c>
      <c r="I24" s="7">
        <v>7302</v>
      </c>
      <c r="J24" s="7">
        <v>11993</v>
      </c>
    </row>
    <row r="25" spans="2:10" ht="12" x14ac:dyDescent="0.2">
      <c r="B25" s="9" t="s">
        <v>24</v>
      </c>
      <c r="C25" s="7">
        <v>5625</v>
      </c>
      <c r="D25" s="7">
        <v>1434</v>
      </c>
      <c r="E25" s="7">
        <v>5589</v>
      </c>
      <c r="F25" s="7">
        <v>1435</v>
      </c>
      <c r="G25" s="7">
        <v>5611</v>
      </c>
      <c r="H25" s="7">
        <v>1443</v>
      </c>
      <c r="I25" s="7">
        <v>5543</v>
      </c>
      <c r="J25" s="7">
        <v>1436</v>
      </c>
    </row>
    <row r="26" spans="2:10" ht="12" x14ac:dyDescent="0.2">
      <c r="B26" s="9" t="s">
        <v>25</v>
      </c>
      <c r="C26" s="7">
        <v>1679</v>
      </c>
      <c r="D26" s="7">
        <v>1600</v>
      </c>
      <c r="E26" s="7">
        <v>1679</v>
      </c>
      <c r="F26" s="7">
        <v>1600</v>
      </c>
      <c r="G26" s="7">
        <v>1681</v>
      </c>
      <c r="H26" s="7">
        <v>1597</v>
      </c>
      <c r="I26" s="7">
        <v>1671</v>
      </c>
      <c r="J26" s="7">
        <v>1592</v>
      </c>
    </row>
    <row r="27" spans="2:10" ht="12" x14ac:dyDescent="0.2">
      <c r="B27" s="9" t="s">
        <v>26</v>
      </c>
      <c r="C27" s="7">
        <v>23276</v>
      </c>
      <c r="D27" s="7">
        <v>9128</v>
      </c>
      <c r="E27" s="7">
        <v>23439</v>
      </c>
      <c r="F27" s="7">
        <v>9210</v>
      </c>
      <c r="G27" s="7">
        <v>23422</v>
      </c>
      <c r="H27" s="7">
        <v>9215</v>
      </c>
      <c r="I27" s="7">
        <v>22176</v>
      </c>
      <c r="J27" s="7">
        <v>8736</v>
      </c>
    </row>
    <row r="28" spans="2:10" ht="12" x14ac:dyDescent="0.2">
      <c r="B28" s="20" t="s">
        <v>27</v>
      </c>
      <c r="C28" s="8">
        <f>SUM(C22:C27)</f>
        <v>102078</v>
      </c>
      <c r="D28" s="8">
        <f t="shared" ref="D28:J28" si="1">SUM(D22:D27)</f>
        <v>71476</v>
      </c>
      <c r="E28" s="8">
        <f t="shared" si="1"/>
        <v>102911</v>
      </c>
      <c r="F28" s="8">
        <f t="shared" si="1"/>
        <v>71976</v>
      </c>
      <c r="G28" s="8">
        <f t="shared" si="1"/>
        <v>103283</v>
      </c>
      <c r="H28" s="8">
        <f t="shared" si="1"/>
        <v>72530</v>
      </c>
      <c r="I28" s="8">
        <f t="shared" si="1"/>
        <v>101887</v>
      </c>
      <c r="J28" s="8">
        <f t="shared" si="1"/>
        <v>71753</v>
      </c>
    </row>
    <row r="29" spans="2:10" ht="12" x14ac:dyDescent="0.2">
      <c r="B29" s="9"/>
      <c r="C29" s="9"/>
      <c r="D29" s="9"/>
      <c r="E29" s="9"/>
      <c r="F29" s="9"/>
      <c r="G29" s="9"/>
      <c r="H29" s="9"/>
      <c r="I29" s="9"/>
      <c r="J29" s="9"/>
    </row>
    <row r="30" spans="2:10" ht="12" x14ac:dyDescent="0.2">
      <c r="B30" s="21" t="s">
        <v>9</v>
      </c>
      <c r="C30" s="22">
        <f t="shared" ref="C30:J30" si="2">C20+C28</f>
        <v>522843</v>
      </c>
      <c r="D30" s="22">
        <f t="shared" si="2"/>
        <v>342313</v>
      </c>
      <c r="E30" s="22">
        <f t="shared" si="2"/>
        <v>518823</v>
      </c>
      <c r="F30" s="22">
        <f t="shared" si="2"/>
        <v>338560</v>
      </c>
      <c r="G30" s="22">
        <f t="shared" si="2"/>
        <v>511592</v>
      </c>
      <c r="H30" s="22">
        <f t="shared" si="2"/>
        <v>334282</v>
      </c>
      <c r="I30" s="22">
        <f t="shared" si="2"/>
        <v>485881</v>
      </c>
      <c r="J30" s="22">
        <f t="shared" si="2"/>
        <v>317789</v>
      </c>
    </row>
    <row r="31" spans="2:10" x14ac:dyDescent="0.2">
      <c r="B31" s="4" t="s">
        <v>28</v>
      </c>
    </row>
    <row r="32" spans="2:10" x14ac:dyDescent="0.2">
      <c r="B32" s="5" t="s">
        <v>29</v>
      </c>
    </row>
    <row r="33" spans="2:4" x14ac:dyDescent="0.2">
      <c r="B33" s="5" t="s">
        <v>30</v>
      </c>
    </row>
    <row r="35" spans="2:4" x14ac:dyDescent="0.2">
      <c r="D35" s="12"/>
    </row>
  </sheetData>
  <mergeCells count="8">
    <mergeCell ref="B1:J1"/>
    <mergeCell ref="B2:J2"/>
    <mergeCell ref="B3:J3"/>
    <mergeCell ref="B4:D4"/>
    <mergeCell ref="C6:D6"/>
    <mergeCell ref="E6:F6"/>
    <mergeCell ref="G6:H6"/>
    <mergeCell ref="I6:J6"/>
  </mergeCells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Presentadas</vt:lpstr>
      <vt:lpstr>Canceladas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marjorie.arevalo</cp:lastModifiedBy>
  <cp:lastPrinted>2020-06-22T17:52:20Z</cp:lastPrinted>
  <dcterms:created xsi:type="dcterms:W3CDTF">2020-06-19T20:58:59Z</dcterms:created>
  <dcterms:modified xsi:type="dcterms:W3CDTF">2020-06-22T17:52:26Z</dcterms:modified>
</cp:coreProperties>
</file>