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8340"/>
  </bookViews>
  <sheets>
    <sheet name="3_ABORTOS" sheetId="1" r:id="rId1"/>
    <sheet name="4_DEF_MAT_TASA MORTALIDAD" sheetId="2" r:id="rId2"/>
    <sheet name="5_PARTO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" l="1"/>
  <c r="H19" i="3"/>
  <c r="H18" i="3"/>
  <c r="H17" i="3"/>
  <c r="H16" i="3"/>
  <c r="H15" i="3"/>
  <c r="H14" i="3"/>
  <c r="H13" i="3"/>
  <c r="H12" i="3"/>
  <c r="H11" i="3"/>
  <c r="AB18" i="2"/>
  <c r="AB17" i="2"/>
  <c r="AB16" i="2"/>
  <c r="AB15" i="2"/>
  <c r="AB14" i="2"/>
  <c r="AB13" i="2"/>
  <c r="AB12" i="2"/>
  <c r="AB11" i="2"/>
  <c r="AB10" i="2"/>
  <c r="AB9" i="2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<sst xmlns="http://schemas.openxmlformats.org/spreadsheetml/2006/main" count="46" uniqueCount="27">
  <si>
    <t>INSTITUTO SALVADOREÑO DEL SEGURO SOCIAL</t>
  </si>
  <si>
    <t>NÚMERO DE ABORTOS (INTERRUPCIÓN DEL EMBARAZO) ATENDIDOS, SEGÚN GRUPOS DE EDAD</t>
  </si>
  <si>
    <r>
      <t>NIVEL:</t>
    </r>
    <r>
      <rPr>
        <sz val="10"/>
        <color rgb="FF002060"/>
        <rFont val="Arial"/>
        <family val="2"/>
      </rPr>
      <t xml:space="preserve"> NACIONAL</t>
    </r>
  </si>
  <si>
    <r>
      <rPr>
        <b/>
        <sz val="11"/>
        <color rgb="FF002060"/>
        <rFont val="Calibri"/>
        <family val="2"/>
        <scheme val="minor"/>
      </rPr>
      <t>PERÍODO:</t>
    </r>
    <r>
      <rPr>
        <sz val="11"/>
        <color rgb="FF002060"/>
        <rFont val="Calibri"/>
        <family val="2"/>
        <scheme val="minor"/>
      </rPr>
      <t xml:space="preserve">  2010-2019</t>
    </r>
  </si>
  <si>
    <t>Año</t>
  </si>
  <si>
    <t>Grupos de Edad</t>
  </si>
  <si>
    <t>Total</t>
  </si>
  <si>
    <t>1 A 4 AÑOS</t>
  </si>
  <si>
    <t>5 A 9 AÑOS</t>
  </si>
  <si>
    <t>10 A 14 AÑOS</t>
  </si>
  <si>
    <t>15 A 19 AÑOS</t>
  </si>
  <si>
    <t>20 AÑOS Y MÁS</t>
  </si>
  <si>
    <t>Fuente: Sistema Altas Hospitalarias</t>
  </si>
  <si>
    <t>Departamento de Actuariado y Estadística</t>
  </si>
  <si>
    <t>NOTAS:</t>
  </si>
  <si>
    <t>--De acuerdo a la Clasificación Estadística Internacional de Enfermedades y Otros Problemas Relacionados con la Salud, décima revisión, el embarazo terminado en aborto ( interrrupción del embarazo), está comprendido en las subcategorías del grupo (O00_O08).</t>
  </si>
  <si>
    <r>
      <rPr>
        <b/>
        <u/>
        <sz val="12"/>
        <color rgb="FF002060"/>
        <rFont val="Calibri"/>
        <family val="2"/>
        <scheme val="minor"/>
      </rPr>
      <t>El aborto es la interrupción del embarazo</t>
    </r>
    <r>
      <rPr>
        <sz val="12"/>
        <color rgb="FF002060"/>
        <rFont val="Calibri"/>
        <family val="2"/>
        <scheme val="minor"/>
      </rPr>
      <t>. Puede producirse de forma espotánea (cuando se detiene  nataulmente el desarrollo del embrión o feto) o inducida (provocada por diversos  procedimientos.    El aborto concluye en la expulsión del feto a través del canal vaginal.</t>
    </r>
  </si>
  <si>
    <r>
      <rPr>
        <b/>
        <sz val="12"/>
        <color rgb="FF002060"/>
        <rFont val="Calibri"/>
        <family val="2"/>
        <scheme val="minor"/>
      </rPr>
      <t>Aborto:</t>
    </r>
    <r>
      <rPr>
        <sz val="12"/>
        <color rgb="FF002060"/>
        <rFont val="Calibri"/>
        <family val="2"/>
        <scheme val="minor"/>
      </rPr>
      <t xml:space="preserve"> muerte del embrión o el feto o salida de los productos de la concepción (feto y placenta) </t>
    </r>
    <r>
      <rPr>
        <b/>
        <u/>
        <sz val="12"/>
        <color rgb="FF002060"/>
        <rFont val="Calibri"/>
        <family val="2"/>
        <scheme val="minor"/>
      </rPr>
      <t>antes de las 20 semanas de gestación</t>
    </r>
    <r>
      <rPr>
        <sz val="12"/>
        <color rgb="FF002060"/>
        <rFont val="Calibri"/>
        <family val="2"/>
        <scheme val="minor"/>
      </rPr>
      <t>.</t>
    </r>
  </si>
  <si>
    <r>
      <rPr>
        <b/>
        <sz val="12"/>
        <color rgb="FF002060"/>
        <rFont val="Calibri"/>
        <family val="2"/>
        <scheme val="minor"/>
      </rPr>
      <t xml:space="preserve">Tiempo de espera después del aborto: </t>
    </r>
    <r>
      <rPr>
        <b/>
        <u/>
        <sz val="12"/>
        <color rgb="FF002060"/>
        <rFont val="Calibri"/>
        <family val="2"/>
        <scheme val="minor"/>
      </rPr>
      <t>La OMS  recomienda esperar unos 6 meses para volver a intentar el embarazo</t>
    </r>
    <r>
      <rPr>
        <sz val="12"/>
        <color rgb="FF002060"/>
        <rFont val="Calibri"/>
        <family val="2"/>
        <scheme val="minor"/>
      </rPr>
      <t>, ya que considera que es un tiempo suficiente para la recuperación a  nivel emocional, tras un aborto espontáneo.</t>
    </r>
  </si>
  <si>
    <t>También los especialistas indican que la mujer puede quedar embarazada  de nuevo a las pocas semanas de sufrir un aborto natural; pero recomiendan esperar por lo menos seis meses.</t>
  </si>
  <si>
    <t>NÚMERO DE DEFUCIONES MATERNAS Y TASA DE MORTALIDAD</t>
  </si>
  <si>
    <t>Número de defunciones maternas por edad simple</t>
  </si>
  <si>
    <t>tasa de mortalidadpor 100,000 nacidos vivos</t>
  </si>
  <si>
    <t>Fuente: Sistema de Estadísticas de Salud (SES)</t>
  </si>
  <si>
    <t>NÚMERO DE PARTOS ATENDIDOS, SEGÚN GRUPOS DE EDAD</t>
  </si>
  <si>
    <t>NOTA:</t>
  </si>
  <si>
    <t>-De acuerdo a la Clasificación Estadística Internacional de Enfermedades y Otros Problemas Relacionados con la Salud, décima revisión, comprenden los partos normales, cesáreas y sus complicaciones. Todas las subcategorias ubicadas en el capítulo XV, de igual forma los partos extrahospitalarios cuya categoria se encuentra en el capítulo XXI  (Z381).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</si>
</sst>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;[Red]#,##0"/>
    <numFmt numFmtId="165" formatCode="_(* #,##0_);_(* \(#,##0\);_(* &quot;-&quot;??_);_(@_)"/>
    <numFmt numFmtId="166" formatCode="_(* #,##0.0_);_(* \(#,##0.0\);_(* &quot;-&quot;??_);_(@_)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164" fontId="6" fillId="0" borderId="0" xfId="2" applyNumberFormat="1" applyFont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165" fontId="3" fillId="0" borderId="6" xfId="1" applyNumberFormat="1" applyFont="1" applyBorder="1"/>
    <xf numFmtId="165" fontId="3" fillId="0" borderId="6" xfId="1" applyNumberFormat="1" applyFont="1" applyFill="1" applyBorder="1"/>
    <xf numFmtId="0" fontId="3" fillId="0" borderId="0" xfId="0" applyFont="1" applyAlignment="1">
      <alignment horizontal="left" indent="5"/>
    </xf>
    <xf numFmtId="165" fontId="3" fillId="0" borderId="0" xfId="0" applyNumberFormat="1" applyFont="1"/>
    <xf numFmtId="0" fontId="9" fillId="0" borderId="0" xfId="0" applyFont="1"/>
    <xf numFmtId="49" fontId="1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3" fillId="0" borderId="0" xfId="0" applyFont="1" applyAlignment="1">
      <alignment wrapText="1"/>
    </xf>
    <xf numFmtId="49" fontId="3" fillId="0" borderId="0" xfId="0" applyNumberFormat="1" applyFont="1"/>
    <xf numFmtId="0" fontId="10" fillId="0" borderId="0" xfId="0" applyFont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0" fontId="8" fillId="0" borderId="6" xfId="0" applyFont="1" applyBorder="1"/>
    <xf numFmtId="166" fontId="3" fillId="0" borderId="6" xfId="0" applyNumberFormat="1" applyFont="1" applyBorder="1"/>
    <xf numFmtId="167" fontId="3" fillId="0" borderId="0" xfId="0" applyNumberFormat="1" applyFont="1"/>
    <xf numFmtId="0" fontId="3" fillId="0" borderId="0" xfId="0" applyFont="1" applyFill="1"/>
    <xf numFmtId="0" fontId="3" fillId="0" borderId="6" xfId="0" applyFont="1" applyFill="1" applyBorder="1"/>
    <xf numFmtId="0" fontId="9" fillId="2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5" fontId="3" fillId="0" borderId="0" xfId="1" applyNumberFormat="1" applyFont="1" applyFill="1"/>
    <xf numFmtId="0" fontId="8" fillId="0" borderId="0" xfId="0" applyFont="1" applyAlignment="1">
      <alignment vertical="top"/>
    </xf>
    <xf numFmtId="49" fontId="3" fillId="0" borderId="0" xfId="0" applyNumberFormat="1" applyFont="1" applyFill="1" applyAlignment="1">
      <alignment wrapText="1"/>
    </xf>
    <xf numFmtId="0" fontId="14" fillId="0" borderId="0" xfId="0" applyFont="1" applyAlignment="1">
      <alignment vertical="center"/>
    </xf>
    <xf numFmtId="49" fontId="11" fillId="0" borderId="0" xfId="0" applyNumberFormat="1" applyFont="1"/>
  </cellXfs>
  <cellStyles count="3">
    <cellStyle name="Millares" xfId="1" builtinId="3"/>
    <cellStyle name="Normal" xfId="0" builtinId="0"/>
    <cellStyle name="Normal_Hoja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tabSelected="1" zoomScale="90" zoomScaleNormal="90" workbookViewId="0">
      <selection activeCell="E6" sqref="E6"/>
    </sheetView>
  </sheetViews>
  <sheetFormatPr baseColWidth="10" defaultRowHeight="15" x14ac:dyDescent="0.25"/>
  <cols>
    <col min="1" max="1" width="7.5703125" style="2" customWidth="1"/>
    <col min="2" max="2" width="6.7109375" style="2" customWidth="1"/>
    <col min="3" max="3" width="12.28515625" style="2" customWidth="1"/>
    <col min="4" max="4" width="11.85546875" style="2" customWidth="1"/>
    <col min="5" max="5" width="13.42578125" style="2" customWidth="1"/>
    <col min="6" max="6" width="14.140625" style="2" customWidth="1"/>
    <col min="7" max="7" width="14.5703125" style="2" customWidth="1"/>
    <col min="8" max="8" width="13.140625" style="2" customWidth="1"/>
    <col min="9" max="9" width="2.42578125" style="2" customWidth="1"/>
    <col min="10" max="16384" width="11.42578125" style="2"/>
  </cols>
  <sheetData>
    <row r="1" spans="2:9" ht="21" x14ac:dyDescent="0.35">
      <c r="B1" s="1" t="s">
        <v>0</v>
      </c>
      <c r="C1" s="1"/>
      <c r="D1" s="1"/>
      <c r="E1" s="1"/>
      <c r="F1" s="1"/>
      <c r="G1" s="1"/>
      <c r="H1" s="1"/>
      <c r="I1" s="1"/>
    </row>
    <row r="3" spans="2:9" ht="36.75" customHeight="1" x14ac:dyDescent="0.3">
      <c r="B3" s="3" t="s">
        <v>1</v>
      </c>
      <c r="C3" s="3"/>
      <c r="D3" s="3"/>
      <c r="E3" s="3"/>
      <c r="F3" s="3"/>
      <c r="G3" s="3"/>
      <c r="H3" s="3"/>
      <c r="I3" s="3"/>
    </row>
    <row r="5" spans="2:9" x14ac:dyDescent="0.25">
      <c r="B5" s="4" t="s">
        <v>2</v>
      </c>
    </row>
    <row r="6" spans="2:9" x14ac:dyDescent="0.25">
      <c r="B6" s="2" t="s">
        <v>3</v>
      </c>
    </row>
    <row r="7" spans="2:9" ht="66" customHeight="1" x14ac:dyDescent="0.25">
      <c r="B7" s="5" t="s">
        <v>4</v>
      </c>
      <c r="C7" s="6" t="s">
        <v>5</v>
      </c>
      <c r="D7" s="7"/>
      <c r="E7" s="7"/>
      <c r="F7" s="7"/>
      <c r="G7" s="8"/>
      <c r="H7" s="9" t="s">
        <v>6</v>
      </c>
    </row>
    <row r="8" spans="2:9" x14ac:dyDescent="0.25">
      <c r="B8" s="10"/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2"/>
    </row>
    <row r="9" spans="2:9" x14ac:dyDescent="0.25">
      <c r="B9" s="13">
        <v>2010</v>
      </c>
      <c r="C9" s="13">
        <v>0</v>
      </c>
      <c r="D9" s="13">
        <v>0</v>
      </c>
      <c r="E9" s="13">
        <v>0</v>
      </c>
      <c r="F9" s="14">
        <v>53</v>
      </c>
      <c r="G9" s="14">
        <v>2506</v>
      </c>
      <c r="H9" s="14">
        <f t="shared" ref="H9:H18" si="0">SUM(C9:G9)</f>
        <v>2559</v>
      </c>
    </row>
    <row r="10" spans="2:9" x14ac:dyDescent="0.25">
      <c r="B10" s="13">
        <v>2011</v>
      </c>
      <c r="C10" s="13">
        <v>0</v>
      </c>
      <c r="D10" s="13">
        <v>0</v>
      </c>
      <c r="E10" s="13">
        <v>0</v>
      </c>
      <c r="F10" s="14">
        <v>48</v>
      </c>
      <c r="G10" s="14">
        <v>2512</v>
      </c>
      <c r="H10" s="14">
        <f t="shared" si="0"/>
        <v>2560</v>
      </c>
    </row>
    <row r="11" spans="2:9" x14ac:dyDescent="0.25">
      <c r="B11" s="13">
        <v>2012</v>
      </c>
      <c r="C11" s="13">
        <v>0</v>
      </c>
      <c r="D11" s="13">
        <v>0</v>
      </c>
      <c r="E11" s="13">
        <v>0</v>
      </c>
      <c r="F11" s="14">
        <v>43</v>
      </c>
      <c r="G11" s="14">
        <v>2529</v>
      </c>
      <c r="H11" s="14">
        <f t="shared" si="0"/>
        <v>2572</v>
      </c>
    </row>
    <row r="12" spans="2:9" x14ac:dyDescent="0.25">
      <c r="B12" s="13">
        <v>2013</v>
      </c>
      <c r="C12" s="13">
        <v>0</v>
      </c>
      <c r="D12" s="13">
        <v>0</v>
      </c>
      <c r="E12" s="13">
        <v>0</v>
      </c>
      <c r="F12" s="14">
        <v>45</v>
      </c>
      <c r="G12" s="14">
        <v>2482</v>
      </c>
      <c r="H12" s="14">
        <f t="shared" si="0"/>
        <v>2527</v>
      </c>
    </row>
    <row r="13" spans="2:9" x14ac:dyDescent="0.25">
      <c r="B13" s="13">
        <v>2014</v>
      </c>
      <c r="C13" s="13">
        <v>0</v>
      </c>
      <c r="D13" s="13">
        <v>0</v>
      </c>
      <c r="E13" s="13">
        <v>0</v>
      </c>
      <c r="F13" s="14">
        <v>57</v>
      </c>
      <c r="G13" s="14">
        <v>2370</v>
      </c>
      <c r="H13" s="14">
        <f t="shared" si="0"/>
        <v>2427</v>
      </c>
    </row>
    <row r="14" spans="2:9" x14ac:dyDescent="0.25">
      <c r="B14" s="13">
        <v>2015</v>
      </c>
      <c r="C14" s="13">
        <v>0</v>
      </c>
      <c r="D14" s="13">
        <v>0</v>
      </c>
      <c r="E14" s="13">
        <v>0</v>
      </c>
      <c r="F14" s="15">
        <v>52</v>
      </c>
      <c r="G14" s="15">
        <v>2270</v>
      </c>
      <c r="H14" s="14">
        <f t="shared" si="0"/>
        <v>2322</v>
      </c>
    </row>
    <row r="15" spans="2:9" x14ac:dyDescent="0.25">
      <c r="B15" s="13">
        <v>2016</v>
      </c>
      <c r="C15" s="13">
        <v>0</v>
      </c>
      <c r="D15" s="13">
        <v>0</v>
      </c>
      <c r="E15" s="13">
        <v>0</v>
      </c>
      <c r="F15" s="14">
        <v>46</v>
      </c>
      <c r="G15" s="14">
        <v>2168</v>
      </c>
      <c r="H15" s="14">
        <f t="shared" si="0"/>
        <v>2214</v>
      </c>
    </row>
    <row r="16" spans="2:9" x14ac:dyDescent="0.25">
      <c r="B16" s="13">
        <v>2017</v>
      </c>
      <c r="C16" s="13">
        <v>0</v>
      </c>
      <c r="D16" s="13">
        <v>0</v>
      </c>
      <c r="E16" s="13">
        <v>0</v>
      </c>
      <c r="F16" s="14">
        <v>45</v>
      </c>
      <c r="G16" s="14">
        <v>2067</v>
      </c>
      <c r="H16" s="14">
        <f t="shared" si="0"/>
        <v>2112</v>
      </c>
    </row>
    <row r="17" spans="2:8" x14ac:dyDescent="0.25">
      <c r="B17" s="13">
        <v>2018</v>
      </c>
      <c r="C17" s="13">
        <v>0</v>
      </c>
      <c r="D17" s="13">
        <v>0</v>
      </c>
      <c r="E17" s="13">
        <v>0</v>
      </c>
      <c r="F17" s="14">
        <v>47</v>
      </c>
      <c r="G17" s="14">
        <v>1807</v>
      </c>
      <c r="H17" s="14">
        <f t="shared" si="0"/>
        <v>1854</v>
      </c>
    </row>
    <row r="18" spans="2:8" x14ac:dyDescent="0.25">
      <c r="B18" s="13">
        <v>2019</v>
      </c>
      <c r="C18" s="13">
        <v>0</v>
      </c>
      <c r="D18" s="13">
        <v>0</v>
      </c>
      <c r="E18" s="13">
        <v>0</v>
      </c>
      <c r="F18" s="14">
        <v>49</v>
      </c>
      <c r="G18" s="14">
        <v>2003</v>
      </c>
      <c r="H18" s="14">
        <f t="shared" si="0"/>
        <v>2052</v>
      </c>
    </row>
    <row r="19" spans="2:8" x14ac:dyDescent="0.25">
      <c r="B19" s="2" t="s">
        <v>12</v>
      </c>
    </row>
    <row r="20" spans="2:8" x14ac:dyDescent="0.25">
      <c r="B20" s="16" t="s">
        <v>13</v>
      </c>
    </row>
    <row r="21" spans="2:8" x14ac:dyDescent="0.25">
      <c r="H21" s="17"/>
    </row>
    <row r="23" spans="2:8" ht="15.75" x14ac:dyDescent="0.25">
      <c r="B23" s="18" t="s">
        <v>14</v>
      </c>
    </row>
    <row r="24" spans="2:8" ht="49.5" customHeight="1" x14ac:dyDescent="0.25">
      <c r="B24" s="19" t="s">
        <v>15</v>
      </c>
      <c r="C24" s="20"/>
      <c r="D24" s="20"/>
      <c r="E24" s="20"/>
      <c r="F24" s="20"/>
      <c r="G24" s="20"/>
      <c r="H24" s="20"/>
    </row>
    <row r="25" spans="2:8" ht="15.75" x14ac:dyDescent="0.25">
      <c r="B25" s="18"/>
      <c r="C25" s="21"/>
      <c r="D25" s="21"/>
      <c r="E25" s="21"/>
      <c r="F25" s="21"/>
      <c r="G25" s="21"/>
      <c r="H25" s="21"/>
    </row>
    <row r="26" spans="2:8" ht="46.5" customHeight="1" x14ac:dyDescent="0.25">
      <c r="B26" s="22" t="s">
        <v>16</v>
      </c>
      <c r="C26" s="22"/>
      <c r="D26" s="22"/>
      <c r="E26" s="22"/>
      <c r="F26" s="22"/>
      <c r="G26" s="22"/>
      <c r="H26" s="22"/>
    </row>
    <row r="27" spans="2:8" ht="34.5" customHeight="1" x14ac:dyDescent="0.25">
      <c r="B27" s="22" t="s">
        <v>17</v>
      </c>
      <c r="C27" s="22"/>
      <c r="D27" s="22"/>
      <c r="E27" s="22"/>
      <c r="F27" s="22"/>
      <c r="G27" s="22"/>
      <c r="H27" s="22"/>
    </row>
    <row r="28" spans="2:8" ht="56.25" customHeight="1" x14ac:dyDescent="0.25">
      <c r="B28" s="22" t="s">
        <v>18</v>
      </c>
      <c r="C28" s="22"/>
      <c r="D28" s="22"/>
      <c r="E28" s="22"/>
      <c r="F28" s="22"/>
      <c r="G28" s="22"/>
      <c r="H28" s="22"/>
    </row>
    <row r="29" spans="2:8" ht="31.5" customHeight="1" x14ac:dyDescent="0.25">
      <c r="B29" s="22" t="s">
        <v>19</v>
      </c>
      <c r="C29" s="22"/>
      <c r="D29" s="22"/>
      <c r="E29" s="22"/>
      <c r="F29" s="22"/>
      <c r="G29" s="22"/>
      <c r="H29" s="22"/>
    </row>
    <row r="31" spans="2:8" ht="46.5" customHeight="1" x14ac:dyDescent="0.25">
      <c r="B31" s="23"/>
      <c r="C31" s="23"/>
      <c r="D31" s="23"/>
      <c r="E31" s="23"/>
      <c r="F31" s="23"/>
      <c r="G31" s="23"/>
      <c r="H31" s="23"/>
    </row>
    <row r="36" spans="2:8" x14ac:dyDescent="0.25">
      <c r="B36" s="24"/>
    </row>
    <row r="37" spans="2:8" ht="15.75" x14ac:dyDescent="0.25">
      <c r="B37" s="19"/>
      <c r="C37" s="20"/>
      <c r="D37" s="20"/>
      <c r="E37" s="20"/>
      <c r="F37" s="20"/>
      <c r="G37" s="20"/>
      <c r="H37" s="20"/>
    </row>
  </sheetData>
  <mergeCells count="12">
    <mergeCell ref="B26:H26"/>
    <mergeCell ref="B27:H27"/>
    <mergeCell ref="B28:H28"/>
    <mergeCell ref="B29:H29"/>
    <mergeCell ref="B31:H31"/>
    <mergeCell ref="B37:H37"/>
    <mergeCell ref="B1:I1"/>
    <mergeCell ref="B3:I3"/>
    <mergeCell ref="B7:B8"/>
    <mergeCell ref="C7:G7"/>
    <mergeCell ref="H7:H8"/>
    <mergeCell ref="B24:H24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0"/>
  <sheetViews>
    <sheetView showGridLines="0" zoomScale="90" zoomScaleNormal="90" workbookViewId="0">
      <selection activeCell="E6" sqref="E6"/>
    </sheetView>
  </sheetViews>
  <sheetFormatPr baseColWidth="10" defaultRowHeight="15" x14ac:dyDescent="0.25"/>
  <cols>
    <col min="1" max="1" width="7.5703125" style="2" customWidth="1"/>
    <col min="2" max="2" width="6.7109375" style="2" customWidth="1"/>
    <col min="3" max="27" width="3.7109375" style="2" customWidth="1"/>
    <col min="28" max="28" width="8.7109375" style="2" customWidth="1"/>
    <col min="29" max="29" width="2.42578125" style="2" customWidth="1"/>
    <col min="30" max="30" width="14.85546875" style="2" customWidth="1"/>
    <col min="31" max="16384" width="11.42578125" style="2"/>
  </cols>
  <sheetData>
    <row r="1" spans="2:32" ht="2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3" spans="2:32" ht="18.75" x14ac:dyDescent="0.3">
      <c r="B3" s="25" t="s">
        <v>20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5" spans="2:32" x14ac:dyDescent="0.25">
      <c r="B5" s="4" t="s">
        <v>2</v>
      </c>
    </row>
    <row r="6" spans="2:32" x14ac:dyDescent="0.25">
      <c r="B6" s="2" t="s">
        <v>3</v>
      </c>
    </row>
    <row r="7" spans="2:32" ht="66" customHeight="1" x14ac:dyDescent="0.25">
      <c r="B7" s="26" t="s">
        <v>4</v>
      </c>
      <c r="C7" s="27" t="s">
        <v>21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6"/>
      <c r="AB7" s="26" t="s">
        <v>6</v>
      </c>
      <c r="AD7" s="28" t="s">
        <v>22</v>
      </c>
      <c r="AE7" s="29"/>
    </row>
    <row r="8" spans="2:32" x14ac:dyDescent="0.25">
      <c r="B8" s="26"/>
      <c r="C8" s="30">
        <v>19</v>
      </c>
      <c r="D8" s="30">
        <v>20</v>
      </c>
      <c r="E8" s="30">
        <v>21</v>
      </c>
      <c r="F8" s="30">
        <v>22</v>
      </c>
      <c r="G8" s="30">
        <v>23</v>
      </c>
      <c r="H8" s="30">
        <v>24</v>
      </c>
      <c r="I8" s="30">
        <v>25</v>
      </c>
      <c r="J8" s="30">
        <v>26</v>
      </c>
      <c r="K8" s="30">
        <v>27</v>
      </c>
      <c r="L8" s="30">
        <v>28</v>
      </c>
      <c r="M8" s="30">
        <v>29</v>
      </c>
      <c r="N8" s="30">
        <v>30</v>
      </c>
      <c r="O8" s="30">
        <v>31</v>
      </c>
      <c r="P8" s="30">
        <v>32</v>
      </c>
      <c r="Q8" s="30">
        <v>33</v>
      </c>
      <c r="R8" s="30">
        <v>34</v>
      </c>
      <c r="S8" s="30">
        <v>35</v>
      </c>
      <c r="T8" s="30">
        <v>36</v>
      </c>
      <c r="U8" s="30">
        <v>37</v>
      </c>
      <c r="V8" s="30">
        <v>38</v>
      </c>
      <c r="W8" s="30">
        <v>39</v>
      </c>
      <c r="X8" s="30">
        <v>40</v>
      </c>
      <c r="Y8" s="30">
        <v>41</v>
      </c>
      <c r="Z8" s="30">
        <v>42</v>
      </c>
      <c r="AA8" s="30">
        <v>43</v>
      </c>
      <c r="AB8" s="26"/>
    </row>
    <row r="9" spans="2:32" x14ac:dyDescent="0.25">
      <c r="B9" s="13">
        <v>2010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1</v>
      </c>
      <c r="J9" s="13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1</v>
      </c>
      <c r="Y9" s="13">
        <v>0</v>
      </c>
      <c r="Z9" s="13">
        <v>0</v>
      </c>
      <c r="AA9" s="13">
        <v>0</v>
      </c>
      <c r="AB9" s="13">
        <f>SUM(C9:AA9)</f>
        <v>4</v>
      </c>
      <c r="AD9" s="31">
        <v>18.934911242603551</v>
      </c>
      <c r="AF9" s="32"/>
    </row>
    <row r="10" spans="2:32" x14ac:dyDescent="0.25">
      <c r="B10" s="13">
        <v>2011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0</v>
      </c>
      <c r="I10" s="13">
        <v>0</v>
      </c>
      <c r="J10" s="13">
        <v>2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1</v>
      </c>
      <c r="Q10" s="13">
        <v>0</v>
      </c>
      <c r="R10" s="13">
        <v>1</v>
      </c>
      <c r="S10" s="13">
        <v>0</v>
      </c>
      <c r="T10" s="13">
        <v>0</v>
      </c>
      <c r="U10" s="13">
        <v>0</v>
      </c>
      <c r="V10" s="13">
        <v>1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f t="shared" ref="AB10:AB18" si="0">SUM(C10:AA10)</f>
        <v>8</v>
      </c>
      <c r="AD10" s="31">
        <v>35.78457684737878</v>
      </c>
      <c r="AF10" s="32"/>
    </row>
    <row r="11" spans="2:32" x14ac:dyDescent="0.25">
      <c r="B11" s="13">
        <v>2012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1</v>
      </c>
      <c r="J11" s="13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1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f t="shared" si="0"/>
        <v>4</v>
      </c>
      <c r="AD11" s="31">
        <v>18.129900738793456</v>
      </c>
      <c r="AE11" s="33"/>
      <c r="AF11" s="32"/>
    </row>
    <row r="12" spans="2:32" x14ac:dyDescent="0.25">
      <c r="B12" s="13">
        <v>2013</v>
      </c>
      <c r="C12" s="13">
        <v>0</v>
      </c>
      <c r="D12" s="13">
        <v>1</v>
      </c>
      <c r="E12" s="13">
        <v>1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2</v>
      </c>
      <c r="P12" s="13">
        <v>2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f t="shared" si="0"/>
        <v>7</v>
      </c>
      <c r="AD12" s="31">
        <v>31.588447653429601</v>
      </c>
      <c r="AE12" s="33"/>
      <c r="AF12" s="32"/>
    </row>
    <row r="13" spans="2:32" x14ac:dyDescent="0.25">
      <c r="B13" s="13">
        <v>2014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34">
        <v>1</v>
      </c>
      <c r="I13" s="34">
        <v>0</v>
      </c>
      <c r="J13" s="34">
        <v>1</v>
      </c>
      <c r="K13" s="34">
        <v>0</v>
      </c>
      <c r="L13" s="34">
        <v>1</v>
      </c>
      <c r="M13" s="13">
        <v>0</v>
      </c>
      <c r="N13" s="34">
        <v>0</v>
      </c>
      <c r="O13" s="13"/>
      <c r="P13" s="34">
        <v>1</v>
      </c>
      <c r="Q13" s="34">
        <v>1</v>
      </c>
      <c r="R13" s="13">
        <v>1</v>
      </c>
      <c r="S13" s="13">
        <v>1</v>
      </c>
      <c r="T13" s="13">
        <v>0</v>
      </c>
      <c r="U13" s="13">
        <v>0</v>
      </c>
      <c r="V13" s="13">
        <v>0</v>
      </c>
      <c r="W13" s="13">
        <v>1</v>
      </c>
      <c r="X13" s="13">
        <v>0</v>
      </c>
      <c r="Y13" s="13">
        <v>0</v>
      </c>
      <c r="Z13" s="13">
        <v>0</v>
      </c>
      <c r="AA13" s="13">
        <v>0</v>
      </c>
      <c r="AB13" s="13">
        <f t="shared" si="0"/>
        <v>8</v>
      </c>
      <c r="AD13" s="31">
        <v>36.458095975937653</v>
      </c>
      <c r="AE13" s="33"/>
      <c r="AF13" s="32"/>
    </row>
    <row r="14" spans="2:32" x14ac:dyDescent="0.25">
      <c r="B14" s="13">
        <v>2015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1</v>
      </c>
      <c r="I14" s="13">
        <v>0</v>
      </c>
      <c r="J14" s="13">
        <v>0</v>
      </c>
      <c r="K14" s="13">
        <v>1</v>
      </c>
      <c r="L14" s="13">
        <v>0</v>
      </c>
      <c r="M14" s="13">
        <v>0</v>
      </c>
      <c r="N14" s="13">
        <v>1</v>
      </c>
      <c r="O14" s="13">
        <v>1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f t="shared" si="0"/>
        <v>4</v>
      </c>
      <c r="AD14" s="31">
        <v>17.970259220989263</v>
      </c>
      <c r="AE14" s="33"/>
      <c r="AF14" s="32"/>
    </row>
    <row r="15" spans="2:32" x14ac:dyDescent="0.25">
      <c r="B15" s="13">
        <v>2016</v>
      </c>
      <c r="C15" s="13">
        <v>0</v>
      </c>
      <c r="D15" s="13">
        <v>1</v>
      </c>
      <c r="E15" s="13">
        <v>0</v>
      </c>
      <c r="F15" s="13">
        <v>1</v>
      </c>
      <c r="G15" s="13">
        <v>0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1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f t="shared" si="0"/>
        <v>4</v>
      </c>
      <c r="AD15" s="31">
        <v>18.811136192626034</v>
      </c>
      <c r="AE15" s="33"/>
      <c r="AF15" s="32"/>
    </row>
    <row r="16" spans="2:32" x14ac:dyDescent="0.25">
      <c r="B16" s="13">
        <v>2017</v>
      </c>
      <c r="C16" s="13">
        <v>0</v>
      </c>
      <c r="D16" s="13">
        <v>1</v>
      </c>
      <c r="E16" s="13">
        <v>1</v>
      </c>
      <c r="F16" s="13">
        <v>0</v>
      </c>
      <c r="G16" s="13">
        <v>0</v>
      </c>
      <c r="H16" s="13">
        <v>1</v>
      </c>
      <c r="I16" s="13">
        <v>1</v>
      </c>
      <c r="J16" s="13">
        <v>0</v>
      </c>
      <c r="K16" s="13">
        <v>0</v>
      </c>
      <c r="L16" s="13">
        <v>0</v>
      </c>
      <c r="M16" s="13">
        <v>1</v>
      </c>
      <c r="N16" s="13">
        <v>1</v>
      </c>
      <c r="O16" s="13">
        <v>0</v>
      </c>
      <c r="P16" s="13">
        <v>0</v>
      </c>
      <c r="Q16" s="13">
        <v>0</v>
      </c>
      <c r="R16" s="13">
        <v>2</v>
      </c>
      <c r="S16" s="13">
        <v>0</v>
      </c>
      <c r="T16" s="13">
        <v>0</v>
      </c>
      <c r="U16" s="13">
        <v>1</v>
      </c>
      <c r="V16" s="13">
        <v>0</v>
      </c>
      <c r="W16" s="13">
        <v>0</v>
      </c>
      <c r="X16" s="13">
        <v>0</v>
      </c>
      <c r="Y16" s="13">
        <v>2</v>
      </c>
      <c r="Z16" s="13">
        <v>1</v>
      </c>
      <c r="AA16" s="13">
        <v>1</v>
      </c>
      <c r="AB16" s="13">
        <f t="shared" si="0"/>
        <v>13</v>
      </c>
      <c r="AD16" s="31">
        <v>60.907046476761614</v>
      </c>
      <c r="AE16" s="33"/>
      <c r="AF16" s="32"/>
    </row>
    <row r="17" spans="2:32" x14ac:dyDescent="0.25">
      <c r="B17" s="13">
        <v>2018</v>
      </c>
      <c r="C17" s="13">
        <v>0</v>
      </c>
      <c r="D17" s="13">
        <v>1</v>
      </c>
      <c r="E17" s="13">
        <v>0</v>
      </c>
      <c r="F17" s="13">
        <v>0</v>
      </c>
      <c r="G17" s="13">
        <v>1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0</v>
      </c>
      <c r="O17" s="13">
        <v>0</v>
      </c>
      <c r="P17" s="13">
        <v>0</v>
      </c>
      <c r="Q17" s="13">
        <v>0</v>
      </c>
      <c r="R17" s="13">
        <v>1</v>
      </c>
      <c r="S17" s="13">
        <v>0</v>
      </c>
      <c r="T17" s="13">
        <v>2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f t="shared" si="0"/>
        <v>6</v>
      </c>
      <c r="AD17" s="31">
        <v>27.670171555063639</v>
      </c>
      <c r="AE17" s="33"/>
      <c r="AF17" s="32"/>
    </row>
    <row r="18" spans="2:32" x14ac:dyDescent="0.25">
      <c r="B18" s="13">
        <v>2019</v>
      </c>
      <c r="C18" s="13">
        <v>0</v>
      </c>
      <c r="D18" s="13">
        <v>0</v>
      </c>
      <c r="E18" s="13">
        <v>1</v>
      </c>
      <c r="F18" s="13">
        <v>0</v>
      </c>
      <c r="G18" s="13">
        <v>0</v>
      </c>
      <c r="H18" s="13">
        <v>1</v>
      </c>
      <c r="I18" s="13">
        <v>1</v>
      </c>
      <c r="J18" s="13">
        <v>0</v>
      </c>
      <c r="K18" s="13">
        <v>1</v>
      </c>
      <c r="L18" s="13">
        <v>0</v>
      </c>
      <c r="M18" s="13">
        <v>1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1</v>
      </c>
      <c r="T18" s="13">
        <v>0</v>
      </c>
      <c r="U18" s="13">
        <v>0</v>
      </c>
      <c r="V18" s="13">
        <v>0</v>
      </c>
      <c r="W18" s="13">
        <v>1</v>
      </c>
      <c r="X18" s="13">
        <v>0</v>
      </c>
      <c r="Y18" s="13">
        <v>0</v>
      </c>
      <c r="Z18" s="13">
        <v>0</v>
      </c>
      <c r="AA18" s="13">
        <v>0</v>
      </c>
      <c r="AB18" s="13">
        <f t="shared" si="0"/>
        <v>7</v>
      </c>
      <c r="AD18" s="31">
        <v>32.1853878339234</v>
      </c>
      <c r="AE18" s="33"/>
      <c r="AF18" s="32"/>
    </row>
    <row r="19" spans="2:32" x14ac:dyDescent="0.25">
      <c r="B19" s="2" t="s">
        <v>23</v>
      </c>
      <c r="AE19" s="33"/>
    </row>
    <row r="20" spans="2:32" x14ac:dyDescent="0.25">
      <c r="B20" s="16" t="s">
        <v>13</v>
      </c>
    </row>
  </sheetData>
  <mergeCells count="5">
    <mergeCell ref="B1:AD1"/>
    <mergeCell ref="B3:AD3"/>
    <mergeCell ref="B7:B8"/>
    <mergeCell ref="C7:AA7"/>
    <mergeCell ref="AB7:AB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Normal="100" workbookViewId="0">
      <selection activeCell="E6" sqref="E6"/>
    </sheetView>
  </sheetViews>
  <sheetFormatPr baseColWidth="10" defaultRowHeight="15" x14ac:dyDescent="0.25"/>
  <cols>
    <col min="1" max="1" width="7.5703125" style="2" customWidth="1"/>
    <col min="2" max="2" width="7.85546875" style="2" customWidth="1"/>
    <col min="3" max="3" width="12" style="2" customWidth="1"/>
    <col min="4" max="4" width="9.85546875" style="2" customWidth="1"/>
    <col min="5" max="5" width="14.5703125" style="2" customWidth="1"/>
    <col min="6" max="6" width="12.85546875" style="2" customWidth="1"/>
    <col min="7" max="7" width="14.140625" style="2" customWidth="1"/>
    <col min="8" max="8" width="13.140625" style="2" customWidth="1"/>
    <col min="9" max="9" width="2.42578125" style="2" customWidth="1"/>
    <col min="10" max="16384" width="11.42578125" style="2"/>
  </cols>
  <sheetData>
    <row r="1" spans="2:9" ht="21" x14ac:dyDescent="0.35">
      <c r="B1" s="1" t="s">
        <v>0</v>
      </c>
      <c r="C1" s="1"/>
      <c r="D1" s="1"/>
      <c r="E1" s="1"/>
      <c r="F1" s="1"/>
      <c r="G1" s="1"/>
      <c r="H1" s="1"/>
      <c r="I1" s="1"/>
    </row>
    <row r="3" spans="2:9" ht="18.75" x14ac:dyDescent="0.3">
      <c r="B3" s="25" t="s">
        <v>24</v>
      </c>
      <c r="C3" s="25"/>
      <c r="D3" s="25"/>
      <c r="E3" s="25"/>
      <c r="F3" s="25"/>
      <c r="G3" s="25"/>
      <c r="H3" s="25"/>
      <c r="I3" s="25"/>
    </row>
    <row r="7" spans="2:9" x14ac:dyDescent="0.25">
      <c r="B7" s="4" t="s">
        <v>2</v>
      </c>
    </row>
    <row r="8" spans="2:9" x14ac:dyDescent="0.25">
      <c r="B8" s="2" t="s">
        <v>3</v>
      </c>
    </row>
    <row r="9" spans="2:9" ht="66" customHeight="1" x14ac:dyDescent="0.25">
      <c r="B9" s="35" t="s">
        <v>4</v>
      </c>
      <c r="C9" s="27" t="s">
        <v>5</v>
      </c>
      <c r="D9" s="27"/>
      <c r="E9" s="27"/>
      <c r="F9" s="27"/>
      <c r="G9" s="27"/>
      <c r="H9" s="26" t="s">
        <v>6</v>
      </c>
    </row>
    <row r="10" spans="2:9" x14ac:dyDescent="0.25">
      <c r="B10" s="35"/>
      <c r="C10" s="36" t="s">
        <v>7</v>
      </c>
      <c r="D10" s="36" t="s">
        <v>8</v>
      </c>
      <c r="E10" s="36" t="s">
        <v>9</v>
      </c>
      <c r="F10" s="36" t="s">
        <v>10</v>
      </c>
      <c r="G10" s="36" t="s">
        <v>11</v>
      </c>
      <c r="H10" s="26"/>
    </row>
    <row r="11" spans="2:9" x14ac:dyDescent="0.25">
      <c r="B11" s="37">
        <v>2010</v>
      </c>
      <c r="C11" s="34">
        <v>0</v>
      </c>
      <c r="D11" s="34">
        <v>0</v>
      </c>
      <c r="E11" s="34">
        <v>6</v>
      </c>
      <c r="F11" s="15">
        <v>795</v>
      </c>
      <c r="G11" s="15">
        <v>20345</v>
      </c>
      <c r="H11" s="15">
        <f t="shared" ref="H11:H20" si="0">SUM(C11:G11)</f>
        <v>21146</v>
      </c>
      <c r="I11" s="33"/>
    </row>
    <row r="12" spans="2:9" x14ac:dyDescent="0.25">
      <c r="B12" s="37">
        <v>2011</v>
      </c>
      <c r="C12" s="34">
        <v>0</v>
      </c>
      <c r="D12" s="34">
        <v>0</v>
      </c>
      <c r="E12" s="34">
        <v>2</v>
      </c>
      <c r="F12" s="15">
        <v>900</v>
      </c>
      <c r="G12" s="15">
        <v>21353</v>
      </c>
      <c r="H12" s="15">
        <f t="shared" si="0"/>
        <v>22255</v>
      </c>
      <c r="I12" s="33"/>
    </row>
    <row r="13" spans="2:9" x14ac:dyDescent="0.25">
      <c r="B13" s="37">
        <v>2012</v>
      </c>
      <c r="C13" s="34">
        <v>0</v>
      </c>
      <c r="D13" s="34">
        <v>0</v>
      </c>
      <c r="E13" s="34">
        <v>4</v>
      </c>
      <c r="F13" s="15">
        <v>859</v>
      </c>
      <c r="G13" s="15">
        <v>21212</v>
      </c>
      <c r="H13" s="15">
        <f t="shared" si="0"/>
        <v>22075</v>
      </c>
      <c r="I13" s="33"/>
    </row>
    <row r="14" spans="2:9" x14ac:dyDescent="0.25">
      <c r="B14" s="37">
        <v>2013</v>
      </c>
      <c r="C14" s="34">
        <v>0</v>
      </c>
      <c r="D14" s="34">
        <v>0</v>
      </c>
      <c r="E14" s="34">
        <v>2</v>
      </c>
      <c r="F14" s="15">
        <v>919</v>
      </c>
      <c r="G14" s="15">
        <v>21245</v>
      </c>
      <c r="H14" s="15">
        <f t="shared" si="0"/>
        <v>22166</v>
      </c>
    </row>
    <row r="15" spans="2:9" x14ac:dyDescent="0.25">
      <c r="B15" s="37">
        <v>2014</v>
      </c>
      <c r="C15" s="34">
        <v>0</v>
      </c>
      <c r="D15" s="34">
        <v>0</v>
      </c>
      <c r="E15" s="34">
        <v>2</v>
      </c>
      <c r="F15" s="15">
        <v>869</v>
      </c>
      <c r="G15" s="38">
        <v>21067</v>
      </c>
      <c r="H15" s="15">
        <f t="shared" si="0"/>
        <v>21938</v>
      </c>
    </row>
    <row r="16" spans="2:9" x14ac:dyDescent="0.25">
      <c r="B16" s="37">
        <v>2015</v>
      </c>
      <c r="C16" s="34">
        <v>0</v>
      </c>
      <c r="D16" s="34">
        <v>0</v>
      </c>
      <c r="E16" s="34">
        <v>2</v>
      </c>
      <c r="F16" s="15">
        <v>849</v>
      </c>
      <c r="G16" s="15">
        <v>21371</v>
      </c>
      <c r="H16" s="15">
        <f t="shared" si="0"/>
        <v>22222</v>
      </c>
      <c r="I16" s="33"/>
    </row>
    <row r="17" spans="1:9" x14ac:dyDescent="0.25">
      <c r="B17" s="37">
        <v>2016</v>
      </c>
      <c r="C17" s="34">
        <v>0</v>
      </c>
      <c r="D17" s="34">
        <v>0</v>
      </c>
      <c r="E17" s="34">
        <v>5</v>
      </c>
      <c r="F17" s="15">
        <v>864</v>
      </c>
      <c r="G17" s="15">
        <v>20540</v>
      </c>
      <c r="H17" s="15">
        <f t="shared" si="0"/>
        <v>21409</v>
      </c>
    </row>
    <row r="18" spans="1:9" x14ac:dyDescent="0.25">
      <c r="B18" s="37">
        <v>2017</v>
      </c>
      <c r="C18" s="34">
        <v>0</v>
      </c>
      <c r="D18" s="34">
        <v>0</v>
      </c>
      <c r="E18" s="34">
        <v>2</v>
      </c>
      <c r="F18" s="15">
        <v>759</v>
      </c>
      <c r="G18" s="15">
        <v>20667</v>
      </c>
      <c r="H18" s="15">
        <f t="shared" si="0"/>
        <v>21428</v>
      </c>
    </row>
    <row r="19" spans="1:9" x14ac:dyDescent="0.25">
      <c r="B19" s="37">
        <v>2018</v>
      </c>
      <c r="C19" s="34">
        <v>0</v>
      </c>
      <c r="D19" s="34">
        <v>0</v>
      </c>
      <c r="E19" s="34">
        <v>0</v>
      </c>
      <c r="F19" s="15">
        <v>735</v>
      </c>
      <c r="G19" s="15">
        <v>21114</v>
      </c>
      <c r="H19" s="15">
        <f t="shared" si="0"/>
        <v>21849</v>
      </c>
    </row>
    <row r="20" spans="1:9" x14ac:dyDescent="0.25">
      <c r="B20" s="37">
        <v>2019</v>
      </c>
      <c r="C20" s="34">
        <v>0</v>
      </c>
      <c r="D20" s="34">
        <v>0</v>
      </c>
      <c r="E20" s="34"/>
      <c r="F20" s="15">
        <v>771</v>
      </c>
      <c r="G20" s="15">
        <v>20896</v>
      </c>
      <c r="H20" s="15">
        <f t="shared" si="0"/>
        <v>21667</v>
      </c>
    </row>
    <row r="21" spans="1:9" x14ac:dyDescent="0.25">
      <c r="B21" s="2" t="s">
        <v>12</v>
      </c>
    </row>
    <row r="22" spans="1:9" x14ac:dyDescent="0.25">
      <c r="B22" s="16" t="s">
        <v>13</v>
      </c>
    </row>
    <row r="23" spans="1:9" x14ac:dyDescent="0.25">
      <c r="H23" s="17"/>
    </row>
    <row r="24" spans="1:9" ht="48.75" customHeight="1" x14ac:dyDescent="0.25">
      <c r="B24" s="39" t="s">
        <v>25</v>
      </c>
      <c r="C24" s="19" t="s">
        <v>26</v>
      </c>
      <c r="D24" s="20"/>
      <c r="E24" s="20"/>
      <c r="F24" s="20"/>
      <c r="G24" s="20"/>
      <c r="H24" s="20"/>
      <c r="I24" s="20"/>
    </row>
    <row r="25" spans="1:9" ht="7.5" hidden="1" customHeight="1" x14ac:dyDescent="0.25">
      <c r="C25" s="20"/>
      <c r="D25" s="20"/>
      <c r="E25" s="20"/>
      <c r="F25" s="20"/>
      <c r="G25" s="20"/>
      <c r="H25" s="20"/>
      <c r="I25" s="20"/>
    </row>
    <row r="26" spans="1:9" ht="32.25" customHeight="1" x14ac:dyDescent="0.25">
      <c r="C26" s="20"/>
      <c r="D26" s="20"/>
      <c r="E26" s="20"/>
      <c r="F26" s="20"/>
      <c r="G26" s="20"/>
      <c r="H26" s="20"/>
      <c r="I26" s="20"/>
    </row>
    <row r="27" spans="1:9" ht="4.5" customHeight="1" x14ac:dyDescent="0.25">
      <c r="C27" s="24"/>
    </row>
    <row r="28" spans="1:9" x14ac:dyDescent="0.25">
      <c r="C28" s="40"/>
      <c r="D28" s="40"/>
      <c r="E28" s="40"/>
      <c r="F28" s="40"/>
      <c r="G28" s="40"/>
      <c r="H28" s="40"/>
      <c r="I28" s="40"/>
    </row>
    <row r="30" spans="1:9" ht="28.5" customHeight="1" x14ac:dyDescent="0.25">
      <c r="A30" s="41"/>
      <c r="C30" s="40"/>
      <c r="D30" s="40"/>
      <c r="E30" s="40"/>
      <c r="F30" s="40"/>
      <c r="G30" s="40"/>
      <c r="H30" s="40"/>
      <c r="I30" s="40"/>
    </row>
    <row r="31" spans="1:9" ht="7.5" customHeight="1" x14ac:dyDescent="0.25"/>
    <row r="33" spans="3:9" ht="15.75" x14ac:dyDescent="0.25">
      <c r="C33" s="42"/>
      <c r="D33" s="21"/>
      <c r="E33" s="21"/>
      <c r="F33" s="21"/>
      <c r="G33" s="21"/>
      <c r="H33" s="21"/>
      <c r="I33" s="21"/>
    </row>
  </sheetData>
  <mergeCells count="8">
    <mergeCell ref="C28:I28"/>
    <mergeCell ref="C30:I30"/>
    <mergeCell ref="B1:I1"/>
    <mergeCell ref="B3:I3"/>
    <mergeCell ref="B9:B10"/>
    <mergeCell ref="C9:G9"/>
    <mergeCell ref="H9:H10"/>
    <mergeCell ref="C24:I26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3_ABORTOS</vt:lpstr>
      <vt:lpstr>4_DEF_MAT_TASA MORTALIDAD</vt:lpstr>
      <vt:lpstr>5_PARTOS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edgar.soto</dc:creator>
  <cp:lastModifiedBy>edgar.soto</cp:lastModifiedBy>
  <dcterms:created xsi:type="dcterms:W3CDTF">2020-08-25T16:21:43Z</dcterms:created>
  <dcterms:modified xsi:type="dcterms:W3CDTF">2020-08-25T16:22:06Z</dcterms:modified>
</cp:coreProperties>
</file>