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Edgar\OneDrive\Escritorio\"/>
    </mc:Choice>
  </mc:AlternateContent>
  <xr:revisionPtr revIDLastSave="0" documentId="8_{BD0D35AF-4476-4BE6-BBA3-C3CAA027A70E}" xr6:coauthVersionLast="45" xr6:coauthVersionMax="45" xr10:uidLastSave="{00000000-0000-0000-0000-000000000000}"/>
  <bookViews>
    <workbookView xWindow="-120" yWindow="-120" windowWidth="20730" windowHeight="11760" xr2:uid="{8C867D5E-B5B9-4185-93C3-8807097BA07B}"/>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4" l="1"/>
  <c r="A4" i="3"/>
  <c r="A5" i="2"/>
  <c r="A5" i="3" s="1"/>
  <c r="A5" i="4" s="1"/>
  <c r="A4" i="2"/>
</calcChain>
</file>

<file path=xl/sharedStrings.xml><?xml version="1.0" encoding="utf-8"?>
<sst xmlns="http://schemas.openxmlformats.org/spreadsheetml/2006/main" count="318" uniqueCount="73">
  <si>
    <t>INSTITUTO SALVADOREÑO DEL SEGURO SOCIAL</t>
  </si>
  <si>
    <t>DEPARTAMENTO DE ACTUARIADO Y ESTADÍSTICA</t>
  </si>
  <si>
    <t>TOTAL TRABAJADORES REPORTADOS EN PLANILLA Y TRABAJADORES QUE COTIZARON EFECTIVAMENTE AL RÉGIMEN DE SALUD DEL ISSS</t>
  </si>
  <si>
    <t xml:space="preserve"> Período   2020</t>
  </si>
  <si>
    <t>Cifras actualizadas el 20 de julio 2020</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</si>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</sst>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ashDotDot">
        <color indexed="64"/>
      </right>
      <top/>
      <bottom/>
      <diagonal/>
    </border>
    <border>
      <left/>
      <right style="dotted">
        <color indexed="64"/>
      </right>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style="dotted">
        <color indexed="64"/>
      </top>
      <bottom/>
      <diagonal/>
    </border>
    <border>
      <left style="dashDotDot">
        <color indexed="64"/>
      </left>
      <right style="dotted">
        <color indexed="64"/>
      </right>
      <top/>
      <bottom/>
      <diagonal/>
    </border>
    <border>
      <left/>
      <right style="medium">
        <color indexed="64"/>
      </right>
      <top/>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51">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4" fontId="3" fillId="0" borderId="8" xfId="1" applyNumberFormat="1" applyFont="1" applyBorder="1" applyAlignment="1">
      <alignment vertical="center"/>
    </xf>
    <xf numFmtId="3" fontId="4" fillId="0" borderId="8" xfId="1" applyNumberFormat="1" applyFont="1" applyBorder="1" applyAlignment="1">
      <alignment vertical="center"/>
    </xf>
    <xf numFmtId="3" fontId="4" fillId="0" borderId="9" xfId="1" applyNumberFormat="1"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wrapText="1"/>
    </xf>
    <xf numFmtId="164" fontId="3" fillId="0" borderId="11" xfId="1" applyNumberFormat="1" applyFont="1" applyBorder="1" applyAlignment="1">
      <alignment vertical="center"/>
    </xf>
    <xf numFmtId="3" fontId="4" fillId="0" borderId="11" xfId="1" applyNumberFormat="1" applyFont="1" applyBorder="1" applyAlignment="1">
      <alignment vertical="center"/>
    </xf>
    <xf numFmtId="3" fontId="4" fillId="0" borderId="12" xfId="1" applyNumberFormat="1" applyFont="1" applyBorder="1" applyAlignment="1">
      <alignment vertical="center"/>
    </xf>
    <xf numFmtId="0" fontId="3" fillId="0" borderId="10" xfId="0" applyFont="1" applyBorder="1" applyAlignment="1">
      <alignment vertical="center"/>
    </xf>
    <xf numFmtId="164" fontId="3" fillId="0" borderId="13" xfId="1" applyNumberFormat="1" applyFont="1" applyBorder="1" applyAlignment="1">
      <alignment vertical="center"/>
    </xf>
    <xf numFmtId="3" fontId="4" fillId="0" borderId="13" xfId="1" applyNumberFormat="1" applyFont="1" applyBorder="1" applyAlignment="1">
      <alignment vertical="center"/>
    </xf>
    <xf numFmtId="3" fontId="4" fillId="0" borderId="14" xfId="1" applyNumberFormat="1" applyFont="1" applyBorder="1" applyAlignment="1">
      <alignment vertical="center"/>
    </xf>
    <xf numFmtId="0" fontId="3" fillId="0" borderId="15" xfId="0" applyFont="1" applyBorder="1" applyAlignment="1">
      <alignment vertical="center"/>
    </xf>
    <xf numFmtId="0" fontId="2" fillId="3" borderId="16" xfId="0" applyFont="1" applyFill="1" applyBorder="1" applyAlignment="1">
      <alignment horizontal="center" vertical="center"/>
    </xf>
    <xf numFmtId="164" fontId="4" fillId="3" borderId="17" xfId="1" applyNumberFormat="1" applyFont="1" applyFill="1" applyBorder="1" applyAlignment="1">
      <alignment vertical="center"/>
    </xf>
    <xf numFmtId="3" fontId="4" fillId="3" borderId="17" xfId="1" applyNumberFormat="1" applyFont="1" applyFill="1" applyBorder="1" applyAlignment="1">
      <alignment vertical="center"/>
    </xf>
    <xf numFmtId="3" fontId="4" fillId="3" borderId="18" xfId="1" applyNumberFormat="1" applyFont="1" applyFill="1" applyBorder="1" applyAlignment="1">
      <alignment vertical="center"/>
    </xf>
    <xf numFmtId="0" fontId="3" fillId="0" borderId="19" xfId="0" applyFont="1" applyBorder="1" applyAlignment="1">
      <alignment vertical="center"/>
    </xf>
    <xf numFmtId="164" fontId="3" fillId="0" borderId="20" xfId="1" applyNumberFormat="1" applyFont="1" applyBorder="1" applyAlignment="1">
      <alignment vertical="center"/>
    </xf>
    <xf numFmtId="3" fontId="4" fillId="0" borderId="20" xfId="1" applyNumberFormat="1" applyFont="1" applyBorder="1" applyAlignment="1">
      <alignment vertical="center"/>
    </xf>
    <xf numFmtId="3" fontId="4" fillId="0" borderId="21" xfId="1" applyNumberFormat="1" applyFont="1" applyBorder="1" applyAlignment="1">
      <alignment vertical="center"/>
    </xf>
    <xf numFmtId="0" fontId="2" fillId="4" borderId="16" xfId="0" applyFont="1" applyFill="1" applyBorder="1" applyAlignment="1">
      <alignment horizontal="center" vertical="center"/>
    </xf>
    <xf numFmtId="164" fontId="4" fillId="4" borderId="17" xfId="1" applyNumberFormat="1" applyFont="1" applyFill="1" applyBorder="1" applyAlignment="1">
      <alignment vertical="center"/>
    </xf>
    <xf numFmtId="3" fontId="4" fillId="4" borderId="17" xfId="1" applyNumberFormat="1" applyFont="1" applyFill="1" applyBorder="1" applyAlignment="1">
      <alignment vertical="center"/>
    </xf>
    <xf numFmtId="3" fontId="4" fillId="4" borderId="18" xfId="1" applyNumberFormat="1" applyFont="1" applyFill="1" applyBorder="1" applyAlignment="1">
      <alignment vertical="center"/>
    </xf>
    <xf numFmtId="0" fontId="3" fillId="0" borderId="22" xfId="0" applyFont="1" applyBorder="1" applyAlignment="1">
      <alignment vertical="center"/>
    </xf>
    <xf numFmtId="164" fontId="3" fillId="0" borderId="23" xfId="1" applyNumberFormat="1" applyFont="1" applyBorder="1" applyAlignment="1">
      <alignment vertical="center"/>
    </xf>
    <xf numFmtId="3" fontId="4" fillId="0" borderId="23" xfId="1" applyNumberFormat="1" applyFont="1" applyBorder="1" applyAlignment="1">
      <alignment vertical="center"/>
    </xf>
    <xf numFmtId="3" fontId="4" fillId="0" borderId="24" xfId="1" applyNumberFormat="1" applyFont="1" applyBorder="1" applyAlignment="1">
      <alignment vertical="center"/>
    </xf>
    <xf numFmtId="0" fontId="2" fillId="5" borderId="16" xfId="0" applyFont="1" applyFill="1" applyBorder="1" applyAlignment="1">
      <alignment horizontal="center" vertical="center"/>
    </xf>
    <xf numFmtId="164" fontId="4" fillId="5" borderId="17" xfId="1" applyNumberFormat="1" applyFont="1" applyFill="1" applyBorder="1" applyAlignment="1">
      <alignment vertical="center"/>
    </xf>
    <xf numFmtId="3" fontId="4" fillId="5" borderId="17" xfId="1" applyNumberFormat="1" applyFont="1" applyFill="1" applyBorder="1" applyAlignment="1">
      <alignment vertical="center"/>
    </xf>
    <xf numFmtId="3" fontId="4" fillId="5" borderId="18" xfId="1" applyNumberFormat="1" applyFont="1" applyFill="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3" xfId="0" applyFont="1" applyBorder="1" applyAlignment="1">
      <alignment vertical="center"/>
    </xf>
    <xf numFmtId="0" fontId="4" fillId="0" borderId="23" xfId="0" applyFont="1" applyBorder="1" applyAlignment="1">
      <alignment vertical="center"/>
    </xf>
    <xf numFmtId="0" fontId="5" fillId="6" borderId="27" xfId="0" applyFont="1" applyFill="1" applyBorder="1" applyAlignment="1">
      <alignment horizontal="center" vertical="center"/>
    </xf>
    <xf numFmtId="164" fontId="4" fillId="6" borderId="28" xfId="0" applyNumberFormat="1" applyFont="1" applyFill="1" applyBorder="1" applyAlignment="1">
      <alignment vertical="center"/>
    </xf>
    <xf numFmtId="164" fontId="4" fillId="6" borderId="17" xfId="0" applyNumberFormat="1" applyFont="1" applyFill="1" applyBorder="1" applyAlignment="1">
      <alignment vertical="center"/>
    </xf>
    <xf numFmtId="3" fontId="4" fillId="6" borderId="17" xfId="1" applyNumberFormat="1" applyFont="1" applyFill="1" applyBorder="1" applyAlignment="1">
      <alignment vertical="center"/>
    </xf>
    <xf numFmtId="3" fontId="4" fillId="6" borderId="18" xfId="1" applyNumberFormat="1" applyFont="1" applyFill="1" applyBorder="1" applyAlignment="1">
      <alignment vertical="center"/>
    </xf>
    <xf numFmtId="0" fontId="5" fillId="7" borderId="27" xfId="0" applyFont="1" applyFill="1" applyBorder="1" applyAlignment="1">
      <alignment horizontal="center" vertical="center"/>
    </xf>
    <xf numFmtId="164" fontId="4" fillId="7" borderId="28" xfId="0" applyNumberFormat="1" applyFont="1" applyFill="1" applyBorder="1" applyAlignment="1">
      <alignment vertical="center"/>
    </xf>
    <xf numFmtId="164" fontId="4" fillId="7" borderId="17" xfId="0" applyNumberFormat="1" applyFont="1" applyFill="1" applyBorder="1" applyAlignment="1">
      <alignment vertical="center"/>
    </xf>
    <xf numFmtId="3" fontId="4" fillId="7" borderId="17" xfId="1" applyNumberFormat="1" applyFont="1" applyFill="1" applyBorder="1" applyAlignment="1">
      <alignment vertical="center"/>
    </xf>
    <xf numFmtId="3" fontId="4" fillId="7" borderId="18" xfId="1" applyNumberFormat="1" applyFont="1" applyFill="1" applyBorder="1" applyAlignment="1">
      <alignment vertical="center"/>
    </xf>
    <xf numFmtId="3" fontId="4" fillId="0" borderId="0" xfId="1" applyNumberFormat="1" applyFont="1" applyAlignment="1">
      <alignment vertical="center"/>
    </xf>
    <xf numFmtId="0" fontId="4" fillId="0" borderId="0" xfId="0" applyFont="1"/>
    <xf numFmtId="164" fontId="3" fillId="0" borderId="0" xfId="0" applyNumberFormat="1" applyFont="1"/>
    <xf numFmtId="0" fontId="4" fillId="0" borderId="0" xfId="0" applyFont="1" applyAlignment="1">
      <alignment horizontal="left" wrapText="1"/>
    </xf>
    <xf numFmtId="0" fontId="6"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29" xfId="0" applyFont="1" applyBorder="1"/>
    <xf numFmtId="164" fontId="3" fillId="0" borderId="8" xfId="1" applyNumberFormat="1" applyFont="1" applyBorder="1"/>
    <xf numFmtId="3" fontId="4" fillId="0" borderId="8" xfId="1" applyNumberFormat="1" applyFont="1" applyBorder="1"/>
    <xf numFmtId="3" fontId="4" fillId="0" borderId="9" xfId="1" applyNumberFormat="1" applyFont="1" applyBorder="1"/>
    <xf numFmtId="0" fontId="3" fillId="0" borderId="30" xfId="0" applyFont="1" applyBorder="1" applyAlignment="1">
      <alignment horizontal="left" vertical="center" wrapText="1"/>
    </xf>
    <xf numFmtId="164" fontId="3" fillId="0" borderId="11" xfId="1" applyNumberFormat="1" applyFont="1" applyBorder="1"/>
    <xf numFmtId="3" fontId="4" fillId="0" borderId="11" xfId="1" applyNumberFormat="1" applyFont="1" applyBorder="1"/>
    <xf numFmtId="3" fontId="4" fillId="0" borderId="12" xfId="1" applyNumberFormat="1" applyFont="1" applyBorder="1"/>
    <xf numFmtId="0" fontId="3" fillId="0" borderId="30" xfId="0" applyFont="1" applyBorder="1"/>
    <xf numFmtId="164" fontId="3" fillId="0" borderId="13" xfId="1" applyNumberFormat="1" applyFont="1" applyBorder="1"/>
    <xf numFmtId="3" fontId="4" fillId="0" borderId="13" xfId="1" applyNumberFormat="1" applyFont="1" applyBorder="1"/>
    <xf numFmtId="3" fontId="4" fillId="0" borderId="14" xfId="1" applyNumberFormat="1" applyFont="1" applyBorder="1"/>
    <xf numFmtId="0" fontId="3" fillId="0" borderId="31" xfId="0" applyFont="1" applyBorder="1"/>
    <xf numFmtId="0" fontId="2" fillId="4" borderId="32" xfId="0" applyFont="1" applyFill="1" applyBorder="1" applyAlignment="1">
      <alignment horizontal="center"/>
    </xf>
    <xf numFmtId="164" fontId="4" fillId="4" borderId="33" xfId="1" applyNumberFormat="1" applyFont="1" applyFill="1" applyBorder="1"/>
    <xf numFmtId="3" fontId="4" fillId="4" borderId="33" xfId="1" applyNumberFormat="1" applyFont="1" applyFill="1" applyBorder="1"/>
    <xf numFmtId="3" fontId="4" fillId="4" borderId="34" xfId="1" applyNumberFormat="1" applyFont="1" applyFill="1" applyBorder="1"/>
    <xf numFmtId="0" fontId="2" fillId="8" borderId="27" xfId="0" applyFont="1" applyFill="1" applyBorder="1" applyAlignment="1">
      <alignment horizontal="center"/>
    </xf>
    <xf numFmtId="164" fontId="4" fillId="8" borderId="28" xfId="0" applyNumberFormat="1" applyFont="1" applyFill="1" applyBorder="1"/>
    <xf numFmtId="164" fontId="4" fillId="8" borderId="17" xfId="0" applyNumberFormat="1" applyFont="1" applyFill="1" applyBorder="1"/>
    <xf numFmtId="3" fontId="4" fillId="8" borderId="17" xfId="1" applyNumberFormat="1" applyFont="1" applyFill="1" applyBorder="1"/>
    <xf numFmtId="3" fontId="4" fillId="8" borderId="18" xfId="1" applyNumberFormat="1" applyFont="1" applyFill="1" applyBorder="1"/>
    <xf numFmtId="0" fontId="3" fillId="0" borderId="27" xfId="0" applyFont="1" applyBorder="1"/>
    <xf numFmtId="0" fontId="3" fillId="0" borderId="28" xfId="0" applyFont="1" applyBorder="1"/>
    <xf numFmtId="0" fontId="3" fillId="0" borderId="17" xfId="0" applyFont="1" applyBorder="1"/>
    <xf numFmtId="3" fontId="4" fillId="0" borderId="17" xfId="1" applyNumberFormat="1" applyFont="1" applyBorder="1"/>
    <xf numFmtId="3" fontId="4" fillId="0" borderId="18" xfId="1" applyNumberFormat="1" applyFont="1" applyBorder="1"/>
    <xf numFmtId="3" fontId="4" fillId="0" borderId="0" xfId="1" applyNumberFormat="1" applyFont="1"/>
    <xf numFmtId="0" fontId="6" fillId="0" borderId="0" xfId="0" applyFont="1"/>
    <xf numFmtId="0" fontId="7" fillId="0" borderId="0" xfId="0" applyFont="1" applyAlignment="1">
      <alignment horizontal="center"/>
    </xf>
    <xf numFmtId="0" fontId="8" fillId="0" borderId="0" xfId="0" applyFont="1"/>
    <xf numFmtId="0" fontId="6" fillId="0" borderId="0" xfId="0" applyFont="1" applyAlignment="1">
      <alignment horizontal="center"/>
    </xf>
    <xf numFmtId="0" fontId="7" fillId="0" borderId="0" xfId="0" applyFont="1" applyAlignment="1">
      <alignment horizontal="center"/>
    </xf>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Border="1"/>
    <xf numFmtId="0" fontId="8" fillId="0" borderId="29" xfId="0" applyFont="1" applyBorder="1"/>
    <xf numFmtId="4" fontId="8" fillId="0" borderId="8" xfId="1" applyNumberFormat="1" applyFont="1" applyBorder="1"/>
    <xf numFmtId="4" fontId="6" fillId="0" borderId="8" xfId="1" applyNumberFormat="1" applyFont="1" applyBorder="1"/>
    <xf numFmtId="4" fontId="6" fillId="0" borderId="9" xfId="1" applyNumberFormat="1" applyFont="1" applyBorder="1"/>
    <xf numFmtId="0" fontId="8" fillId="0" borderId="30" xfId="0" applyFont="1" applyBorder="1" applyAlignment="1">
      <alignment horizontal="left" vertical="center" wrapText="1"/>
    </xf>
    <xf numFmtId="4" fontId="8" fillId="0" borderId="11" xfId="1" applyNumberFormat="1" applyFont="1" applyBorder="1"/>
    <xf numFmtId="4" fontId="6" fillId="0" borderId="11" xfId="1" applyNumberFormat="1" applyFont="1" applyBorder="1"/>
    <xf numFmtId="4" fontId="6" fillId="0" borderId="12" xfId="1" applyNumberFormat="1" applyFont="1" applyBorder="1"/>
    <xf numFmtId="0" fontId="8" fillId="0" borderId="30" xfId="0" applyFont="1" applyBorder="1"/>
    <xf numFmtId="0" fontId="8" fillId="0" borderId="35" xfId="0" applyFont="1" applyBorder="1"/>
    <xf numFmtId="0" fontId="3" fillId="0" borderId="30" xfId="0" applyFont="1" applyBorder="1" applyAlignment="1">
      <alignment vertical="center"/>
    </xf>
    <xf numFmtId="0" fontId="8" fillId="0" borderId="36" xfId="0" applyFont="1" applyBorder="1"/>
    <xf numFmtId="0" fontId="7" fillId="4" borderId="16" xfId="0" applyFont="1" applyFill="1" applyBorder="1" applyAlignment="1">
      <alignment horizontal="center"/>
    </xf>
    <xf numFmtId="4" fontId="6" fillId="4" borderId="2" xfId="1" applyNumberFormat="1" applyFont="1" applyFill="1" applyBorder="1"/>
    <xf numFmtId="4" fontId="6" fillId="4" borderId="3" xfId="1" applyNumberFormat="1" applyFont="1" applyFill="1" applyBorder="1"/>
    <xf numFmtId="0" fontId="8" fillId="0" borderId="22" xfId="0" applyFont="1" applyBorder="1"/>
    <xf numFmtId="4" fontId="8" fillId="0" borderId="0" xfId="0" applyNumberFormat="1" applyFont="1"/>
    <xf numFmtId="4" fontId="6" fillId="0" borderId="0" xfId="0" applyNumberFormat="1" applyFont="1"/>
    <xf numFmtId="4" fontId="6" fillId="0" borderId="37" xfId="1" applyNumberFormat="1" applyFont="1" applyBorder="1"/>
    <xf numFmtId="0" fontId="8" fillId="0" borderId="19" xfId="0" applyFont="1" applyBorder="1"/>
    <xf numFmtId="4" fontId="8" fillId="0" borderId="20" xfId="1" applyNumberFormat="1" applyFont="1" applyBorder="1"/>
    <xf numFmtId="4" fontId="6" fillId="0" borderId="20" xfId="1" applyNumberFormat="1" applyFont="1" applyBorder="1"/>
    <xf numFmtId="4" fontId="6" fillId="0" borderId="21" xfId="1" applyNumberFormat="1" applyFont="1" applyBorder="1"/>
    <xf numFmtId="0" fontId="8" fillId="0" borderId="10" xfId="0" applyFont="1" applyBorder="1"/>
    <xf numFmtId="0" fontId="8" fillId="0" borderId="32" xfId="0" applyFont="1" applyBorder="1"/>
    <xf numFmtId="4" fontId="8" fillId="0" borderId="33" xfId="1" applyNumberFormat="1" applyFont="1" applyBorder="1"/>
    <xf numFmtId="4" fontId="6" fillId="0" borderId="33" xfId="1" applyNumberFormat="1" applyFont="1" applyBorder="1"/>
    <xf numFmtId="4" fontId="6" fillId="0" borderId="34" xfId="1" applyNumberFormat="1" applyFont="1" applyBorder="1"/>
    <xf numFmtId="4" fontId="6" fillId="4" borderId="28" xfId="1" applyNumberFormat="1" applyFont="1" applyFill="1" applyBorder="1"/>
    <xf numFmtId="4" fontId="6" fillId="4" borderId="17" xfId="1" applyNumberFormat="1" applyFont="1" applyFill="1" applyBorder="1"/>
    <xf numFmtId="4" fontId="6" fillId="4" borderId="18" xfId="1" applyNumberFormat="1" applyFont="1" applyFill="1" applyBorder="1"/>
    <xf numFmtId="4" fontId="8" fillId="0" borderId="26" xfId="0" applyNumberFormat="1" applyFont="1" applyBorder="1"/>
    <xf numFmtId="4" fontId="8" fillId="0" borderId="23" xfId="0" applyNumberFormat="1" applyFont="1" applyBorder="1"/>
    <xf numFmtId="4" fontId="6" fillId="0" borderId="23" xfId="0" applyNumberFormat="1" applyFont="1" applyBorder="1"/>
    <xf numFmtId="4" fontId="6" fillId="0" borderId="24" xfId="1" applyNumberFormat="1" applyFont="1" applyBorder="1"/>
    <xf numFmtId="0" fontId="7" fillId="8" borderId="16" xfId="0" applyFont="1" applyFill="1" applyBorder="1" applyAlignment="1">
      <alignment horizontal="center"/>
    </xf>
    <xf numFmtId="4" fontId="6" fillId="8" borderId="28" xfId="1" applyNumberFormat="1" applyFont="1" applyFill="1" applyBorder="1"/>
    <xf numFmtId="4" fontId="6" fillId="8" borderId="17" xfId="1" applyNumberFormat="1" applyFont="1" applyFill="1" applyBorder="1"/>
    <xf numFmtId="4" fontId="6" fillId="8" borderId="18" xfId="1" applyNumberFormat="1" applyFont="1" applyFill="1" applyBorder="1"/>
    <xf numFmtId="4" fontId="8" fillId="0" borderId="38" xfId="0" applyNumberFormat="1" applyFont="1" applyBorder="1"/>
    <xf numFmtId="4" fontId="8" fillId="0" borderId="20" xfId="0" applyNumberFormat="1" applyFont="1" applyBorder="1"/>
    <xf numFmtId="4" fontId="8" fillId="0" borderId="11" xfId="1" applyNumberFormat="1"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dgar\OneDrive\MIS%20ARCHIVOS\PATRONOS%20Y%20TRABAJADORES%20COTIZANTES%202020\INFORMES%20MENSUALES\MAYO%2020%20DE%20JULIO%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Patronos"/>
      <sheetName val="Sal_cot"/>
      <sheetName val="Sal_nomi"/>
      <sheetName val="Trab_planilla"/>
      <sheetName val="Compara_planilla"/>
      <sheetName val="Trab_cotiz"/>
      <sheetName val="Compara"/>
      <sheetName val="G_privado"/>
      <sheetName val="Gra_tot"/>
      <sheetName val="Resumen_coti"/>
      <sheetName val="Cotizaciones"/>
      <sheetName val="Gra_cotiza"/>
      <sheetName val="Cotiza_resumen"/>
      <sheetName val="DATOS"/>
      <sheetName val="G_total"/>
      <sheetName val="Cob_planilla"/>
      <sheetName val="Cob_cotizados"/>
      <sheetName val="Indica_planilla"/>
      <sheetName val="Indica_cotiza"/>
      <sheetName val="Resumen"/>
      <sheetName val="resumen 1"/>
      <sheetName val="Resumen 2"/>
      <sheetName val="Comparación"/>
      <sheetName val="G_trab"/>
      <sheetName val="G_cotiz"/>
      <sheetName val="ÍNDICE"/>
    </sheetNames>
    <sheetDataSet>
      <sheetData sheetId="0"/>
      <sheetData sheetId="1"/>
      <sheetData sheetId="2"/>
      <sheetData sheetId="3"/>
      <sheetData sheetId="4"/>
      <sheetData sheetId="5"/>
      <sheetData sheetId="6">
        <row r="5">
          <cell r="A5" t="str">
            <v>Cifras actualizadas el 20 de julio 2020</v>
          </cell>
        </row>
      </sheetData>
      <sheetData sheetId="7"/>
      <sheetData sheetId="10"/>
      <sheetData sheetId="11"/>
      <sheetData sheetId="13"/>
      <sheetData sheetId="14"/>
      <sheetData sheetId="16"/>
      <sheetData sheetId="17"/>
      <sheetData sheetId="18"/>
      <sheetData sheetId="19"/>
      <sheetData sheetId="20"/>
      <sheetData sheetId="21"/>
      <sheetData sheetId="22"/>
      <sheetData sheetId="23"/>
      <sheetData sheetId="2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208B8-0C43-4729-84CB-0CB33434A6DF}">
  <sheetPr>
    <pageSetUpPr fitToPage="1"/>
  </sheetPr>
  <dimension ref="A1:AA50"/>
  <sheetViews>
    <sheetView tabSelected="1" workbookViewId="0">
      <selection activeCell="H41" sqref="H41:I41"/>
    </sheetView>
  </sheetViews>
  <sheetFormatPr baseColWidth="10" defaultColWidth="11" defaultRowHeight="12.75" x14ac:dyDescent="0.2"/>
  <cols>
    <col min="1" max="1" width="40.28515625" style="2" customWidth="1"/>
    <col min="2" max="27" width="11.42578125" style="2" customWidth="1"/>
    <col min="28" max="254" width="11" style="2"/>
    <col min="255" max="255" width="39.5703125" style="2" customWidth="1"/>
    <col min="256" max="281" width="11.42578125" style="2" customWidth="1"/>
    <col min="282" max="510" width="11" style="2"/>
    <col min="511" max="511" width="39.5703125" style="2" customWidth="1"/>
    <col min="512" max="537" width="11.42578125" style="2" customWidth="1"/>
    <col min="538" max="766" width="11" style="2"/>
    <col min="767" max="767" width="39.5703125" style="2" customWidth="1"/>
    <col min="768" max="793" width="11.42578125" style="2" customWidth="1"/>
    <col min="794" max="1022" width="11" style="2"/>
    <col min="1023" max="1023" width="39.5703125" style="2" customWidth="1"/>
    <col min="1024" max="1049" width="11.42578125" style="2" customWidth="1"/>
    <col min="1050" max="1278" width="11" style="2"/>
    <col min="1279" max="1279" width="39.5703125" style="2" customWidth="1"/>
    <col min="1280" max="1305" width="11.42578125" style="2" customWidth="1"/>
    <col min="1306" max="1534" width="11" style="2"/>
    <col min="1535" max="1535" width="39.5703125" style="2" customWidth="1"/>
    <col min="1536" max="1561" width="11.42578125" style="2" customWidth="1"/>
    <col min="1562" max="1790" width="11" style="2"/>
    <col min="1791" max="1791" width="39.5703125" style="2" customWidth="1"/>
    <col min="1792" max="1817" width="11.42578125" style="2" customWidth="1"/>
    <col min="1818" max="2046" width="11" style="2"/>
    <col min="2047" max="2047" width="39.5703125" style="2" customWidth="1"/>
    <col min="2048" max="2073" width="11.42578125" style="2" customWidth="1"/>
    <col min="2074" max="2302" width="11" style="2"/>
    <col min="2303" max="2303" width="39.5703125" style="2" customWidth="1"/>
    <col min="2304" max="2329" width="11.42578125" style="2" customWidth="1"/>
    <col min="2330" max="2558" width="11" style="2"/>
    <col min="2559" max="2559" width="39.5703125" style="2" customWidth="1"/>
    <col min="2560" max="2585" width="11.42578125" style="2" customWidth="1"/>
    <col min="2586" max="2814" width="11" style="2"/>
    <col min="2815" max="2815" width="39.5703125" style="2" customWidth="1"/>
    <col min="2816" max="2841" width="11.42578125" style="2" customWidth="1"/>
    <col min="2842" max="3070" width="11" style="2"/>
    <col min="3071" max="3071" width="39.5703125" style="2" customWidth="1"/>
    <col min="3072" max="3097" width="11.42578125" style="2" customWidth="1"/>
    <col min="3098" max="3326" width="11" style="2"/>
    <col min="3327" max="3327" width="39.5703125" style="2" customWidth="1"/>
    <col min="3328" max="3353" width="11.42578125" style="2" customWidth="1"/>
    <col min="3354" max="3582" width="11" style="2"/>
    <col min="3583" max="3583" width="39.5703125" style="2" customWidth="1"/>
    <col min="3584" max="3609" width="11.42578125" style="2" customWidth="1"/>
    <col min="3610" max="3838" width="11" style="2"/>
    <col min="3839" max="3839" width="39.5703125" style="2" customWidth="1"/>
    <col min="3840" max="3865" width="11.42578125" style="2" customWidth="1"/>
    <col min="3866" max="4094" width="11" style="2"/>
    <col min="4095" max="4095" width="39.5703125" style="2" customWidth="1"/>
    <col min="4096" max="4121" width="11.42578125" style="2" customWidth="1"/>
    <col min="4122" max="4350" width="11" style="2"/>
    <col min="4351" max="4351" width="39.5703125" style="2" customWidth="1"/>
    <col min="4352" max="4377" width="11.42578125" style="2" customWidth="1"/>
    <col min="4378" max="4606" width="11" style="2"/>
    <col min="4607" max="4607" width="39.5703125" style="2" customWidth="1"/>
    <col min="4608" max="4633" width="11.42578125" style="2" customWidth="1"/>
    <col min="4634" max="4862" width="11" style="2"/>
    <col min="4863" max="4863" width="39.5703125" style="2" customWidth="1"/>
    <col min="4864" max="4889" width="11.42578125" style="2" customWidth="1"/>
    <col min="4890" max="5118" width="11" style="2"/>
    <col min="5119" max="5119" width="39.5703125" style="2" customWidth="1"/>
    <col min="5120" max="5145" width="11.42578125" style="2" customWidth="1"/>
    <col min="5146" max="5374" width="11" style="2"/>
    <col min="5375" max="5375" width="39.5703125" style="2" customWidth="1"/>
    <col min="5376" max="5401" width="11.42578125" style="2" customWidth="1"/>
    <col min="5402" max="5630" width="11" style="2"/>
    <col min="5631" max="5631" width="39.5703125" style="2" customWidth="1"/>
    <col min="5632" max="5657" width="11.42578125" style="2" customWidth="1"/>
    <col min="5658" max="5886" width="11" style="2"/>
    <col min="5887" max="5887" width="39.5703125" style="2" customWidth="1"/>
    <col min="5888" max="5913" width="11.42578125" style="2" customWidth="1"/>
    <col min="5914" max="6142" width="11" style="2"/>
    <col min="6143" max="6143" width="39.5703125" style="2" customWidth="1"/>
    <col min="6144" max="6169" width="11.42578125" style="2" customWidth="1"/>
    <col min="6170" max="6398" width="11" style="2"/>
    <col min="6399" max="6399" width="39.5703125" style="2" customWidth="1"/>
    <col min="6400" max="6425" width="11.42578125" style="2" customWidth="1"/>
    <col min="6426" max="6654" width="11" style="2"/>
    <col min="6655" max="6655" width="39.5703125" style="2" customWidth="1"/>
    <col min="6656" max="6681" width="11.42578125" style="2" customWidth="1"/>
    <col min="6682" max="6910" width="11" style="2"/>
    <col min="6911" max="6911" width="39.5703125" style="2" customWidth="1"/>
    <col min="6912" max="6937" width="11.42578125" style="2" customWidth="1"/>
    <col min="6938" max="7166" width="11" style="2"/>
    <col min="7167" max="7167" width="39.5703125" style="2" customWidth="1"/>
    <col min="7168" max="7193" width="11.42578125" style="2" customWidth="1"/>
    <col min="7194" max="7422" width="11" style="2"/>
    <col min="7423" max="7423" width="39.5703125" style="2" customWidth="1"/>
    <col min="7424" max="7449" width="11.42578125" style="2" customWidth="1"/>
    <col min="7450" max="7678" width="11" style="2"/>
    <col min="7679" max="7679" width="39.5703125" style="2" customWidth="1"/>
    <col min="7680" max="7705" width="11.42578125" style="2" customWidth="1"/>
    <col min="7706" max="7934" width="11" style="2"/>
    <col min="7935" max="7935" width="39.5703125" style="2" customWidth="1"/>
    <col min="7936" max="7961" width="11.42578125" style="2" customWidth="1"/>
    <col min="7962" max="8190" width="11" style="2"/>
    <col min="8191" max="8191" width="39.5703125" style="2" customWidth="1"/>
    <col min="8192" max="8217" width="11.42578125" style="2" customWidth="1"/>
    <col min="8218" max="8446" width="11" style="2"/>
    <col min="8447" max="8447" width="39.5703125" style="2" customWidth="1"/>
    <col min="8448" max="8473" width="11.42578125" style="2" customWidth="1"/>
    <col min="8474" max="8702" width="11" style="2"/>
    <col min="8703" max="8703" width="39.5703125" style="2" customWidth="1"/>
    <col min="8704" max="8729" width="11.42578125" style="2" customWidth="1"/>
    <col min="8730" max="8958" width="11" style="2"/>
    <col min="8959" max="8959" width="39.5703125" style="2" customWidth="1"/>
    <col min="8960" max="8985" width="11.42578125" style="2" customWidth="1"/>
    <col min="8986" max="9214" width="11" style="2"/>
    <col min="9215" max="9215" width="39.5703125" style="2" customWidth="1"/>
    <col min="9216" max="9241" width="11.42578125" style="2" customWidth="1"/>
    <col min="9242" max="9470" width="11" style="2"/>
    <col min="9471" max="9471" width="39.5703125" style="2" customWidth="1"/>
    <col min="9472" max="9497" width="11.42578125" style="2" customWidth="1"/>
    <col min="9498" max="9726" width="11" style="2"/>
    <col min="9727" max="9727" width="39.5703125" style="2" customWidth="1"/>
    <col min="9728" max="9753" width="11.42578125" style="2" customWidth="1"/>
    <col min="9754" max="9982" width="11" style="2"/>
    <col min="9983" max="9983" width="39.5703125" style="2" customWidth="1"/>
    <col min="9984" max="10009" width="11.42578125" style="2" customWidth="1"/>
    <col min="10010" max="10238" width="11" style="2"/>
    <col min="10239" max="10239" width="39.5703125" style="2" customWidth="1"/>
    <col min="10240" max="10265" width="11.42578125" style="2" customWidth="1"/>
    <col min="10266" max="10494" width="11" style="2"/>
    <col min="10495" max="10495" width="39.5703125" style="2" customWidth="1"/>
    <col min="10496" max="10521" width="11.42578125" style="2" customWidth="1"/>
    <col min="10522" max="10750" width="11" style="2"/>
    <col min="10751" max="10751" width="39.5703125" style="2" customWidth="1"/>
    <col min="10752" max="10777" width="11.42578125" style="2" customWidth="1"/>
    <col min="10778" max="11006" width="11" style="2"/>
    <col min="11007" max="11007" width="39.5703125" style="2" customWidth="1"/>
    <col min="11008" max="11033" width="11.42578125" style="2" customWidth="1"/>
    <col min="11034" max="11262" width="11" style="2"/>
    <col min="11263" max="11263" width="39.5703125" style="2" customWidth="1"/>
    <col min="11264" max="11289" width="11.42578125" style="2" customWidth="1"/>
    <col min="11290" max="11518" width="11" style="2"/>
    <col min="11519" max="11519" width="39.5703125" style="2" customWidth="1"/>
    <col min="11520" max="11545" width="11.42578125" style="2" customWidth="1"/>
    <col min="11546" max="11774" width="11" style="2"/>
    <col min="11775" max="11775" width="39.5703125" style="2" customWidth="1"/>
    <col min="11776" max="11801" width="11.42578125" style="2" customWidth="1"/>
    <col min="11802" max="12030" width="11" style="2"/>
    <col min="12031" max="12031" width="39.5703125" style="2" customWidth="1"/>
    <col min="12032" max="12057" width="11.42578125" style="2" customWidth="1"/>
    <col min="12058" max="12286" width="11" style="2"/>
    <col min="12287" max="12287" width="39.5703125" style="2" customWidth="1"/>
    <col min="12288" max="12313" width="11.42578125" style="2" customWidth="1"/>
    <col min="12314" max="12542" width="11" style="2"/>
    <col min="12543" max="12543" width="39.5703125" style="2" customWidth="1"/>
    <col min="12544" max="12569" width="11.42578125" style="2" customWidth="1"/>
    <col min="12570" max="12798" width="11" style="2"/>
    <col min="12799" max="12799" width="39.5703125" style="2" customWidth="1"/>
    <col min="12800" max="12825" width="11.42578125" style="2" customWidth="1"/>
    <col min="12826" max="13054" width="11" style="2"/>
    <col min="13055" max="13055" width="39.5703125" style="2" customWidth="1"/>
    <col min="13056" max="13081" width="11.42578125" style="2" customWidth="1"/>
    <col min="13082" max="13310" width="11" style="2"/>
    <col min="13311" max="13311" width="39.5703125" style="2" customWidth="1"/>
    <col min="13312" max="13337" width="11.42578125" style="2" customWidth="1"/>
    <col min="13338" max="13566" width="11" style="2"/>
    <col min="13567" max="13567" width="39.5703125" style="2" customWidth="1"/>
    <col min="13568" max="13593" width="11.42578125" style="2" customWidth="1"/>
    <col min="13594" max="13822" width="11" style="2"/>
    <col min="13823" max="13823" width="39.5703125" style="2" customWidth="1"/>
    <col min="13824" max="13849" width="11.42578125" style="2" customWidth="1"/>
    <col min="13850" max="14078" width="11" style="2"/>
    <col min="14079" max="14079" width="39.5703125" style="2" customWidth="1"/>
    <col min="14080" max="14105" width="11.42578125" style="2" customWidth="1"/>
    <col min="14106" max="14334" width="11" style="2"/>
    <col min="14335" max="14335" width="39.5703125" style="2" customWidth="1"/>
    <col min="14336" max="14361" width="11.42578125" style="2" customWidth="1"/>
    <col min="14362" max="14590" width="11" style="2"/>
    <col min="14591" max="14591" width="39.5703125" style="2" customWidth="1"/>
    <col min="14592" max="14617" width="11.42578125" style="2" customWidth="1"/>
    <col min="14618" max="14846" width="11" style="2"/>
    <col min="14847" max="14847" width="39.5703125" style="2" customWidth="1"/>
    <col min="14848" max="14873" width="11.42578125" style="2" customWidth="1"/>
    <col min="14874" max="15102" width="11" style="2"/>
    <col min="15103" max="15103" width="39.5703125" style="2" customWidth="1"/>
    <col min="15104" max="15129" width="11.42578125" style="2" customWidth="1"/>
    <col min="15130" max="15358" width="11" style="2"/>
    <col min="15359" max="15359" width="39.5703125" style="2" customWidth="1"/>
    <col min="15360" max="15385" width="11.42578125" style="2" customWidth="1"/>
    <col min="15386" max="15614" width="11" style="2"/>
    <col min="15615" max="15615" width="39.5703125" style="2" customWidth="1"/>
    <col min="15616" max="15641" width="11.42578125" style="2" customWidth="1"/>
    <col min="15642" max="15870" width="11" style="2"/>
    <col min="15871" max="15871" width="39.5703125" style="2" customWidth="1"/>
    <col min="15872" max="15897" width="11.42578125" style="2" customWidth="1"/>
    <col min="15898" max="16126" width="11" style="2"/>
    <col min="16127" max="16127" width="39.5703125" style="2" customWidth="1"/>
    <col min="16128" max="16153" width="11.42578125" style="2" customWidth="1"/>
    <col min="16154"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2</v>
      </c>
      <c r="B3" s="1"/>
      <c r="C3" s="1"/>
      <c r="D3" s="1"/>
      <c r="E3" s="1"/>
      <c r="F3" s="1"/>
      <c r="G3" s="1"/>
      <c r="H3" s="1"/>
      <c r="I3" s="1"/>
      <c r="J3" s="1"/>
      <c r="K3" s="1"/>
      <c r="L3" s="1"/>
      <c r="M3" s="1"/>
      <c r="N3" s="1"/>
      <c r="O3" s="1"/>
      <c r="P3" s="1"/>
      <c r="Q3" s="1"/>
      <c r="R3" s="1"/>
      <c r="S3" s="1"/>
      <c r="T3" s="1"/>
      <c r="U3" s="1"/>
      <c r="V3" s="1"/>
      <c r="W3" s="1"/>
      <c r="X3" s="1"/>
      <c r="Y3" s="1"/>
    </row>
    <row r="4" spans="1:27" x14ac:dyDescent="0.2">
      <c r="A4" s="3" t="s">
        <v>3</v>
      </c>
      <c r="B4" s="3"/>
      <c r="C4" s="3"/>
      <c r="H4" s="4"/>
      <c r="I4" s="4"/>
    </row>
    <row r="5" spans="1:27" ht="13.5" thickBot="1" x14ac:dyDescent="0.25">
      <c r="A5" s="4" t="s">
        <v>4</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thickBot="1" x14ac:dyDescent="0.25">
      <c r="A8" s="12"/>
    </row>
    <row r="9" spans="1:27" s="17" customFormat="1" ht="20.100000000000001" customHeight="1" x14ac:dyDescent="0.25">
      <c r="A9" s="13" t="s">
        <v>21</v>
      </c>
      <c r="B9" s="14">
        <v>14239</v>
      </c>
      <c r="C9" s="14">
        <v>14115</v>
      </c>
      <c r="D9" s="14">
        <v>14104</v>
      </c>
      <c r="E9" s="14">
        <v>13914</v>
      </c>
      <c r="F9" s="14">
        <v>13778</v>
      </c>
      <c r="G9" s="14">
        <v>13579</v>
      </c>
      <c r="H9" s="14">
        <v>12777</v>
      </c>
      <c r="I9" s="14">
        <v>12537</v>
      </c>
      <c r="J9" s="14">
        <v>12608</v>
      </c>
      <c r="K9" s="14">
        <v>12156</v>
      </c>
      <c r="L9" s="14">
        <v>0</v>
      </c>
      <c r="M9" s="14">
        <v>0</v>
      </c>
      <c r="N9" s="14">
        <v>0</v>
      </c>
      <c r="O9" s="14">
        <v>0</v>
      </c>
      <c r="P9" s="14">
        <v>0</v>
      </c>
      <c r="Q9" s="14">
        <v>0</v>
      </c>
      <c r="R9" s="14">
        <v>0</v>
      </c>
      <c r="S9" s="14">
        <v>0</v>
      </c>
      <c r="T9" s="14">
        <v>0</v>
      </c>
      <c r="U9" s="14">
        <v>0</v>
      </c>
      <c r="V9" s="14">
        <v>0</v>
      </c>
      <c r="W9" s="14">
        <v>0</v>
      </c>
      <c r="X9" s="14">
        <v>0</v>
      </c>
      <c r="Y9" s="14">
        <v>0</v>
      </c>
      <c r="Z9" s="15">
        <v>13501.2</v>
      </c>
      <c r="AA9" s="16">
        <v>13260.2</v>
      </c>
    </row>
    <row r="10" spans="1:27" s="17" customFormat="1" ht="31.5" customHeight="1" x14ac:dyDescent="0.25">
      <c r="A10" s="18" t="s">
        <v>22</v>
      </c>
      <c r="B10" s="19">
        <v>189402</v>
      </c>
      <c r="C10" s="19">
        <v>187929</v>
      </c>
      <c r="D10" s="19">
        <v>190540</v>
      </c>
      <c r="E10" s="19">
        <v>187279</v>
      </c>
      <c r="F10" s="19">
        <v>189810</v>
      </c>
      <c r="G10" s="19">
        <v>184802</v>
      </c>
      <c r="H10" s="19">
        <v>180445</v>
      </c>
      <c r="I10" s="19">
        <v>177703</v>
      </c>
      <c r="J10" s="19">
        <v>170319</v>
      </c>
      <c r="K10" s="19">
        <v>166663</v>
      </c>
      <c r="L10" s="19">
        <v>0</v>
      </c>
      <c r="M10" s="19">
        <v>0</v>
      </c>
      <c r="N10" s="19">
        <v>0</v>
      </c>
      <c r="O10" s="19">
        <v>0</v>
      </c>
      <c r="P10" s="19">
        <v>0</v>
      </c>
      <c r="Q10" s="19">
        <v>0</v>
      </c>
      <c r="R10" s="19">
        <v>0</v>
      </c>
      <c r="S10" s="19">
        <v>0</v>
      </c>
      <c r="T10" s="19">
        <v>0</v>
      </c>
      <c r="U10" s="19">
        <v>0</v>
      </c>
      <c r="V10" s="19">
        <v>0</v>
      </c>
      <c r="W10" s="19">
        <v>0</v>
      </c>
      <c r="X10" s="19">
        <v>0</v>
      </c>
      <c r="Y10" s="19">
        <v>0</v>
      </c>
      <c r="Z10" s="20">
        <v>184103.2</v>
      </c>
      <c r="AA10" s="21">
        <v>180875.2</v>
      </c>
    </row>
    <row r="11" spans="1:27" s="17" customFormat="1" ht="20.100000000000001" customHeight="1" x14ac:dyDescent="0.25">
      <c r="A11" s="22" t="s">
        <v>23</v>
      </c>
      <c r="B11" s="19">
        <v>26485</v>
      </c>
      <c r="C11" s="19">
        <v>25924</v>
      </c>
      <c r="D11" s="19">
        <v>27147</v>
      </c>
      <c r="E11" s="19">
        <v>25986</v>
      </c>
      <c r="F11" s="19">
        <v>26267</v>
      </c>
      <c r="G11" s="19">
        <v>24849</v>
      </c>
      <c r="H11" s="19">
        <v>22608</v>
      </c>
      <c r="I11" s="19">
        <v>21400</v>
      </c>
      <c r="J11" s="19">
        <v>18723</v>
      </c>
      <c r="K11" s="19">
        <v>17229</v>
      </c>
      <c r="L11" s="19">
        <v>0</v>
      </c>
      <c r="M11" s="19">
        <v>0</v>
      </c>
      <c r="N11" s="19">
        <v>0</v>
      </c>
      <c r="O11" s="19">
        <v>0</v>
      </c>
      <c r="P11" s="19">
        <v>0</v>
      </c>
      <c r="Q11" s="19">
        <v>0</v>
      </c>
      <c r="R11" s="19">
        <v>0</v>
      </c>
      <c r="S11" s="19">
        <v>0</v>
      </c>
      <c r="T11" s="19">
        <v>0</v>
      </c>
      <c r="U11" s="19">
        <v>0</v>
      </c>
      <c r="V11" s="19">
        <v>0</v>
      </c>
      <c r="W11" s="19">
        <v>0</v>
      </c>
      <c r="X11" s="19">
        <v>0</v>
      </c>
      <c r="Y11" s="19">
        <v>0</v>
      </c>
      <c r="Z11" s="20">
        <v>24246</v>
      </c>
      <c r="AA11" s="21">
        <v>23077.599999999999</v>
      </c>
    </row>
    <row r="12" spans="1:27" s="17" customFormat="1" ht="40.5" customHeight="1" x14ac:dyDescent="0.25">
      <c r="A12" s="18" t="s">
        <v>24</v>
      </c>
      <c r="B12" s="19">
        <v>209152</v>
      </c>
      <c r="C12" s="19">
        <v>205195</v>
      </c>
      <c r="D12" s="19">
        <v>208826</v>
      </c>
      <c r="E12" s="19">
        <v>200152</v>
      </c>
      <c r="F12" s="19">
        <v>206807</v>
      </c>
      <c r="G12" s="19">
        <v>196640</v>
      </c>
      <c r="H12" s="19">
        <v>197635</v>
      </c>
      <c r="I12" s="19">
        <v>189110</v>
      </c>
      <c r="J12" s="19">
        <v>190775</v>
      </c>
      <c r="K12" s="19">
        <v>179858</v>
      </c>
      <c r="L12" s="19">
        <v>0</v>
      </c>
      <c r="M12" s="19">
        <v>0</v>
      </c>
      <c r="N12" s="19">
        <v>0</v>
      </c>
      <c r="O12" s="19">
        <v>0</v>
      </c>
      <c r="P12" s="19">
        <v>0</v>
      </c>
      <c r="Q12" s="19">
        <v>0</v>
      </c>
      <c r="R12" s="19">
        <v>0</v>
      </c>
      <c r="S12" s="19">
        <v>0</v>
      </c>
      <c r="T12" s="19">
        <v>0</v>
      </c>
      <c r="U12" s="19">
        <v>0</v>
      </c>
      <c r="V12" s="19">
        <v>0</v>
      </c>
      <c r="W12" s="19">
        <v>0</v>
      </c>
      <c r="X12" s="19">
        <v>0</v>
      </c>
      <c r="Y12" s="19">
        <v>0</v>
      </c>
      <c r="Z12" s="20">
        <v>202639</v>
      </c>
      <c r="AA12" s="21">
        <v>194191</v>
      </c>
    </row>
    <row r="13" spans="1:27" s="17" customFormat="1" ht="20.100000000000001" customHeight="1" x14ac:dyDescent="0.25">
      <c r="A13" s="22" t="s">
        <v>25</v>
      </c>
      <c r="B13" s="19">
        <v>18379</v>
      </c>
      <c r="C13" s="19">
        <v>18112</v>
      </c>
      <c r="D13" s="19">
        <v>18475</v>
      </c>
      <c r="E13" s="19">
        <v>18055</v>
      </c>
      <c r="F13" s="19">
        <v>18722</v>
      </c>
      <c r="G13" s="19">
        <v>18262</v>
      </c>
      <c r="H13" s="19">
        <v>18111</v>
      </c>
      <c r="I13" s="19">
        <v>17707</v>
      </c>
      <c r="J13" s="19">
        <v>17900</v>
      </c>
      <c r="K13" s="19">
        <v>17462</v>
      </c>
      <c r="L13" s="19">
        <v>0</v>
      </c>
      <c r="M13" s="19">
        <v>0</v>
      </c>
      <c r="N13" s="19">
        <v>0</v>
      </c>
      <c r="O13" s="19">
        <v>0</v>
      </c>
      <c r="P13" s="19">
        <v>0</v>
      </c>
      <c r="Q13" s="19">
        <v>0</v>
      </c>
      <c r="R13" s="19">
        <v>0</v>
      </c>
      <c r="S13" s="19">
        <v>0</v>
      </c>
      <c r="T13" s="19">
        <v>0</v>
      </c>
      <c r="U13" s="19">
        <v>0</v>
      </c>
      <c r="V13" s="19">
        <v>0</v>
      </c>
      <c r="W13" s="19">
        <v>0</v>
      </c>
      <c r="X13" s="19">
        <v>0</v>
      </c>
      <c r="Y13" s="19">
        <v>0</v>
      </c>
      <c r="Z13" s="20">
        <v>18317.400000000001</v>
      </c>
      <c r="AA13" s="21">
        <v>17919.599999999999</v>
      </c>
    </row>
    <row r="14" spans="1:27" s="17" customFormat="1" ht="20.100000000000001" customHeight="1" x14ac:dyDescent="0.25">
      <c r="A14" s="22" t="s">
        <v>26</v>
      </c>
      <c r="B14" s="19">
        <v>32943</v>
      </c>
      <c r="C14" s="19">
        <v>32906</v>
      </c>
      <c r="D14" s="19">
        <v>32676</v>
      </c>
      <c r="E14" s="19">
        <v>32570</v>
      </c>
      <c r="F14" s="19">
        <v>32671</v>
      </c>
      <c r="G14" s="19">
        <v>32554</v>
      </c>
      <c r="H14" s="19">
        <v>32303</v>
      </c>
      <c r="I14" s="19">
        <v>32160</v>
      </c>
      <c r="J14" s="19">
        <v>31536</v>
      </c>
      <c r="K14" s="19">
        <v>31383</v>
      </c>
      <c r="L14" s="19">
        <v>0</v>
      </c>
      <c r="M14" s="19">
        <v>0</v>
      </c>
      <c r="N14" s="19">
        <v>0</v>
      </c>
      <c r="O14" s="19">
        <v>0</v>
      </c>
      <c r="P14" s="19">
        <v>0</v>
      </c>
      <c r="Q14" s="19">
        <v>0</v>
      </c>
      <c r="R14" s="19">
        <v>0</v>
      </c>
      <c r="S14" s="19">
        <v>0</v>
      </c>
      <c r="T14" s="19">
        <v>0</v>
      </c>
      <c r="U14" s="19">
        <v>0</v>
      </c>
      <c r="V14" s="19">
        <v>0</v>
      </c>
      <c r="W14" s="19">
        <v>0</v>
      </c>
      <c r="X14" s="19">
        <v>0</v>
      </c>
      <c r="Y14" s="19">
        <v>0</v>
      </c>
      <c r="Z14" s="20">
        <v>32425.8</v>
      </c>
      <c r="AA14" s="21">
        <v>32314.6</v>
      </c>
    </row>
    <row r="15" spans="1:27" s="17" customFormat="1" ht="20.100000000000001" customHeight="1" x14ac:dyDescent="0.25">
      <c r="A15" s="22" t="s">
        <v>27</v>
      </c>
      <c r="B15" s="19">
        <v>6890</v>
      </c>
      <c r="C15" s="19">
        <v>6844</v>
      </c>
      <c r="D15" s="19">
        <v>6919</v>
      </c>
      <c r="E15" s="19">
        <v>6816</v>
      </c>
      <c r="F15" s="19">
        <v>6994</v>
      </c>
      <c r="G15" s="19">
        <v>6893</v>
      </c>
      <c r="H15" s="19">
        <v>6759</v>
      </c>
      <c r="I15" s="19">
        <v>6652</v>
      </c>
      <c r="J15" s="19">
        <v>5833</v>
      </c>
      <c r="K15" s="19">
        <v>5636</v>
      </c>
      <c r="L15" s="19">
        <v>0</v>
      </c>
      <c r="M15" s="19">
        <v>0</v>
      </c>
      <c r="N15" s="19">
        <v>0</v>
      </c>
      <c r="O15" s="19">
        <v>0</v>
      </c>
      <c r="P15" s="19">
        <v>0</v>
      </c>
      <c r="Q15" s="19">
        <v>0</v>
      </c>
      <c r="R15" s="19">
        <v>0</v>
      </c>
      <c r="S15" s="19">
        <v>0</v>
      </c>
      <c r="T15" s="19">
        <v>0</v>
      </c>
      <c r="U15" s="19">
        <v>0</v>
      </c>
      <c r="V15" s="19">
        <v>0</v>
      </c>
      <c r="W15" s="19">
        <v>0</v>
      </c>
      <c r="X15" s="19">
        <v>0</v>
      </c>
      <c r="Y15" s="19">
        <v>0</v>
      </c>
      <c r="Z15" s="20">
        <v>6679</v>
      </c>
      <c r="AA15" s="21">
        <v>6568.2</v>
      </c>
    </row>
    <row r="16" spans="1:27" s="17" customFormat="1" ht="29.25" customHeight="1" x14ac:dyDescent="0.25">
      <c r="A16" s="18" t="s">
        <v>28</v>
      </c>
      <c r="B16" s="19">
        <v>129509</v>
      </c>
      <c r="C16" s="19">
        <v>128000</v>
      </c>
      <c r="D16" s="19">
        <v>129628</v>
      </c>
      <c r="E16" s="19">
        <v>126600</v>
      </c>
      <c r="F16" s="19">
        <v>128939</v>
      </c>
      <c r="G16" s="19">
        <v>125622</v>
      </c>
      <c r="H16" s="19">
        <v>121982</v>
      </c>
      <c r="I16" s="19">
        <v>118924</v>
      </c>
      <c r="J16" s="19">
        <v>117848</v>
      </c>
      <c r="K16" s="19">
        <v>113203</v>
      </c>
      <c r="L16" s="19">
        <v>0</v>
      </c>
      <c r="M16" s="19">
        <v>0</v>
      </c>
      <c r="N16" s="19">
        <v>0</v>
      </c>
      <c r="O16" s="19">
        <v>0</v>
      </c>
      <c r="P16" s="19">
        <v>0</v>
      </c>
      <c r="Q16" s="19">
        <v>0</v>
      </c>
      <c r="R16" s="19">
        <v>0</v>
      </c>
      <c r="S16" s="19">
        <v>0</v>
      </c>
      <c r="T16" s="19">
        <v>0</v>
      </c>
      <c r="U16" s="19">
        <v>0</v>
      </c>
      <c r="V16" s="19">
        <v>0</v>
      </c>
      <c r="W16" s="19">
        <v>0</v>
      </c>
      <c r="X16" s="19">
        <v>0</v>
      </c>
      <c r="Y16" s="19">
        <v>0</v>
      </c>
      <c r="Z16" s="20">
        <v>125581.2</v>
      </c>
      <c r="AA16" s="21">
        <v>122469.8</v>
      </c>
    </row>
    <row r="17" spans="1:27" s="17" customFormat="1" ht="20.100000000000001" customHeight="1" x14ac:dyDescent="0.25">
      <c r="A17" s="22" t="s">
        <v>29</v>
      </c>
      <c r="B17" s="19">
        <v>70372</v>
      </c>
      <c r="C17" s="19">
        <v>68842</v>
      </c>
      <c r="D17" s="19">
        <v>71784</v>
      </c>
      <c r="E17" s="19">
        <v>68950</v>
      </c>
      <c r="F17" s="19">
        <v>71574</v>
      </c>
      <c r="G17" s="19">
        <v>68322</v>
      </c>
      <c r="H17" s="19">
        <v>69955</v>
      </c>
      <c r="I17" s="19">
        <v>66472</v>
      </c>
      <c r="J17" s="19">
        <v>68720</v>
      </c>
      <c r="K17" s="19">
        <v>64452</v>
      </c>
      <c r="L17" s="19">
        <v>0</v>
      </c>
      <c r="M17" s="19">
        <v>0</v>
      </c>
      <c r="N17" s="19">
        <v>0</v>
      </c>
      <c r="O17" s="19">
        <v>0</v>
      </c>
      <c r="P17" s="19">
        <v>0</v>
      </c>
      <c r="Q17" s="19">
        <v>0</v>
      </c>
      <c r="R17" s="19">
        <v>0</v>
      </c>
      <c r="S17" s="19">
        <v>0</v>
      </c>
      <c r="T17" s="19">
        <v>0</v>
      </c>
      <c r="U17" s="19">
        <v>0</v>
      </c>
      <c r="V17" s="19">
        <v>0</v>
      </c>
      <c r="W17" s="19">
        <v>0</v>
      </c>
      <c r="X17" s="19">
        <v>0</v>
      </c>
      <c r="Y17" s="19">
        <v>0</v>
      </c>
      <c r="Z17" s="20">
        <v>70481</v>
      </c>
      <c r="AA17" s="21">
        <v>67407.600000000006</v>
      </c>
    </row>
    <row r="18" spans="1:27" s="17" customFormat="1" ht="20.100000000000001" customHeight="1" x14ac:dyDescent="0.25">
      <c r="A18" s="22" t="s">
        <v>30</v>
      </c>
      <c r="B18" s="23">
        <v>1938</v>
      </c>
      <c r="C18" s="23">
        <v>1921</v>
      </c>
      <c r="D18" s="23">
        <v>1949</v>
      </c>
      <c r="E18" s="23">
        <v>1921</v>
      </c>
      <c r="F18" s="23">
        <v>1939</v>
      </c>
      <c r="G18" s="23">
        <v>1906</v>
      </c>
      <c r="H18" s="23">
        <v>1876</v>
      </c>
      <c r="I18" s="23">
        <v>1823</v>
      </c>
      <c r="J18" s="23">
        <v>1834</v>
      </c>
      <c r="K18" s="23">
        <v>1767</v>
      </c>
      <c r="L18" s="23">
        <v>0</v>
      </c>
      <c r="M18" s="23">
        <v>0</v>
      </c>
      <c r="N18" s="23">
        <v>0</v>
      </c>
      <c r="O18" s="23">
        <v>0</v>
      </c>
      <c r="P18" s="23">
        <v>0</v>
      </c>
      <c r="Q18" s="23">
        <v>0</v>
      </c>
      <c r="R18" s="23">
        <v>0</v>
      </c>
      <c r="S18" s="23">
        <v>0</v>
      </c>
      <c r="T18" s="23">
        <v>0</v>
      </c>
      <c r="U18" s="23">
        <v>0</v>
      </c>
      <c r="V18" s="23">
        <v>0</v>
      </c>
      <c r="W18" s="23">
        <v>0</v>
      </c>
      <c r="X18" s="23">
        <v>0</v>
      </c>
      <c r="Y18" s="23">
        <v>0</v>
      </c>
      <c r="Z18" s="24">
        <v>1907.2</v>
      </c>
      <c r="AA18" s="25">
        <v>1867.6</v>
      </c>
    </row>
    <row r="19" spans="1:27" s="17" customFormat="1" ht="20.100000000000001" customHeight="1" x14ac:dyDescent="0.25">
      <c r="A19" s="22" t="s">
        <v>31</v>
      </c>
      <c r="B19" s="19">
        <v>60</v>
      </c>
      <c r="C19" s="19">
        <v>60</v>
      </c>
      <c r="D19" s="19">
        <v>63</v>
      </c>
      <c r="E19" s="19">
        <v>60</v>
      </c>
      <c r="F19" s="19">
        <v>66</v>
      </c>
      <c r="G19" s="19">
        <v>65</v>
      </c>
      <c r="H19" s="19">
        <v>63</v>
      </c>
      <c r="I19" s="19">
        <v>62</v>
      </c>
      <c r="J19" s="19">
        <v>61</v>
      </c>
      <c r="K19" s="19">
        <v>60</v>
      </c>
      <c r="L19" s="19">
        <v>0</v>
      </c>
      <c r="M19" s="19">
        <v>0</v>
      </c>
      <c r="N19" s="19">
        <v>0</v>
      </c>
      <c r="O19" s="19">
        <v>0</v>
      </c>
      <c r="P19" s="19">
        <v>0</v>
      </c>
      <c r="Q19" s="19">
        <v>0</v>
      </c>
      <c r="R19" s="19">
        <v>0</v>
      </c>
      <c r="S19" s="19">
        <v>0</v>
      </c>
      <c r="T19" s="19">
        <v>0</v>
      </c>
      <c r="U19" s="19">
        <v>0</v>
      </c>
      <c r="V19" s="19">
        <v>0</v>
      </c>
      <c r="W19" s="19">
        <v>0</v>
      </c>
      <c r="X19" s="19">
        <v>0</v>
      </c>
      <c r="Y19" s="19">
        <v>0</v>
      </c>
      <c r="Z19" s="20">
        <v>62.6</v>
      </c>
      <c r="AA19" s="21">
        <v>61.4</v>
      </c>
    </row>
    <row r="20" spans="1:27" s="17" customFormat="1" ht="20.100000000000001" customHeight="1" thickBot="1" x14ac:dyDescent="0.3">
      <c r="A20" s="26" t="s">
        <v>32</v>
      </c>
      <c r="B20" s="23">
        <v>2607</v>
      </c>
      <c r="C20" s="23">
        <v>2563</v>
      </c>
      <c r="D20" s="23">
        <v>2745</v>
      </c>
      <c r="E20" s="23">
        <v>2680</v>
      </c>
      <c r="F20" s="23">
        <v>2792</v>
      </c>
      <c r="G20" s="23">
        <v>2711</v>
      </c>
      <c r="H20" s="23">
        <v>2629</v>
      </c>
      <c r="I20" s="23">
        <v>2421</v>
      </c>
      <c r="J20" s="23">
        <v>2491</v>
      </c>
      <c r="K20" s="23">
        <v>2314</v>
      </c>
      <c r="L20" s="23">
        <v>0</v>
      </c>
      <c r="M20" s="23">
        <v>0</v>
      </c>
      <c r="N20" s="23">
        <v>0</v>
      </c>
      <c r="O20" s="23">
        <v>0</v>
      </c>
      <c r="P20" s="23">
        <v>0</v>
      </c>
      <c r="Q20" s="23">
        <v>0</v>
      </c>
      <c r="R20" s="23">
        <v>0</v>
      </c>
      <c r="S20" s="23">
        <v>0</v>
      </c>
      <c r="T20" s="23">
        <v>0</v>
      </c>
      <c r="U20" s="23">
        <v>0</v>
      </c>
      <c r="V20" s="23">
        <v>0</v>
      </c>
      <c r="W20" s="23">
        <v>0</v>
      </c>
      <c r="X20" s="23">
        <v>0</v>
      </c>
      <c r="Y20" s="23">
        <v>0</v>
      </c>
      <c r="Z20" s="24">
        <v>2652.8</v>
      </c>
      <c r="AA20" s="25">
        <v>2537.8000000000002</v>
      </c>
    </row>
    <row r="21" spans="1:27" s="17" customFormat="1" ht="20.100000000000001" customHeight="1" thickBot="1" x14ac:dyDescent="0.3">
      <c r="A21" s="27" t="s">
        <v>33</v>
      </c>
      <c r="B21" s="28">
        <v>701976</v>
      </c>
      <c r="C21" s="28">
        <v>692411</v>
      </c>
      <c r="D21" s="28">
        <v>704856</v>
      </c>
      <c r="E21" s="28">
        <v>684983</v>
      </c>
      <c r="F21" s="28">
        <v>700359</v>
      </c>
      <c r="G21" s="28">
        <v>676205</v>
      </c>
      <c r="H21" s="28">
        <v>667143</v>
      </c>
      <c r="I21" s="28">
        <v>646971</v>
      </c>
      <c r="J21" s="28">
        <v>638648</v>
      </c>
      <c r="K21" s="28">
        <v>612183</v>
      </c>
      <c r="L21" s="28">
        <v>0</v>
      </c>
      <c r="M21" s="28">
        <v>0</v>
      </c>
      <c r="N21" s="28">
        <v>0</v>
      </c>
      <c r="O21" s="28">
        <v>0</v>
      </c>
      <c r="P21" s="28">
        <v>0</v>
      </c>
      <c r="Q21" s="28">
        <v>0</v>
      </c>
      <c r="R21" s="28">
        <v>0</v>
      </c>
      <c r="S21" s="28">
        <v>0</v>
      </c>
      <c r="T21" s="28">
        <v>0</v>
      </c>
      <c r="U21" s="28">
        <v>0</v>
      </c>
      <c r="V21" s="28">
        <v>0</v>
      </c>
      <c r="W21" s="28">
        <v>0</v>
      </c>
      <c r="X21" s="28">
        <v>0</v>
      </c>
      <c r="Y21" s="28">
        <v>0</v>
      </c>
      <c r="Z21" s="29">
        <v>682596.4</v>
      </c>
      <c r="AA21" s="30">
        <v>662550.6</v>
      </c>
    </row>
    <row r="22" spans="1:27" s="17" customFormat="1" ht="20.100000000000001" hidden="1" customHeight="1" x14ac:dyDescent="0.25">
      <c r="A22" s="31" t="s">
        <v>34</v>
      </c>
      <c r="B22" s="32">
        <v>94120</v>
      </c>
      <c r="C22" s="32">
        <v>94015</v>
      </c>
      <c r="D22" s="32">
        <v>94940</v>
      </c>
      <c r="E22" s="32">
        <v>94821</v>
      </c>
      <c r="F22" s="32">
        <v>95285</v>
      </c>
      <c r="G22" s="32">
        <v>95268</v>
      </c>
      <c r="H22" s="32">
        <v>95292</v>
      </c>
      <c r="I22" s="32">
        <v>95280</v>
      </c>
      <c r="J22" s="32">
        <v>95507</v>
      </c>
      <c r="K22" s="32">
        <v>95496</v>
      </c>
      <c r="L22" s="32">
        <v>0</v>
      </c>
      <c r="M22" s="32">
        <v>0</v>
      </c>
      <c r="N22" s="32">
        <v>0</v>
      </c>
      <c r="O22" s="32">
        <v>0</v>
      </c>
      <c r="P22" s="32">
        <v>0</v>
      </c>
      <c r="Q22" s="32">
        <v>0</v>
      </c>
      <c r="R22" s="32">
        <v>0</v>
      </c>
      <c r="S22" s="32">
        <v>0</v>
      </c>
      <c r="T22" s="32">
        <v>0</v>
      </c>
      <c r="U22" s="32">
        <v>0</v>
      </c>
      <c r="V22" s="32">
        <v>0</v>
      </c>
      <c r="W22" s="32">
        <v>0</v>
      </c>
      <c r="X22" s="32">
        <v>0</v>
      </c>
      <c r="Y22" s="32">
        <v>0</v>
      </c>
      <c r="Z22" s="33">
        <v>95028.800000000003</v>
      </c>
      <c r="AA22" s="34">
        <v>94976</v>
      </c>
    </row>
    <row r="23" spans="1:27" s="17" customFormat="1" ht="20.100000000000001" hidden="1" customHeight="1" x14ac:dyDescent="0.25">
      <c r="A23" s="22" t="s">
        <v>35</v>
      </c>
      <c r="B23" s="19">
        <v>17123</v>
      </c>
      <c r="C23" s="19">
        <v>17113</v>
      </c>
      <c r="D23" s="19">
        <v>17338</v>
      </c>
      <c r="E23" s="19">
        <v>17284</v>
      </c>
      <c r="F23" s="19">
        <v>17644</v>
      </c>
      <c r="G23" s="19">
        <v>17644</v>
      </c>
      <c r="H23" s="19">
        <v>17832</v>
      </c>
      <c r="I23" s="19">
        <v>17832</v>
      </c>
      <c r="J23" s="19">
        <v>18217</v>
      </c>
      <c r="K23" s="19">
        <v>18217</v>
      </c>
      <c r="L23" s="19">
        <v>0</v>
      </c>
      <c r="M23" s="19">
        <v>0</v>
      </c>
      <c r="N23" s="19">
        <v>0</v>
      </c>
      <c r="O23" s="19">
        <v>0</v>
      </c>
      <c r="P23" s="19">
        <v>0</v>
      </c>
      <c r="Q23" s="19">
        <v>0</v>
      </c>
      <c r="R23" s="19">
        <v>0</v>
      </c>
      <c r="S23" s="19">
        <v>0</v>
      </c>
      <c r="T23" s="19">
        <v>0</v>
      </c>
      <c r="U23" s="19">
        <v>0</v>
      </c>
      <c r="V23" s="19">
        <v>0</v>
      </c>
      <c r="W23" s="19">
        <v>0</v>
      </c>
      <c r="X23" s="19">
        <v>0</v>
      </c>
      <c r="Y23" s="19">
        <v>0</v>
      </c>
      <c r="Z23" s="20">
        <v>17630.8</v>
      </c>
      <c r="AA23" s="21">
        <v>17618</v>
      </c>
    </row>
    <row r="24" spans="1:27" s="17" customFormat="1" ht="20.100000000000001" hidden="1" customHeight="1" x14ac:dyDescent="0.25">
      <c r="A24" s="22" t="s">
        <v>36</v>
      </c>
      <c r="B24" s="19">
        <v>19633</v>
      </c>
      <c r="C24" s="19">
        <v>19633</v>
      </c>
      <c r="D24" s="19">
        <v>19789</v>
      </c>
      <c r="E24" s="19">
        <v>19789</v>
      </c>
      <c r="F24" s="19">
        <v>19877</v>
      </c>
      <c r="G24" s="19">
        <v>19877</v>
      </c>
      <c r="H24" s="19">
        <v>19343</v>
      </c>
      <c r="I24" s="19">
        <v>19343</v>
      </c>
      <c r="J24" s="19">
        <v>19289</v>
      </c>
      <c r="K24" s="19">
        <v>19289</v>
      </c>
      <c r="L24" s="19">
        <v>0</v>
      </c>
      <c r="M24" s="19">
        <v>0</v>
      </c>
      <c r="N24" s="19">
        <v>0</v>
      </c>
      <c r="O24" s="19">
        <v>0</v>
      </c>
      <c r="P24" s="19">
        <v>0</v>
      </c>
      <c r="Q24" s="19">
        <v>0</v>
      </c>
      <c r="R24" s="19">
        <v>0</v>
      </c>
      <c r="S24" s="19">
        <v>0</v>
      </c>
      <c r="T24" s="19">
        <v>0</v>
      </c>
      <c r="U24" s="19">
        <v>0</v>
      </c>
      <c r="V24" s="19">
        <v>0</v>
      </c>
      <c r="W24" s="19">
        <v>0</v>
      </c>
      <c r="X24" s="19">
        <v>0</v>
      </c>
      <c r="Y24" s="19">
        <v>0</v>
      </c>
      <c r="Z24" s="20">
        <v>19586.2</v>
      </c>
      <c r="AA24" s="21">
        <v>19586.2</v>
      </c>
    </row>
    <row r="25" spans="1:27" s="17" customFormat="1" ht="20.100000000000001" hidden="1" customHeight="1" x14ac:dyDescent="0.25">
      <c r="A25" s="22" t="s">
        <v>37</v>
      </c>
      <c r="B25" s="19">
        <v>7101</v>
      </c>
      <c r="C25" s="19">
        <v>7101</v>
      </c>
      <c r="D25" s="19">
        <v>7069</v>
      </c>
      <c r="E25" s="19">
        <v>7069</v>
      </c>
      <c r="F25" s="19">
        <v>7093</v>
      </c>
      <c r="G25" s="19">
        <v>7093</v>
      </c>
      <c r="H25" s="19">
        <v>7014</v>
      </c>
      <c r="I25" s="19">
        <v>7014</v>
      </c>
      <c r="J25" s="19">
        <v>6908</v>
      </c>
      <c r="K25" s="19">
        <v>6908</v>
      </c>
      <c r="L25" s="19">
        <v>0</v>
      </c>
      <c r="M25" s="19">
        <v>0</v>
      </c>
      <c r="N25" s="19">
        <v>0</v>
      </c>
      <c r="O25" s="19">
        <v>0</v>
      </c>
      <c r="P25" s="19">
        <v>0</v>
      </c>
      <c r="Q25" s="19">
        <v>0</v>
      </c>
      <c r="R25" s="19">
        <v>0</v>
      </c>
      <c r="S25" s="19">
        <v>0</v>
      </c>
      <c r="T25" s="19">
        <v>0</v>
      </c>
      <c r="U25" s="19">
        <v>0</v>
      </c>
      <c r="V25" s="19">
        <v>0</v>
      </c>
      <c r="W25" s="19">
        <v>0</v>
      </c>
      <c r="X25" s="19">
        <v>0</v>
      </c>
      <c r="Y25" s="19">
        <v>0</v>
      </c>
      <c r="Z25" s="20">
        <v>7037</v>
      </c>
      <c r="AA25" s="21">
        <v>7037</v>
      </c>
    </row>
    <row r="26" spans="1:27" s="17" customFormat="1" ht="20.100000000000001" hidden="1" customHeight="1" x14ac:dyDescent="0.25">
      <c r="A26" s="22" t="s">
        <v>38</v>
      </c>
      <c r="B26" s="19">
        <v>3227</v>
      </c>
      <c r="C26" s="19">
        <v>3227</v>
      </c>
      <c r="D26" s="19">
        <v>3227</v>
      </c>
      <c r="E26" s="19">
        <v>3227</v>
      </c>
      <c r="F26" s="19">
        <v>3229</v>
      </c>
      <c r="G26" s="19">
        <v>3229</v>
      </c>
      <c r="H26" s="19">
        <v>3218</v>
      </c>
      <c r="I26" s="19">
        <v>3218</v>
      </c>
      <c r="J26" s="19">
        <v>3208</v>
      </c>
      <c r="K26" s="19">
        <v>3208</v>
      </c>
      <c r="L26" s="19">
        <v>0</v>
      </c>
      <c r="M26" s="19">
        <v>0</v>
      </c>
      <c r="N26" s="19">
        <v>0</v>
      </c>
      <c r="O26" s="19">
        <v>0</v>
      </c>
      <c r="P26" s="19">
        <v>0</v>
      </c>
      <c r="Q26" s="19">
        <v>0</v>
      </c>
      <c r="R26" s="19">
        <v>0</v>
      </c>
      <c r="S26" s="19">
        <v>0</v>
      </c>
      <c r="T26" s="19">
        <v>0</v>
      </c>
      <c r="U26" s="19">
        <v>0</v>
      </c>
      <c r="V26" s="19">
        <v>0</v>
      </c>
      <c r="W26" s="19">
        <v>0</v>
      </c>
      <c r="X26" s="19">
        <v>0</v>
      </c>
      <c r="Y26" s="19">
        <v>0</v>
      </c>
      <c r="Z26" s="20">
        <v>3221.8</v>
      </c>
      <c r="AA26" s="21">
        <v>3221.8</v>
      </c>
    </row>
    <row r="27" spans="1:27" s="17" customFormat="1" ht="20.100000000000001" hidden="1" customHeight="1" thickBot="1" x14ac:dyDescent="0.3">
      <c r="A27" s="26" t="s">
        <v>39</v>
      </c>
      <c r="B27" s="23">
        <v>32314</v>
      </c>
      <c r="C27" s="23">
        <v>32295</v>
      </c>
      <c r="D27" s="23">
        <v>32554</v>
      </c>
      <c r="E27" s="23">
        <v>32535</v>
      </c>
      <c r="F27" s="23">
        <v>32700</v>
      </c>
      <c r="G27" s="23">
        <v>32591</v>
      </c>
      <c r="H27" s="23">
        <v>32534</v>
      </c>
      <c r="I27" s="23">
        <v>32510</v>
      </c>
      <c r="J27" s="23">
        <v>32540</v>
      </c>
      <c r="K27" s="23">
        <v>32389</v>
      </c>
      <c r="L27" s="23">
        <v>0</v>
      </c>
      <c r="M27" s="23">
        <v>0</v>
      </c>
      <c r="N27" s="23">
        <v>0</v>
      </c>
      <c r="O27" s="23">
        <v>0</v>
      </c>
      <c r="P27" s="23">
        <v>0</v>
      </c>
      <c r="Q27" s="23">
        <v>0</v>
      </c>
      <c r="R27" s="23">
        <v>0</v>
      </c>
      <c r="S27" s="23">
        <v>0</v>
      </c>
      <c r="T27" s="23">
        <v>0</v>
      </c>
      <c r="U27" s="23">
        <v>0</v>
      </c>
      <c r="V27" s="23">
        <v>0</v>
      </c>
      <c r="W27" s="23">
        <v>0</v>
      </c>
      <c r="X27" s="23">
        <v>0</v>
      </c>
      <c r="Y27" s="23">
        <v>0</v>
      </c>
      <c r="Z27" s="24">
        <v>32528.400000000001</v>
      </c>
      <c r="AA27" s="25">
        <v>32464</v>
      </c>
    </row>
    <row r="28" spans="1:27" s="17" customFormat="1" ht="18.75" customHeight="1" thickBot="1" x14ac:dyDescent="0.3">
      <c r="A28" s="35" t="s">
        <v>40</v>
      </c>
      <c r="B28" s="36">
        <v>173518</v>
      </c>
      <c r="C28" s="36">
        <v>173384</v>
      </c>
      <c r="D28" s="36">
        <v>174917</v>
      </c>
      <c r="E28" s="36">
        <v>174725</v>
      </c>
      <c r="F28" s="36">
        <v>175828</v>
      </c>
      <c r="G28" s="36">
        <v>175702</v>
      </c>
      <c r="H28" s="36">
        <v>175233</v>
      </c>
      <c r="I28" s="36">
        <v>175197</v>
      </c>
      <c r="J28" s="36">
        <v>175669</v>
      </c>
      <c r="K28" s="36">
        <v>175507</v>
      </c>
      <c r="L28" s="36">
        <v>0</v>
      </c>
      <c r="M28" s="36">
        <v>0</v>
      </c>
      <c r="N28" s="36">
        <v>0</v>
      </c>
      <c r="O28" s="36">
        <v>0</v>
      </c>
      <c r="P28" s="36">
        <v>0</v>
      </c>
      <c r="Q28" s="36">
        <v>0</v>
      </c>
      <c r="R28" s="36">
        <v>0</v>
      </c>
      <c r="S28" s="36">
        <v>0</v>
      </c>
      <c r="T28" s="36">
        <v>0</v>
      </c>
      <c r="U28" s="36">
        <v>0</v>
      </c>
      <c r="V28" s="36">
        <v>0</v>
      </c>
      <c r="W28" s="36">
        <v>0</v>
      </c>
      <c r="X28" s="36">
        <v>0</v>
      </c>
      <c r="Y28" s="36">
        <v>0</v>
      </c>
      <c r="Z28" s="37">
        <v>175033</v>
      </c>
      <c r="AA28" s="38">
        <v>174903</v>
      </c>
    </row>
    <row r="29" spans="1:27" s="17" customFormat="1" ht="20.100000000000001" hidden="1" customHeight="1" x14ac:dyDescent="0.25">
      <c r="A29" s="31"/>
      <c r="B29" s="32"/>
      <c r="C29" s="32"/>
      <c r="D29" s="32"/>
      <c r="E29" s="32"/>
      <c r="F29" s="32"/>
      <c r="G29" s="32"/>
      <c r="H29" s="32"/>
      <c r="I29" s="32"/>
      <c r="J29" s="32"/>
      <c r="K29" s="32"/>
      <c r="L29" s="32"/>
      <c r="M29" s="32"/>
      <c r="N29" s="32"/>
      <c r="O29" s="32"/>
      <c r="P29" s="32"/>
      <c r="Q29" s="32"/>
      <c r="R29" s="32"/>
      <c r="S29" s="32"/>
      <c r="T29" s="32"/>
      <c r="U29" s="32"/>
      <c r="V29" s="32"/>
      <c r="W29" s="32"/>
      <c r="X29" s="32"/>
      <c r="Y29" s="32"/>
      <c r="Z29" s="33"/>
      <c r="AA29" s="34"/>
    </row>
    <row r="30" spans="1:27" s="17" customFormat="1" ht="20.100000000000001" hidden="1" customHeight="1" x14ac:dyDescent="0.25">
      <c r="A30" s="22" t="s">
        <v>41</v>
      </c>
      <c r="B30" s="19">
        <v>46554</v>
      </c>
      <c r="C30" s="19">
        <v>46554</v>
      </c>
      <c r="D30" s="19">
        <v>46540</v>
      </c>
      <c r="E30" s="19">
        <v>46540</v>
      </c>
      <c r="F30" s="19">
        <v>46836</v>
      </c>
      <c r="G30" s="19">
        <v>46836</v>
      </c>
      <c r="H30" s="19">
        <v>46786</v>
      </c>
      <c r="I30" s="19">
        <v>46786</v>
      </c>
      <c r="J30" s="19">
        <v>46775</v>
      </c>
      <c r="K30" s="19">
        <v>46775</v>
      </c>
      <c r="L30" s="19">
        <v>0</v>
      </c>
      <c r="M30" s="19">
        <v>0</v>
      </c>
      <c r="N30" s="19">
        <v>0</v>
      </c>
      <c r="O30" s="19">
        <v>0</v>
      </c>
      <c r="P30" s="19">
        <v>0</v>
      </c>
      <c r="Q30" s="19">
        <v>0</v>
      </c>
      <c r="R30" s="19">
        <v>0</v>
      </c>
      <c r="S30" s="19">
        <v>0</v>
      </c>
      <c r="T30" s="19">
        <v>0</v>
      </c>
      <c r="U30" s="19">
        <v>0</v>
      </c>
      <c r="V30" s="19">
        <v>0</v>
      </c>
      <c r="W30" s="19">
        <v>0</v>
      </c>
      <c r="X30" s="19">
        <v>0</v>
      </c>
      <c r="Y30" s="19">
        <v>0</v>
      </c>
      <c r="Z30" s="20">
        <v>46698.2</v>
      </c>
      <c r="AA30" s="21">
        <v>46698.2</v>
      </c>
    </row>
    <row r="31" spans="1:27" s="17" customFormat="1" ht="20.100000000000001" hidden="1" customHeight="1" x14ac:dyDescent="0.25">
      <c r="A31" s="22" t="s">
        <v>42</v>
      </c>
      <c r="B31" s="19">
        <v>50670</v>
      </c>
      <c r="C31" s="19">
        <v>50670</v>
      </c>
      <c r="D31" s="19">
        <v>50585</v>
      </c>
      <c r="E31" s="19">
        <v>50585</v>
      </c>
      <c r="F31" s="19">
        <v>47799</v>
      </c>
      <c r="G31" s="19">
        <v>47799</v>
      </c>
      <c r="H31" s="19">
        <v>50899</v>
      </c>
      <c r="I31" s="19">
        <v>50899</v>
      </c>
      <c r="J31" s="19">
        <v>50958</v>
      </c>
      <c r="K31" s="19">
        <v>50958</v>
      </c>
      <c r="L31" s="19">
        <v>0</v>
      </c>
      <c r="M31" s="19">
        <v>0</v>
      </c>
      <c r="N31" s="19">
        <v>0</v>
      </c>
      <c r="O31" s="19">
        <v>0</v>
      </c>
      <c r="P31" s="19">
        <v>0</v>
      </c>
      <c r="Q31" s="19">
        <v>0</v>
      </c>
      <c r="R31" s="19">
        <v>0</v>
      </c>
      <c r="S31" s="19">
        <v>0</v>
      </c>
      <c r="T31" s="19">
        <v>0</v>
      </c>
      <c r="U31" s="19">
        <v>0</v>
      </c>
      <c r="V31" s="19">
        <v>0</v>
      </c>
      <c r="W31" s="19">
        <v>0</v>
      </c>
      <c r="X31" s="19">
        <v>0</v>
      </c>
      <c r="Y31" s="19">
        <v>0</v>
      </c>
      <c r="Z31" s="20">
        <v>50182.2</v>
      </c>
      <c r="AA31" s="21">
        <v>50182.2</v>
      </c>
    </row>
    <row r="32" spans="1:27" s="17" customFormat="1" ht="20.100000000000001" hidden="1" customHeight="1" x14ac:dyDescent="0.25">
      <c r="A32" s="22" t="s">
        <v>43</v>
      </c>
      <c r="B32" s="19">
        <v>76081</v>
      </c>
      <c r="C32" s="19">
        <v>76081</v>
      </c>
      <c r="D32" s="19">
        <v>77022</v>
      </c>
      <c r="E32" s="19">
        <v>77022</v>
      </c>
      <c r="F32" s="19">
        <v>76732</v>
      </c>
      <c r="G32" s="19">
        <v>76732</v>
      </c>
      <c r="H32" s="19">
        <v>76534</v>
      </c>
      <c r="I32" s="19">
        <v>76534</v>
      </c>
      <c r="J32" s="19">
        <v>76468</v>
      </c>
      <c r="K32" s="19">
        <v>76468</v>
      </c>
      <c r="L32" s="19">
        <v>0</v>
      </c>
      <c r="M32" s="19">
        <v>0</v>
      </c>
      <c r="N32" s="19">
        <v>0</v>
      </c>
      <c r="O32" s="19">
        <v>0</v>
      </c>
      <c r="P32" s="19">
        <v>0</v>
      </c>
      <c r="Q32" s="19">
        <v>0</v>
      </c>
      <c r="R32" s="19">
        <v>0</v>
      </c>
      <c r="S32" s="19">
        <v>0</v>
      </c>
      <c r="T32" s="19">
        <v>0</v>
      </c>
      <c r="U32" s="19">
        <v>0</v>
      </c>
      <c r="V32" s="19">
        <v>0</v>
      </c>
      <c r="W32" s="19">
        <v>0</v>
      </c>
      <c r="X32" s="19">
        <v>0</v>
      </c>
      <c r="Y32" s="19">
        <v>0</v>
      </c>
      <c r="Z32" s="20">
        <v>76567.399999999994</v>
      </c>
      <c r="AA32" s="21">
        <v>76567.399999999994</v>
      </c>
    </row>
    <row r="33" spans="1:27" s="17" customFormat="1" ht="20.100000000000001" hidden="1" customHeight="1" x14ac:dyDescent="0.25">
      <c r="A33" s="22" t="s">
        <v>44</v>
      </c>
      <c r="B33" s="19">
        <v>3003</v>
      </c>
      <c r="C33" s="19">
        <v>3003</v>
      </c>
      <c r="D33" s="19">
        <v>3053</v>
      </c>
      <c r="E33" s="19">
        <v>3053</v>
      </c>
      <c r="F33" s="19">
        <v>3085</v>
      </c>
      <c r="G33" s="19">
        <v>3085</v>
      </c>
      <c r="H33" s="19">
        <v>3168</v>
      </c>
      <c r="I33" s="19">
        <v>3168</v>
      </c>
      <c r="J33" s="19">
        <v>3300</v>
      </c>
      <c r="K33" s="19">
        <v>3300</v>
      </c>
      <c r="L33" s="19">
        <v>0</v>
      </c>
      <c r="M33" s="19">
        <v>0</v>
      </c>
      <c r="N33" s="19">
        <v>0</v>
      </c>
      <c r="O33" s="19">
        <v>0</v>
      </c>
      <c r="P33" s="19">
        <v>0</v>
      </c>
      <c r="Q33" s="19">
        <v>0</v>
      </c>
      <c r="R33" s="19">
        <v>0</v>
      </c>
      <c r="S33" s="19">
        <v>0</v>
      </c>
      <c r="T33" s="19">
        <v>0</v>
      </c>
      <c r="U33" s="19">
        <v>0</v>
      </c>
      <c r="V33" s="19">
        <v>0</v>
      </c>
      <c r="W33" s="19">
        <v>0</v>
      </c>
      <c r="X33" s="19">
        <v>0</v>
      </c>
      <c r="Y33" s="19">
        <v>0</v>
      </c>
      <c r="Z33" s="20">
        <v>3121.8</v>
      </c>
      <c r="AA33" s="21">
        <v>3121.8</v>
      </c>
    </row>
    <row r="34" spans="1:27" s="17" customFormat="1" ht="20.100000000000001" hidden="1" customHeight="1" thickBot="1" x14ac:dyDescent="0.3">
      <c r="A34" s="39" t="s">
        <v>45</v>
      </c>
      <c r="B34" s="40">
        <v>583</v>
      </c>
      <c r="C34" s="40">
        <v>581</v>
      </c>
      <c r="D34" s="40">
        <v>663</v>
      </c>
      <c r="E34" s="40">
        <v>656</v>
      </c>
      <c r="F34" s="40">
        <v>698</v>
      </c>
      <c r="G34" s="40">
        <v>679</v>
      </c>
      <c r="H34" s="40">
        <v>662</v>
      </c>
      <c r="I34" s="40">
        <v>640</v>
      </c>
      <c r="J34" s="40">
        <v>633</v>
      </c>
      <c r="K34" s="40">
        <v>605</v>
      </c>
      <c r="L34" s="40">
        <v>0</v>
      </c>
      <c r="M34" s="40">
        <v>0</v>
      </c>
      <c r="N34" s="40">
        <v>0</v>
      </c>
      <c r="O34" s="40">
        <v>0</v>
      </c>
      <c r="P34" s="40">
        <v>0</v>
      </c>
      <c r="Q34" s="40">
        <v>0</v>
      </c>
      <c r="R34" s="40">
        <v>0</v>
      </c>
      <c r="S34" s="40">
        <v>0</v>
      </c>
      <c r="T34" s="40">
        <v>0</v>
      </c>
      <c r="U34" s="40">
        <v>0</v>
      </c>
      <c r="V34" s="40">
        <v>0</v>
      </c>
      <c r="W34" s="40">
        <v>0</v>
      </c>
      <c r="X34" s="40">
        <v>0</v>
      </c>
      <c r="Y34" s="40">
        <v>0</v>
      </c>
      <c r="Z34" s="41">
        <v>647.79999999999995</v>
      </c>
      <c r="AA34" s="42">
        <v>632.20000000000005</v>
      </c>
    </row>
    <row r="35" spans="1:27" s="17" customFormat="1" ht="20.100000000000001" customHeight="1" thickBot="1" x14ac:dyDescent="0.3">
      <c r="A35" s="43" t="s">
        <v>46</v>
      </c>
      <c r="B35" s="44">
        <v>176891</v>
      </c>
      <c r="C35" s="44">
        <v>176889</v>
      </c>
      <c r="D35" s="44">
        <v>177863</v>
      </c>
      <c r="E35" s="44">
        <v>177856</v>
      </c>
      <c r="F35" s="44">
        <v>175150</v>
      </c>
      <c r="G35" s="44">
        <v>175131</v>
      </c>
      <c r="H35" s="44">
        <v>178049</v>
      </c>
      <c r="I35" s="44">
        <v>178027</v>
      </c>
      <c r="J35" s="44">
        <v>178134</v>
      </c>
      <c r="K35" s="44">
        <v>178106</v>
      </c>
      <c r="L35" s="44">
        <v>0</v>
      </c>
      <c r="M35" s="44">
        <v>0</v>
      </c>
      <c r="N35" s="44">
        <v>0</v>
      </c>
      <c r="O35" s="44">
        <v>0</v>
      </c>
      <c r="P35" s="44">
        <v>0</v>
      </c>
      <c r="Q35" s="44">
        <v>0</v>
      </c>
      <c r="R35" s="44">
        <v>0</v>
      </c>
      <c r="S35" s="44">
        <v>0</v>
      </c>
      <c r="T35" s="44">
        <v>0</v>
      </c>
      <c r="U35" s="44">
        <v>0</v>
      </c>
      <c r="V35" s="44">
        <v>0</v>
      </c>
      <c r="W35" s="44">
        <v>0</v>
      </c>
      <c r="X35" s="44">
        <v>0</v>
      </c>
      <c r="Y35" s="44">
        <v>0</v>
      </c>
      <c r="Z35" s="45">
        <v>177217.39999999997</v>
      </c>
      <c r="AA35" s="46">
        <v>177201.8</v>
      </c>
    </row>
    <row r="36" spans="1:27" s="17" customFormat="1" ht="20.100000000000001" hidden="1" customHeight="1" thickBot="1" x14ac:dyDescent="0.3">
      <c r="A36" s="47"/>
      <c r="B36" s="48"/>
      <c r="C36" s="49"/>
      <c r="D36" s="49"/>
      <c r="E36" s="49"/>
      <c r="F36" s="49"/>
      <c r="G36" s="49"/>
      <c r="H36" s="49"/>
      <c r="I36" s="49"/>
      <c r="J36" s="49"/>
      <c r="K36" s="49"/>
      <c r="L36" s="49"/>
      <c r="M36" s="49"/>
      <c r="N36" s="49"/>
      <c r="O36" s="49"/>
      <c r="P36" s="49"/>
      <c r="Q36" s="49"/>
      <c r="R36" s="49"/>
      <c r="S36" s="49"/>
      <c r="T36" s="49"/>
      <c r="U36" s="49"/>
      <c r="V36" s="49"/>
      <c r="W36" s="49"/>
      <c r="X36" s="49"/>
      <c r="Y36" s="49"/>
      <c r="Z36" s="50"/>
      <c r="AA36" s="42"/>
    </row>
    <row r="37" spans="1:27" s="17" customFormat="1" ht="20.100000000000001" customHeight="1" thickBot="1" x14ac:dyDescent="0.3">
      <c r="A37" s="51" t="s">
        <v>47</v>
      </c>
      <c r="B37" s="52">
        <v>1052385</v>
      </c>
      <c r="C37" s="53">
        <v>1042684</v>
      </c>
      <c r="D37" s="53">
        <v>1057636</v>
      </c>
      <c r="E37" s="53">
        <v>1037564</v>
      </c>
      <c r="F37" s="53">
        <v>1051337</v>
      </c>
      <c r="G37" s="53">
        <v>1027038</v>
      </c>
      <c r="H37" s="53">
        <v>1020425</v>
      </c>
      <c r="I37" s="53">
        <v>1000195</v>
      </c>
      <c r="J37" s="53">
        <v>992451</v>
      </c>
      <c r="K37" s="53">
        <v>965796</v>
      </c>
      <c r="L37" s="53">
        <v>0</v>
      </c>
      <c r="M37" s="53">
        <v>0</v>
      </c>
      <c r="N37" s="53">
        <v>0</v>
      </c>
      <c r="O37" s="53">
        <v>0</v>
      </c>
      <c r="P37" s="53">
        <v>0</v>
      </c>
      <c r="Q37" s="53">
        <v>0</v>
      </c>
      <c r="R37" s="53">
        <v>0</v>
      </c>
      <c r="S37" s="53">
        <v>0</v>
      </c>
      <c r="T37" s="53">
        <v>0</v>
      </c>
      <c r="U37" s="53">
        <v>0</v>
      </c>
      <c r="V37" s="53">
        <v>0</v>
      </c>
      <c r="W37" s="53">
        <v>0</v>
      </c>
      <c r="X37" s="53">
        <v>0</v>
      </c>
      <c r="Y37" s="53">
        <v>0</v>
      </c>
      <c r="Z37" s="54">
        <v>1034846.8</v>
      </c>
      <c r="AA37" s="55">
        <v>1014655.3999999999</v>
      </c>
    </row>
    <row r="38" spans="1:27" s="17" customFormat="1" ht="20.100000000000001" hidden="1" customHeight="1" x14ac:dyDescent="0.25">
      <c r="A38" s="47"/>
      <c r="B38" s="48"/>
      <c r="C38" s="49"/>
      <c r="D38" s="49"/>
      <c r="E38" s="49"/>
      <c r="F38" s="49"/>
      <c r="G38" s="49"/>
      <c r="H38" s="49"/>
      <c r="I38" s="49"/>
      <c r="J38" s="49"/>
      <c r="K38" s="49"/>
      <c r="L38" s="49"/>
      <c r="M38" s="49"/>
      <c r="N38" s="49"/>
      <c r="O38" s="49"/>
      <c r="P38" s="49"/>
      <c r="Q38" s="49"/>
      <c r="R38" s="49"/>
      <c r="S38" s="49"/>
      <c r="T38" s="49"/>
      <c r="U38" s="49"/>
      <c r="V38" s="49"/>
      <c r="W38" s="49"/>
      <c r="X38" s="49"/>
      <c r="Y38" s="49"/>
      <c r="Z38" s="41"/>
      <c r="AA38" s="42"/>
    </row>
    <row r="39" spans="1:27" s="17" customFormat="1" ht="20.100000000000001" customHeight="1" thickBot="1" x14ac:dyDescent="0.3">
      <c r="A39" s="56" t="s">
        <v>48</v>
      </c>
      <c r="B39" s="57">
        <v>875494</v>
      </c>
      <c r="C39" s="58">
        <v>865795</v>
      </c>
      <c r="D39" s="58">
        <v>879773</v>
      </c>
      <c r="E39" s="58">
        <v>859708</v>
      </c>
      <c r="F39" s="58">
        <v>876187</v>
      </c>
      <c r="G39" s="58">
        <v>851907</v>
      </c>
      <c r="H39" s="58">
        <v>842376</v>
      </c>
      <c r="I39" s="58">
        <v>822168</v>
      </c>
      <c r="J39" s="58">
        <v>814317</v>
      </c>
      <c r="K39" s="58">
        <v>787690</v>
      </c>
      <c r="L39" s="58">
        <v>0</v>
      </c>
      <c r="M39" s="58">
        <v>0</v>
      </c>
      <c r="N39" s="58">
        <v>0</v>
      </c>
      <c r="O39" s="58">
        <v>0</v>
      </c>
      <c r="P39" s="58">
        <v>0</v>
      </c>
      <c r="Q39" s="58">
        <v>0</v>
      </c>
      <c r="R39" s="58">
        <v>0</v>
      </c>
      <c r="S39" s="58">
        <v>0</v>
      </c>
      <c r="T39" s="58">
        <v>0</v>
      </c>
      <c r="U39" s="58">
        <v>0</v>
      </c>
      <c r="V39" s="58">
        <v>0</v>
      </c>
      <c r="W39" s="58">
        <v>0</v>
      </c>
      <c r="X39" s="58">
        <v>0</v>
      </c>
      <c r="Y39" s="58">
        <v>0</v>
      </c>
      <c r="Z39" s="59">
        <v>857629.4</v>
      </c>
      <c r="AA39" s="60">
        <v>837453.6</v>
      </c>
    </row>
    <row r="40" spans="1:27" x14ac:dyDescent="0.2">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61"/>
      <c r="AA40" s="61"/>
    </row>
    <row r="41" spans="1:27" x14ac:dyDescent="0.2">
      <c r="A41" s="62" t="s">
        <v>50</v>
      </c>
      <c r="D41" s="63"/>
      <c r="G41" s="63"/>
      <c r="H41" s="63"/>
      <c r="I41" s="63"/>
    </row>
    <row r="42" spans="1:27" x14ac:dyDescent="0.2">
      <c r="A42" s="62" t="s">
        <v>51</v>
      </c>
    </row>
    <row r="43" spans="1:27" x14ac:dyDescent="0.2">
      <c r="A43" s="62" t="s">
        <v>52</v>
      </c>
    </row>
    <row r="44" spans="1:27" ht="15" customHeight="1" x14ac:dyDescent="0.2">
      <c r="A44" s="64" t="s">
        <v>53</v>
      </c>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row>
    <row r="45" spans="1:27" x14ac:dyDescent="0.2">
      <c r="A45" s="62" t="s">
        <v>54</v>
      </c>
    </row>
    <row r="46" spans="1:27" x14ac:dyDescent="0.2">
      <c r="A46" s="62" t="s">
        <v>55</v>
      </c>
    </row>
    <row r="47" spans="1:27" ht="13.5" customHeight="1" x14ac:dyDescent="0.2">
      <c r="A47" s="65" t="s">
        <v>56</v>
      </c>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row>
    <row r="48" spans="1:27" x14ac:dyDescent="0.2">
      <c r="A48" s="66" t="s">
        <v>57</v>
      </c>
      <c r="B48" s="67"/>
      <c r="C48" s="67"/>
      <c r="D48" s="67"/>
      <c r="E48" s="67"/>
      <c r="F48" s="67"/>
      <c r="G48" s="67"/>
      <c r="H48" s="67"/>
      <c r="I48" s="67"/>
      <c r="J48" s="67"/>
      <c r="K48" s="67"/>
      <c r="L48" s="67"/>
      <c r="M48" s="67"/>
    </row>
    <row r="49" spans="1:13" x14ac:dyDescent="0.2">
      <c r="A49" s="62" t="s">
        <v>58</v>
      </c>
      <c r="B49" s="67"/>
      <c r="C49" s="67"/>
      <c r="D49" s="67"/>
      <c r="E49" s="67"/>
      <c r="F49" s="67"/>
      <c r="G49" s="67"/>
      <c r="H49" s="67"/>
      <c r="I49" s="67"/>
      <c r="J49" s="67"/>
      <c r="K49" s="67"/>
      <c r="L49" s="67"/>
      <c r="M49" s="67"/>
    </row>
    <row r="50" spans="1:13" x14ac:dyDescent="0.2">
      <c r="A50" s="6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A53C6-B684-4725-8322-B9301586057A}">
  <sheetPr>
    <pageSetUpPr fitToPage="1"/>
  </sheetPr>
  <dimension ref="A1:AA42"/>
  <sheetViews>
    <sheetView topLeftCell="A18" zoomScaleNormal="100" zoomScaleSheetLayoutView="100" workbookViewId="0">
      <selection activeCell="C16" sqref="C16"/>
    </sheetView>
  </sheetViews>
  <sheetFormatPr baseColWidth="10" defaultColWidth="11" defaultRowHeight="12.75" x14ac:dyDescent="0.2"/>
  <cols>
    <col min="1" max="1" width="52.7109375" style="2" customWidth="1"/>
    <col min="2" max="27" width="11.42578125" style="2" customWidth="1"/>
    <col min="28" max="28" width="11" style="2" customWidth="1"/>
    <col min="29"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60</v>
      </c>
      <c r="B3" s="1"/>
      <c r="C3" s="1"/>
      <c r="D3" s="1"/>
      <c r="E3" s="1"/>
      <c r="F3" s="1"/>
      <c r="G3" s="1"/>
      <c r="H3" s="1"/>
      <c r="I3" s="1"/>
      <c r="J3" s="1"/>
      <c r="K3" s="1"/>
      <c r="L3" s="1"/>
      <c r="M3" s="1"/>
      <c r="N3" s="1"/>
      <c r="O3" s="1"/>
      <c r="P3" s="1"/>
      <c r="Q3" s="1"/>
      <c r="R3" s="1"/>
      <c r="S3" s="1"/>
      <c r="T3" s="1"/>
      <c r="U3" s="1"/>
      <c r="V3" s="1"/>
      <c r="W3" s="1"/>
      <c r="X3" s="1"/>
      <c r="Y3" s="1"/>
    </row>
    <row r="4" spans="1:27" x14ac:dyDescent="0.2">
      <c r="A4" s="3" t="str">
        <f>Trabajadores!A4</f>
        <v xml:space="preserve"> Período   2020</v>
      </c>
      <c r="B4" s="3"/>
      <c r="C4" s="3"/>
      <c r="H4" s="4"/>
      <c r="I4" s="4"/>
    </row>
    <row r="5" spans="1:27" ht="13.5" thickBot="1" x14ac:dyDescent="0.25">
      <c r="A5" s="4" t="str">
        <f>[1]Trab_cotiz!A5</f>
        <v>Cifras actualizadas el 20 de julio 2020</v>
      </c>
    </row>
    <row r="6" spans="1:27" ht="13.5" thickBot="1" x14ac:dyDescent="0.25">
      <c r="A6" s="6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6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70"/>
    </row>
    <row r="9" spans="1:27" ht="20.100000000000001" customHeight="1" x14ac:dyDescent="0.2">
      <c r="A9" s="71" t="s">
        <v>21</v>
      </c>
      <c r="B9" s="72">
        <v>696</v>
      </c>
      <c r="C9" s="72">
        <v>677</v>
      </c>
      <c r="D9" s="72">
        <v>694</v>
      </c>
      <c r="E9" s="72">
        <v>664</v>
      </c>
      <c r="F9" s="72">
        <v>684</v>
      </c>
      <c r="G9" s="72">
        <v>643</v>
      </c>
      <c r="H9" s="72">
        <v>677</v>
      </c>
      <c r="I9" s="72">
        <v>632</v>
      </c>
      <c r="J9" s="72">
        <v>672</v>
      </c>
      <c r="K9" s="72">
        <v>616</v>
      </c>
      <c r="L9" s="72">
        <v>0</v>
      </c>
      <c r="M9" s="72">
        <v>0</v>
      </c>
      <c r="N9" s="72">
        <v>0</v>
      </c>
      <c r="O9" s="72">
        <v>0</v>
      </c>
      <c r="P9" s="72">
        <v>0</v>
      </c>
      <c r="Q9" s="72">
        <v>0</v>
      </c>
      <c r="R9" s="72">
        <v>0</v>
      </c>
      <c r="S9" s="72">
        <v>0</v>
      </c>
      <c r="T9" s="72">
        <v>0</v>
      </c>
      <c r="U9" s="72">
        <v>0</v>
      </c>
      <c r="V9" s="72">
        <v>0</v>
      </c>
      <c r="W9" s="72">
        <v>0</v>
      </c>
      <c r="X9" s="72">
        <v>0</v>
      </c>
      <c r="Y9" s="72">
        <v>0</v>
      </c>
      <c r="Z9" s="73">
        <v>684.6</v>
      </c>
      <c r="AA9" s="74">
        <v>646.4</v>
      </c>
    </row>
    <row r="10" spans="1:27" ht="29.25" customHeight="1" x14ac:dyDescent="0.2">
      <c r="A10" s="75" t="s">
        <v>22</v>
      </c>
      <c r="B10" s="76">
        <v>3429</v>
      </c>
      <c r="C10" s="76">
        <v>3243</v>
      </c>
      <c r="D10" s="76">
        <v>3442</v>
      </c>
      <c r="E10" s="76">
        <v>3103</v>
      </c>
      <c r="F10" s="76">
        <v>3406</v>
      </c>
      <c r="G10" s="76">
        <v>3014</v>
      </c>
      <c r="H10" s="76">
        <v>3347</v>
      </c>
      <c r="I10" s="76">
        <v>2973</v>
      </c>
      <c r="J10" s="76">
        <v>3295</v>
      </c>
      <c r="K10" s="76">
        <v>2872</v>
      </c>
      <c r="L10" s="76">
        <v>0</v>
      </c>
      <c r="M10" s="76">
        <v>0</v>
      </c>
      <c r="N10" s="76">
        <v>0</v>
      </c>
      <c r="O10" s="76">
        <v>0</v>
      </c>
      <c r="P10" s="76">
        <v>0</v>
      </c>
      <c r="Q10" s="76">
        <v>0</v>
      </c>
      <c r="R10" s="76">
        <v>0</v>
      </c>
      <c r="S10" s="76">
        <v>0</v>
      </c>
      <c r="T10" s="76">
        <v>0</v>
      </c>
      <c r="U10" s="76">
        <v>0</v>
      </c>
      <c r="V10" s="76">
        <v>0</v>
      </c>
      <c r="W10" s="76">
        <v>0</v>
      </c>
      <c r="X10" s="76">
        <v>0</v>
      </c>
      <c r="Y10" s="76">
        <v>0</v>
      </c>
      <c r="Z10" s="77">
        <v>3383.8</v>
      </c>
      <c r="AA10" s="78">
        <v>3041</v>
      </c>
    </row>
    <row r="11" spans="1:27" ht="20.100000000000001" customHeight="1" x14ac:dyDescent="0.2">
      <c r="A11" s="79" t="s">
        <v>23</v>
      </c>
      <c r="B11" s="76">
        <v>1437</v>
      </c>
      <c r="C11" s="76">
        <v>1325</v>
      </c>
      <c r="D11" s="76">
        <v>1474</v>
      </c>
      <c r="E11" s="76">
        <v>1303</v>
      </c>
      <c r="F11" s="76">
        <v>1448</v>
      </c>
      <c r="G11" s="76">
        <v>1252</v>
      </c>
      <c r="H11" s="76">
        <v>1411</v>
      </c>
      <c r="I11" s="76">
        <v>1218</v>
      </c>
      <c r="J11" s="76">
        <v>1394</v>
      </c>
      <c r="K11" s="76">
        <v>1162</v>
      </c>
      <c r="L11" s="76">
        <v>0</v>
      </c>
      <c r="M11" s="76">
        <v>0</v>
      </c>
      <c r="N11" s="76">
        <v>0</v>
      </c>
      <c r="O11" s="76">
        <v>0</v>
      </c>
      <c r="P11" s="76">
        <v>0</v>
      </c>
      <c r="Q11" s="76">
        <v>0</v>
      </c>
      <c r="R11" s="76">
        <v>0</v>
      </c>
      <c r="S11" s="76">
        <v>0</v>
      </c>
      <c r="T11" s="76">
        <v>0</v>
      </c>
      <c r="U11" s="76">
        <v>0</v>
      </c>
      <c r="V11" s="76">
        <v>0</v>
      </c>
      <c r="W11" s="76">
        <v>0</v>
      </c>
      <c r="X11" s="76">
        <v>0</v>
      </c>
      <c r="Y11" s="76">
        <v>0</v>
      </c>
      <c r="Z11" s="77">
        <v>1432.8</v>
      </c>
      <c r="AA11" s="78">
        <v>1252</v>
      </c>
    </row>
    <row r="12" spans="1:27" ht="27.75" customHeight="1" x14ac:dyDescent="0.2">
      <c r="A12" s="75" t="s">
        <v>24</v>
      </c>
      <c r="B12" s="76">
        <v>14372</v>
      </c>
      <c r="C12" s="76">
        <v>13618</v>
      </c>
      <c r="D12" s="76">
        <v>14378</v>
      </c>
      <c r="E12" s="76">
        <v>13049</v>
      </c>
      <c r="F12" s="76">
        <v>14223</v>
      </c>
      <c r="G12" s="76">
        <v>12706</v>
      </c>
      <c r="H12" s="76">
        <v>13963</v>
      </c>
      <c r="I12" s="76">
        <v>12441</v>
      </c>
      <c r="J12" s="76">
        <v>13722</v>
      </c>
      <c r="K12" s="76">
        <v>11918</v>
      </c>
      <c r="L12" s="76">
        <v>0</v>
      </c>
      <c r="M12" s="76">
        <v>0</v>
      </c>
      <c r="N12" s="76">
        <v>0</v>
      </c>
      <c r="O12" s="76">
        <v>0</v>
      </c>
      <c r="P12" s="76">
        <v>0</v>
      </c>
      <c r="Q12" s="76">
        <v>0</v>
      </c>
      <c r="R12" s="76">
        <v>0</v>
      </c>
      <c r="S12" s="76">
        <v>0</v>
      </c>
      <c r="T12" s="76">
        <v>0</v>
      </c>
      <c r="U12" s="76">
        <v>0</v>
      </c>
      <c r="V12" s="76">
        <v>0</v>
      </c>
      <c r="W12" s="76">
        <v>0</v>
      </c>
      <c r="X12" s="76">
        <v>0</v>
      </c>
      <c r="Y12" s="76">
        <v>0</v>
      </c>
      <c r="Z12" s="77">
        <v>14131.6</v>
      </c>
      <c r="AA12" s="78">
        <v>12746.4</v>
      </c>
    </row>
    <row r="13" spans="1:27" ht="20.100000000000001" customHeight="1" x14ac:dyDescent="0.2">
      <c r="A13" s="79" t="s">
        <v>25</v>
      </c>
      <c r="B13" s="76">
        <v>581</v>
      </c>
      <c r="C13" s="76">
        <v>548</v>
      </c>
      <c r="D13" s="76">
        <v>582</v>
      </c>
      <c r="E13" s="76">
        <v>534</v>
      </c>
      <c r="F13" s="76">
        <v>576</v>
      </c>
      <c r="G13" s="76">
        <v>523</v>
      </c>
      <c r="H13" s="76">
        <v>563</v>
      </c>
      <c r="I13" s="76">
        <v>517</v>
      </c>
      <c r="J13" s="76">
        <v>558</v>
      </c>
      <c r="K13" s="76">
        <v>500</v>
      </c>
      <c r="L13" s="76">
        <v>0</v>
      </c>
      <c r="M13" s="76">
        <v>0</v>
      </c>
      <c r="N13" s="76">
        <v>0</v>
      </c>
      <c r="O13" s="76">
        <v>0</v>
      </c>
      <c r="P13" s="76">
        <v>0</v>
      </c>
      <c r="Q13" s="76">
        <v>0</v>
      </c>
      <c r="R13" s="76">
        <v>0</v>
      </c>
      <c r="S13" s="76">
        <v>0</v>
      </c>
      <c r="T13" s="76">
        <v>0</v>
      </c>
      <c r="U13" s="76">
        <v>0</v>
      </c>
      <c r="V13" s="76">
        <v>0</v>
      </c>
      <c r="W13" s="76">
        <v>0</v>
      </c>
      <c r="X13" s="76">
        <v>0</v>
      </c>
      <c r="Y13" s="76">
        <v>0</v>
      </c>
      <c r="Z13" s="77">
        <v>572</v>
      </c>
      <c r="AA13" s="78">
        <v>524.4</v>
      </c>
    </row>
    <row r="14" spans="1:27" ht="20.100000000000001" customHeight="1" x14ac:dyDescent="0.2">
      <c r="A14" s="79" t="s">
        <v>26</v>
      </c>
      <c r="B14" s="76">
        <v>773</v>
      </c>
      <c r="C14" s="76">
        <v>762</v>
      </c>
      <c r="D14" s="76">
        <v>769</v>
      </c>
      <c r="E14" s="76">
        <v>745</v>
      </c>
      <c r="F14" s="76">
        <v>764</v>
      </c>
      <c r="G14" s="76">
        <v>742</v>
      </c>
      <c r="H14" s="76">
        <v>759</v>
      </c>
      <c r="I14" s="76">
        <v>732</v>
      </c>
      <c r="J14" s="76">
        <v>756</v>
      </c>
      <c r="K14" s="76">
        <v>727</v>
      </c>
      <c r="L14" s="76">
        <v>0</v>
      </c>
      <c r="M14" s="76">
        <v>0</v>
      </c>
      <c r="N14" s="76">
        <v>0</v>
      </c>
      <c r="O14" s="76">
        <v>0</v>
      </c>
      <c r="P14" s="76">
        <v>0</v>
      </c>
      <c r="Q14" s="76">
        <v>0</v>
      </c>
      <c r="R14" s="76">
        <v>0</v>
      </c>
      <c r="S14" s="76">
        <v>0</v>
      </c>
      <c r="T14" s="76">
        <v>0</v>
      </c>
      <c r="U14" s="76">
        <v>0</v>
      </c>
      <c r="V14" s="76">
        <v>0</v>
      </c>
      <c r="W14" s="76">
        <v>0</v>
      </c>
      <c r="X14" s="76">
        <v>0</v>
      </c>
      <c r="Y14" s="76">
        <v>0</v>
      </c>
      <c r="Z14" s="77">
        <v>764.2</v>
      </c>
      <c r="AA14" s="78">
        <v>741.6</v>
      </c>
    </row>
    <row r="15" spans="1:27" ht="20.100000000000001" customHeight="1" x14ac:dyDescent="0.2">
      <c r="A15" s="79" t="s">
        <v>27</v>
      </c>
      <c r="B15" s="76">
        <v>667</v>
      </c>
      <c r="C15" s="76">
        <v>649</v>
      </c>
      <c r="D15" s="76">
        <v>665</v>
      </c>
      <c r="E15" s="76">
        <v>632</v>
      </c>
      <c r="F15" s="76">
        <v>662</v>
      </c>
      <c r="G15" s="76">
        <v>633</v>
      </c>
      <c r="H15" s="76">
        <v>655</v>
      </c>
      <c r="I15" s="76">
        <v>623</v>
      </c>
      <c r="J15" s="76">
        <v>646</v>
      </c>
      <c r="K15" s="76">
        <v>606</v>
      </c>
      <c r="L15" s="76">
        <v>0</v>
      </c>
      <c r="M15" s="76">
        <v>0</v>
      </c>
      <c r="N15" s="76">
        <v>0</v>
      </c>
      <c r="O15" s="76">
        <v>0</v>
      </c>
      <c r="P15" s="76">
        <v>0</v>
      </c>
      <c r="Q15" s="76">
        <v>0</v>
      </c>
      <c r="R15" s="76">
        <v>0</v>
      </c>
      <c r="S15" s="76">
        <v>0</v>
      </c>
      <c r="T15" s="76">
        <v>0</v>
      </c>
      <c r="U15" s="76">
        <v>0</v>
      </c>
      <c r="V15" s="76">
        <v>0</v>
      </c>
      <c r="W15" s="76">
        <v>0</v>
      </c>
      <c r="X15" s="76">
        <v>0</v>
      </c>
      <c r="Y15" s="76">
        <v>0</v>
      </c>
      <c r="Z15" s="77">
        <v>659</v>
      </c>
      <c r="AA15" s="78">
        <v>628.6</v>
      </c>
    </row>
    <row r="16" spans="1:27" ht="29.25" customHeight="1" x14ac:dyDescent="0.2">
      <c r="A16" s="75" t="s">
        <v>28</v>
      </c>
      <c r="B16" s="76">
        <v>4428</v>
      </c>
      <c r="C16" s="76">
        <v>4165</v>
      </c>
      <c r="D16" s="76">
        <v>4425</v>
      </c>
      <c r="E16" s="76">
        <v>4024</v>
      </c>
      <c r="F16" s="76">
        <v>4389</v>
      </c>
      <c r="G16" s="76">
        <v>3913</v>
      </c>
      <c r="H16" s="76">
        <v>4316</v>
      </c>
      <c r="I16" s="76">
        <v>3816</v>
      </c>
      <c r="J16" s="76">
        <v>4244</v>
      </c>
      <c r="K16" s="76">
        <v>3685</v>
      </c>
      <c r="L16" s="76">
        <v>0</v>
      </c>
      <c r="M16" s="76">
        <v>0</v>
      </c>
      <c r="N16" s="76">
        <v>0</v>
      </c>
      <c r="O16" s="76">
        <v>0</v>
      </c>
      <c r="P16" s="76">
        <v>0</v>
      </c>
      <c r="Q16" s="76">
        <v>0</v>
      </c>
      <c r="R16" s="76">
        <v>0</v>
      </c>
      <c r="S16" s="76">
        <v>0</v>
      </c>
      <c r="T16" s="76">
        <v>0</v>
      </c>
      <c r="U16" s="76">
        <v>0</v>
      </c>
      <c r="V16" s="76">
        <v>0</v>
      </c>
      <c r="W16" s="76">
        <v>0</v>
      </c>
      <c r="X16" s="76">
        <v>0</v>
      </c>
      <c r="Y16" s="76">
        <v>0</v>
      </c>
      <c r="Z16" s="77">
        <v>4360.3999999999996</v>
      </c>
      <c r="AA16" s="78">
        <v>3920.6</v>
      </c>
    </row>
    <row r="17" spans="1:27" ht="20.100000000000001" customHeight="1" x14ac:dyDescent="0.2">
      <c r="A17" s="79" t="s">
        <v>29</v>
      </c>
      <c r="B17" s="76">
        <v>6770</v>
      </c>
      <c r="C17" s="76">
        <v>6457</v>
      </c>
      <c r="D17" s="76">
        <v>6764</v>
      </c>
      <c r="E17" s="76">
        <v>6236</v>
      </c>
      <c r="F17" s="76">
        <v>6662</v>
      </c>
      <c r="G17" s="76">
        <v>6063</v>
      </c>
      <c r="H17" s="76">
        <v>6554</v>
      </c>
      <c r="I17" s="76">
        <v>5927</v>
      </c>
      <c r="J17" s="76">
        <v>6468</v>
      </c>
      <c r="K17" s="76">
        <v>5772</v>
      </c>
      <c r="L17" s="76">
        <v>0</v>
      </c>
      <c r="M17" s="76">
        <v>0</v>
      </c>
      <c r="N17" s="76">
        <v>0</v>
      </c>
      <c r="O17" s="76">
        <v>0</v>
      </c>
      <c r="P17" s="76">
        <v>0</v>
      </c>
      <c r="Q17" s="76">
        <v>0</v>
      </c>
      <c r="R17" s="76">
        <v>0</v>
      </c>
      <c r="S17" s="76">
        <v>0</v>
      </c>
      <c r="T17" s="76">
        <v>0</v>
      </c>
      <c r="U17" s="76">
        <v>0</v>
      </c>
      <c r="V17" s="76">
        <v>0</v>
      </c>
      <c r="W17" s="76">
        <v>0</v>
      </c>
      <c r="X17" s="76">
        <v>0</v>
      </c>
      <c r="Y17" s="76">
        <v>0</v>
      </c>
      <c r="Z17" s="77">
        <v>6643.6</v>
      </c>
      <c r="AA17" s="78">
        <v>6091</v>
      </c>
    </row>
    <row r="18" spans="1:27" ht="20.100000000000001" customHeight="1" x14ac:dyDescent="0.2">
      <c r="A18" s="79" t="s">
        <v>30</v>
      </c>
      <c r="B18" s="80">
        <v>1625</v>
      </c>
      <c r="C18" s="80">
        <v>1609</v>
      </c>
      <c r="D18" s="80">
        <v>1638</v>
      </c>
      <c r="E18" s="80">
        <v>1613</v>
      </c>
      <c r="F18" s="80">
        <v>1632</v>
      </c>
      <c r="G18" s="80">
        <v>1603</v>
      </c>
      <c r="H18" s="80">
        <v>1578</v>
      </c>
      <c r="I18" s="80">
        <v>1532</v>
      </c>
      <c r="J18" s="80">
        <v>1539</v>
      </c>
      <c r="K18" s="80">
        <v>1480</v>
      </c>
      <c r="L18" s="80">
        <v>0</v>
      </c>
      <c r="M18" s="80">
        <v>0</v>
      </c>
      <c r="N18" s="80">
        <v>0</v>
      </c>
      <c r="O18" s="80">
        <v>0</v>
      </c>
      <c r="P18" s="80">
        <v>0</v>
      </c>
      <c r="Q18" s="80">
        <v>0</v>
      </c>
      <c r="R18" s="80">
        <v>0</v>
      </c>
      <c r="S18" s="80">
        <v>0</v>
      </c>
      <c r="T18" s="80">
        <v>0</v>
      </c>
      <c r="U18" s="80">
        <v>0</v>
      </c>
      <c r="V18" s="80">
        <v>0</v>
      </c>
      <c r="W18" s="80">
        <v>0</v>
      </c>
      <c r="X18" s="80">
        <v>0</v>
      </c>
      <c r="Y18" s="80">
        <v>0</v>
      </c>
      <c r="Z18" s="81">
        <v>1602.4</v>
      </c>
      <c r="AA18" s="82">
        <v>1567.4</v>
      </c>
    </row>
    <row r="19" spans="1:27" ht="20.100000000000001" customHeight="1" x14ac:dyDescent="0.2">
      <c r="A19" s="83" t="s">
        <v>61</v>
      </c>
      <c r="B19" s="80"/>
      <c r="C19" s="80"/>
      <c r="D19" s="80"/>
      <c r="E19" s="80"/>
      <c r="F19" s="80"/>
      <c r="G19" s="80"/>
      <c r="H19" s="80"/>
      <c r="I19" s="80"/>
      <c r="J19" s="80"/>
      <c r="K19" s="80"/>
      <c r="L19" s="80"/>
      <c r="M19" s="80"/>
      <c r="N19" s="80"/>
      <c r="O19" s="80"/>
      <c r="P19" s="80"/>
      <c r="Q19" s="80"/>
      <c r="R19" s="80"/>
      <c r="S19" s="80"/>
      <c r="T19" s="80"/>
      <c r="U19" s="80"/>
      <c r="V19" s="80"/>
      <c r="W19" s="80"/>
      <c r="X19" s="80"/>
      <c r="Y19" s="80"/>
      <c r="Z19" s="81"/>
      <c r="AA19" s="82"/>
    </row>
    <row r="20" spans="1:27" ht="20.100000000000001" customHeight="1" thickBot="1" x14ac:dyDescent="0.25">
      <c r="A20" s="84" t="s">
        <v>33</v>
      </c>
      <c r="B20" s="85">
        <v>34778</v>
      </c>
      <c r="C20" s="85">
        <v>33053</v>
      </c>
      <c r="D20" s="85">
        <v>34831</v>
      </c>
      <c r="E20" s="85">
        <v>31903</v>
      </c>
      <c r="F20" s="85">
        <v>34446</v>
      </c>
      <c r="G20" s="85">
        <v>31092</v>
      </c>
      <c r="H20" s="85">
        <v>33823</v>
      </c>
      <c r="I20" s="85">
        <v>30411</v>
      </c>
      <c r="J20" s="85">
        <v>33294</v>
      </c>
      <c r="K20" s="85">
        <v>29338</v>
      </c>
      <c r="L20" s="85">
        <v>0</v>
      </c>
      <c r="M20" s="85">
        <v>0</v>
      </c>
      <c r="N20" s="85">
        <v>0</v>
      </c>
      <c r="O20" s="85">
        <v>0</v>
      </c>
      <c r="P20" s="85">
        <v>0</v>
      </c>
      <c r="Q20" s="85">
        <v>0</v>
      </c>
      <c r="R20" s="85">
        <v>0</v>
      </c>
      <c r="S20" s="85">
        <v>0</v>
      </c>
      <c r="T20" s="85">
        <v>0</v>
      </c>
      <c r="U20" s="85">
        <v>0</v>
      </c>
      <c r="V20" s="85">
        <v>0</v>
      </c>
      <c r="W20" s="85">
        <v>0</v>
      </c>
      <c r="X20" s="85">
        <v>0</v>
      </c>
      <c r="Y20" s="85">
        <v>0</v>
      </c>
      <c r="Z20" s="86">
        <v>34234.400000000001</v>
      </c>
      <c r="AA20" s="87">
        <v>31159.399999999998</v>
      </c>
    </row>
    <row r="21" spans="1:27" ht="20.100000000000001" customHeight="1" x14ac:dyDescent="0.2">
      <c r="A21" s="79" t="s">
        <v>34</v>
      </c>
      <c r="B21" s="76">
        <v>125</v>
      </c>
      <c r="C21" s="76">
        <v>118</v>
      </c>
      <c r="D21" s="76">
        <v>125</v>
      </c>
      <c r="E21" s="76">
        <v>118</v>
      </c>
      <c r="F21" s="76">
        <v>126</v>
      </c>
      <c r="G21" s="76">
        <v>118</v>
      </c>
      <c r="H21" s="76">
        <v>123</v>
      </c>
      <c r="I21" s="76">
        <v>118</v>
      </c>
      <c r="J21" s="76">
        <v>124</v>
      </c>
      <c r="K21" s="76">
        <v>118</v>
      </c>
      <c r="L21" s="76">
        <v>0</v>
      </c>
      <c r="M21" s="76">
        <v>0</v>
      </c>
      <c r="N21" s="76">
        <v>0</v>
      </c>
      <c r="O21" s="76">
        <v>0</v>
      </c>
      <c r="P21" s="76">
        <v>0</v>
      </c>
      <c r="Q21" s="76">
        <v>0</v>
      </c>
      <c r="R21" s="76">
        <v>0</v>
      </c>
      <c r="S21" s="76">
        <v>0</v>
      </c>
      <c r="T21" s="76">
        <v>0</v>
      </c>
      <c r="U21" s="76">
        <v>0</v>
      </c>
      <c r="V21" s="76">
        <v>0</v>
      </c>
      <c r="W21" s="76">
        <v>0</v>
      </c>
      <c r="X21" s="76">
        <v>0</v>
      </c>
      <c r="Y21" s="76">
        <v>0</v>
      </c>
      <c r="Z21" s="77">
        <v>124.6</v>
      </c>
      <c r="AA21" s="78">
        <v>118</v>
      </c>
    </row>
    <row r="22" spans="1:27" ht="20.100000000000001" customHeight="1" x14ac:dyDescent="0.2">
      <c r="A22" s="79" t="s">
        <v>35</v>
      </c>
      <c r="B22" s="76">
        <v>66</v>
      </c>
      <c r="C22" s="76">
        <v>65</v>
      </c>
      <c r="D22" s="76">
        <v>69</v>
      </c>
      <c r="E22" s="76">
        <v>66</v>
      </c>
      <c r="F22" s="76">
        <v>66</v>
      </c>
      <c r="G22" s="76">
        <v>66</v>
      </c>
      <c r="H22" s="76">
        <v>66</v>
      </c>
      <c r="I22" s="76">
        <v>66</v>
      </c>
      <c r="J22" s="76">
        <v>66</v>
      </c>
      <c r="K22" s="76">
        <v>66</v>
      </c>
      <c r="L22" s="76">
        <v>0</v>
      </c>
      <c r="M22" s="76">
        <v>0</v>
      </c>
      <c r="N22" s="76">
        <v>0</v>
      </c>
      <c r="O22" s="76">
        <v>0</v>
      </c>
      <c r="P22" s="76">
        <v>0</v>
      </c>
      <c r="Q22" s="76">
        <v>0</v>
      </c>
      <c r="R22" s="76">
        <v>0</v>
      </c>
      <c r="S22" s="76">
        <v>0</v>
      </c>
      <c r="T22" s="76">
        <v>0</v>
      </c>
      <c r="U22" s="76">
        <v>0</v>
      </c>
      <c r="V22" s="76">
        <v>0</v>
      </c>
      <c r="W22" s="76">
        <v>0</v>
      </c>
      <c r="X22" s="76">
        <v>0</v>
      </c>
      <c r="Y22" s="76">
        <v>0</v>
      </c>
      <c r="Z22" s="77">
        <v>66.599999999999994</v>
      </c>
      <c r="AA22" s="78">
        <v>65.8</v>
      </c>
    </row>
    <row r="23" spans="1:27" ht="20.100000000000001" customHeight="1" x14ac:dyDescent="0.2">
      <c r="A23" s="79" t="s">
        <v>36</v>
      </c>
      <c r="B23" s="76">
        <v>4</v>
      </c>
      <c r="C23" s="76">
        <v>4</v>
      </c>
      <c r="D23" s="76">
        <v>4</v>
      </c>
      <c r="E23" s="76">
        <v>4</v>
      </c>
      <c r="F23" s="76">
        <v>4</v>
      </c>
      <c r="G23" s="76">
        <v>4</v>
      </c>
      <c r="H23" s="76">
        <v>4</v>
      </c>
      <c r="I23" s="76">
        <v>4</v>
      </c>
      <c r="J23" s="76">
        <v>4</v>
      </c>
      <c r="K23" s="76">
        <v>4</v>
      </c>
      <c r="L23" s="76">
        <v>0</v>
      </c>
      <c r="M23" s="76">
        <v>0</v>
      </c>
      <c r="N23" s="76">
        <v>0</v>
      </c>
      <c r="O23" s="76">
        <v>0</v>
      </c>
      <c r="P23" s="76">
        <v>0</v>
      </c>
      <c r="Q23" s="76">
        <v>0</v>
      </c>
      <c r="R23" s="76">
        <v>0</v>
      </c>
      <c r="S23" s="76">
        <v>0</v>
      </c>
      <c r="T23" s="76">
        <v>0</v>
      </c>
      <c r="U23" s="76">
        <v>0</v>
      </c>
      <c r="V23" s="76">
        <v>0</v>
      </c>
      <c r="W23" s="76">
        <v>0</v>
      </c>
      <c r="X23" s="76">
        <v>0</v>
      </c>
      <c r="Y23" s="76">
        <v>0</v>
      </c>
      <c r="Z23" s="77">
        <v>4</v>
      </c>
      <c r="AA23" s="78">
        <v>4</v>
      </c>
    </row>
    <row r="24" spans="1:27" ht="20.100000000000001" customHeight="1" x14ac:dyDescent="0.2">
      <c r="A24" s="79" t="s">
        <v>37</v>
      </c>
      <c r="B24" s="76">
        <v>8</v>
      </c>
      <c r="C24" s="76">
        <v>8</v>
      </c>
      <c r="D24" s="76">
        <v>8</v>
      </c>
      <c r="E24" s="76">
        <v>8</v>
      </c>
      <c r="F24" s="76">
        <v>8</v>
      </c>
      <c r="G24" s="76">
        <v>8</v>
      </c>
      <c r="H24" s="76">
        <v>8</v>
      </c>
      <c r="I24" s="76">
        <v>8</v>
      </c>
      <c r="J24" s="76">
        <v>8</v>
      </c>
      <c r="K24" s="76">
        <v>8</v>
      </c>
      <c r="L24" s="76">
        <v>0</v>
      </c>
      <c r="M24" s="76">
        <v>0</v>
      </c>
      <c r="N24" s="76">
        <v>0</v>
      </c>
      <c r="O24" s="76">
        <v>0</v>
      </c>
      <c r="P24" s="76">
        <v>0</v>
      </c>
      <c r="Q24" s="76">
        <v>0</v>
      </c>
      <c r="R24" s="76">
        <v>0</v>
      </c>
      <c r="S24" s="76">
        <v>0</v>
      </c>
      <c r="T24" s="76">
        <v>0</v>
      </c>
      <c r="U24" s="76">
        <v>0</v>
      </c>
      <c r="V24" s="76">
        <v>0</v>
      </c>
      <c r="W24" s="76">
        <v>0</v>
      </c>
      <c r="X24" s="76">
        <v>0</v>
      </c>
      <c r="Y24" s="76">
        <v>0</v>
      </c>
      <c r="Z24" s="77">
        <v>8</v>
      </c>
      <c r="AA24" s="78">
        <v>8</v>
      </c>
    </row>
    <row r="25" spans="1:27" ht="20.100000000000001" customHeight="1" x14ac:dyDescent="0.2">
      <c r="A25" s="79" t="s">
        <v>38</v>
      </c>
      <c r="B25" s="76">
        <v>28</v>
      </c>
      <c r="C25" s="76">
        <v>28</v>
      </c>
      <c r="D25" s="76">
        <v>28</v>
      </c>
      <c r="E25" s="76">
        <v>28</v>
      </c>
      <c r="F25" s="76">
        <v>28</v>
      </c>
      <c r="G25" s="76">
        <v>28</v>
      </c>
      <c r="H25" s="76">
        <v>28</v>
      </c>
      <c r="I25" s="76">
        <v>28</v>
      </c>
      <c r="J25" s="76">
        <v>28</v>
      </c>
      <c r="K25" s="76">
        <v>28</v>
      </c>
      <c r="L25" s="76">
        <v>0</v>
      </c>
      <c r="M25" s="76">
        <v>0</v>
      </c>
      <c r="N25" s="76">
        <v>0</v>
      </c>
      <c r="O25" s="76">
        <v>0</v>
      </c>
      <c r="P25" s="76">
        <v>0</v>
      </c>
      <c r="Q25" s="76">
        <v>0</v>
      </c>
      <c r="R25" s="76">
        <v>0</v>
      </c>
      <c r="S25" s="76">
        <v>0</v>
      </c>
      <c r="T25" s="76">
        <v>0</v>
      </c>
      <c r="U25" s="76">
        <v>0</v>
      </c>
      <c r="V25" s="76">
        <v>0</v>
      </c>
      <c r="W25" s="76">
        <v>0</v>
      </c>
      <c r="X25" s="76">
        <v>0</v>
      </c>
      <c r="Y25" s="76">
        <v>0</v>
      </c>
      <c r="Z25" s="77">
        <v>28</v>
      </c>
      <c r="AA25" s="78">
        <v>28</v>
      </c>
    </row>
    <row r="26" spans="1:27" ht="20.100000000000001" customHeight="1" x14ac:dyDescent="0.2">
      <c r="A26" s="79" t="s">
        <v>39</v>
      </c>
      <c r="B26" s="76">
        <v>272</v>
      </c>
      <c r="C26" s="76">
        <v>270</v>
      </c>
      <c r="D26" s="76">
        <v>271</v>
      </c>
      <c r="E26" s="76">
        <v>270</v>
      </c>
      <c r="F26" s="76">
        <v>270</v>
      </c>
      <c r="G26" s="76">
        <v>268</v>
      </c>
      <c r="H26" s="76">
        <v>270</v>
      </c>
      <c r="I26" s="76">
        <v>269</v>
      </c>
      <c r="J26" s="76">
        <v>269</v>
      </c>
      <c r="K26" s="76">
        <v>264</v>
      </c>
      <c r="L26" s="76">
        <v>0</v>
      </c>
      <c r="M26" s="76">
        <v>0</v>
      </c>
      <c r="N26" s="76">
        <v>0</v>
      </c>
      <c r="O26" s="76">
        <v>0</v>
      </c>
      <c r="P26" s="76">
        <v>0</v>
      </c>
      <c r="Q26" s="76">
        <v>0</v>
      </c>
      <c r="R26" s="76">
        <v>0</v>
      </c>
      <c r="S26" s="76">
        <v>0</v>
      </c>
      <c r="T26" s="76">
        <v>0</v>
      </c>
      <c r="U26" s="76">
        <v>0</v>
      </c>
      <c r="V26" s="76">
        <v>0</v>
      </c>
      <c r="W26" s="76">
        <v>0</v>
      </c>
      <c r="X26" s="76">
        <v>0</v>
      </c>
      <c r="Y26" s="76">
        <v>0</v>
      </c>
      <c r="Z26" s="77">
        <v>270.39999999999998</v>
      </c>
      <c r="AA26" s="78">
        <v>268.2</v>
      </c>
    </row>
    <row r="27" spans="1:27" ht="20.100000000000001" customHeight="1" thickBot="1" x14ac:dyDescent="0.25">
      <c r="A27" s="84" t="s">
        <v>40</v>
      </c>
      <c r="B27" s="85">
        <v>503</v>
      </c>
      <c r="C27" s="85">
        <v>493</v>
      </c>
      <c r="D27" s="85">
        <v>505</v>
      </c>
      <c r="E27" s="85">
        <v>494</v>
      </c>
      <c r="F27" s="85">
        <v>502</v>
      </c>
      <c r="G27" s="85">
        <v>492</v>
      </c>
      <c r="H27" s="85">
        <v>499</v>
      </c>
      <c r="I27" s="85">
        <v>493</v>
      </c>
      <c r="J27" s="85">
        <v>499</v>
      </c>
      <c r="K27" s="85">
        <v>488</v>
      </c>
      <c r="L27" s="85">
        <v>0</v>
      </c>
      <c r="M27" s="85">
        <v>0</v>
      </c>
      <c r="N27" s="85">
        <v>0</v>
      </c>
      <c r="O27" s="85">
        <v>0</v>
      </c>
      <c r="P27" s="85">
        <v>0</v>
      </c>
      <c r="Q27" s="85">
        <v>0</v>
      </c>
      <c r="R27" s="85">
        <v>0</v>
      </c>
      <c r="S27" s="85">
        <v>0</v>
      </c>
      <c r="T27" s="85">
        <v>0</v>
      </c>
      <c r="U27" s="85">
        <v>0</v>
      </c>
      <c r="V27" s="85">
        <v>0</v>
      </c>
      <c r="W27" s="85">
        <v>0</v>
      </c>
      <c r="X27" s="85">
        <v>0</v>
      </c>
      <c r="Y27" s="85">
        <v>0</v>
      </c>
      <c r="Z27" s="86">
        <v>501.59999999999997</v>
      </c>
      <c r="AA27" s="87">
        <v>492</v>
      </c>
    </row>
    <row r="28" spans="1:27" ht="20.100000000000001" hidden="1" customHeight="1" thickBot="1" x14ac:dyDescent="0.25">
      <c r="A28" s="88"/>
      <c r="B28" s="89"/>
      <c r="C28" s="90"/>
      <c r="D28" s="90"/>
      <c r="E28" s="90"/>
      <c r="F28" s="90"/>
      <c r="G28" s="90"/>
      <c r="H28" s="90"/>
      <c r="I28" s="90"/>
      <c r="J28" s="90"/>
      <c r="K28" s="90"/>
      <c r="L28" s="90"/>
      <c r="M28" s="90"/>
      <c r="N28" s="90"/>
      <c r="O28" s="90"/>
      <c r="P28" s="90"/>
      <c r="Q28" s="90"/>
      <c r="R28" s="90"/>
      <c r="S28" s="90"/>
      <c r="T28" s="90"/>
      <c r="U28" s="90"/>
      <c r="V28" s="90"/>
      <c r="W28" s="90"/>
      <c r="X28" s="90"/>
      <c r="Y28" s="90"/>
      <c r="Z28" s="91"/>
      <c r="AA28" s="92"/>
    </row>
    <row r="29" spans="1:27" ht="20.100000000000001" hidden="1" customHeight="1" thickBot="1" x14ac:dyDescent="0.25">
      <c r="A29" s="93"/>
      <c r="B29" s="94"/>
      <c r="C29" s="95"/>
      <c r="D29" s="95"/>
      <c r="E29" s="95"/>
      <c r="F29" s="95"/>
      <c r="G29" s="95"/>
      <c r="H29" s="95"/>
      <c r="I29" s="95"/>
      <c r="J29" s="95"/>
      <c r="K29" s="95"/>
      <c r="L29" s="95"/>
      <c r="M29" s="95"/>
      <c r="N29" s="95"/>
      <c r="O29" s="95"/>
      <c r="P29" s="95"/>
      <c r="Q29" s="95"/>
      <c r="R29" s="95"/>
      <c r="S29" s="95"/>
      <c r="T29" s="95"/>
      <c r="U29" s="95"/>
      <c r="V29" s="95"/>
      <c r="W29" s="95"/>
      <c r="X29" s="95"/>
      <c r="Y29" s="95"/>
      <c r="Z29" s="96"/>
      <c r="AA29" s="97"/>
    </row>
    <row r="30" spans="1:27" ht="20.100000000000001" customHeight="1" thickBot="1" x14ac:dyDescent="0.25">
      <c r="A30" s="88" t="s">
        <v>62</v>
      </c>
      <c r="B30" s="89">
        <v>35281</v>
      </c>
      <c r="C30" s="90">
        <v>33546</v>
      </c>
      <c r="D30" s="90">
        <v>35336</v>
      </c>
      <c r="E30" s="90">
        <v>32397</v>
      </c>
      <c r="F30" s="90">
        <v>34948</v>
      </c>
      <c r="G30" s="90">
        <v>31584</v>
      </c>
      <c r="H30" s="90">
        <v>34322</v>
      </c>
      <c r="I30" s="90">
        <v>30904</v>
      </c>
      <c r="J30" s="90">
        <v>33793</v>
      </c>
      <c r="K30" s="90">
        <v>29826</v>
      </c>
      <c r="L30" s="90">
        <v>0</v>
      </c>
      <c r="M30" s="90">
        <v>0</v>
      </c>
      <c r="N30" s="90">
        <v>0</v>
      </c>
      <c r="O30" s="90">
        <v>0</v>
      </c>
      <c r="P30" s="90">
        <v>0</v>
      </c>
      <c r="Q30" s="90">
        <v>0</v>
      </c>
      <c r="R30" s="90">
        <v>0</v>
      </c>
      <c r="S30" s="90">
        <v>0</v>
      </c>
      <c r="T30" s="90">
        <v>0</v>
      </c>
      <c r="U30" s="90">
        <v>0</v>
      </c>
      <c r="V30" s="90">
        <v>0</v>
      </c>
      <c r="W30" s="90">
        <v>0</v>
      </c>
      <c r="X30" s="90">
        <v>0</v>
      </c>
      <c r="Y30" s="90">
        <v>0</v>
      </c>
      <c r="Z30" s="91">
        <v>34736</v>
      </c>
      <c r="AA30" s="92">
        <v>31651.399999999998</v>
      </c>
    </row>
    <row r="31" spans="1:27" x14ac:dyDescent="0.2">
      <c r="A31" s="2" t="s">
        <v>49</v>
      </c>
      <c r="Z31" s="98"/>
      <c r="AA31" s="98"/>
    </row>
    <row r="32" spans="1:27" x14ac:dyDescent="0.2">
      <c r="A32" s="62" t="s">
        <v>50</v>
      </c>
    </row>
    <row r="33" spans="1:13" x14ac:dyDescent="0.2">
      <c r="A33" s="62" t="s">
        <v>51</v>
      </c>
    </row>
    <row r="34" spans="1:13" x14ac:dyDescent="0.2">
      <c r="A34" s="62" t="s">
        <v>52</v>
      </c>
    </row>
    <row r="35" spans="1:13" x14ac:dyDescent="0.2">
      <c r="A35" s="62" t="s">
        <v>53</v>
      </c>
    </row>
    <row r="36" spans="1:13" x14ac:dyDescent="0.2">
      <c r="A36" s="62" t="s">
        <v>54</v>
      </c>
    </row>
    <row r="37" spans="1:13" x14ac:dyDescent="0.2">
      <c r="A37" s="62" t="s">
        <v>55</v>
      </c>
    </row>
    <row r="38" spans="1:13" x14ac:dyDescent="0.2">
      <c r="A38" s="66" t="s">
        <v>63</v>
      </c>
    </row>
    <row r="39" spans="1:13" x14ac:dyDescent="0.2">
      <c r="A39" s="62" t="s">
        <v>59</v>
      </c>
    </row>
    <row r="40" spans="1:13" x14ac:dyDescent="0.2">
      <c r="B40" s="67"/>
      <c r="C40" s="67"/>
      <c r="D40" s="67"/>
      <c r="E40" s="67"/>
      <c r="F40" s="67"/>
      <c r="G40" s="67"/>
      <c r="H40" s="67"/>
      <c r="I40" s="67"/>
      <c r="J40" s="67"/>
      <c r="K40" s="67"/>
      <c r="L40" s="67"/>
      <c r="M40" s="67"/>
    </row>
    <row r="41" spans="1:13" x14ac:dyDescent="0.2">
      <c r="A41" s="99" t="s">
        <v>56</v>
      </c>
      <c r="B41" s="67"/>
      <c r="C41" s="67"/>
      <c r="D41" s="67"/>
      <c r="E41" s="67"/>
      <c r="F41" s="67"/>
      <c r="G41" s="67"/>
      <c r="H41" s="67"/>
      <c r="I41" s="67"/>
      <c r="J41" s="67"/>
      <c r="K41" s="67"/>
      <c r="L41" s="67"/>
      <c r="M41" s="67"/>
    </row>
    <row r="42" spans="1:13" x14ac:dyDescent="0.2">
      <c r="B42" s="67"/>
      <c r="C42" s="67"/>
      <c r="D42" s="67"/>
      <c r="E42" s="67"/>
      <c r="F42" s="67"/>
      <c r="G42" s="67"/>
      <c r="H42" s="67"/>
      <c r="I42" s="67"/>
      <c r="J42" s="67"/>
      <c r="K42" s="67"/>
      <c r="L42" s="67"/>
      <c r="M42" s="6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9E380-7452-4345-8064-01720F1F89C8}">
  <sheetPr>
    <pageSetUpPr fitToPage="1"/>
  </sheetPr>
  <dimension ref="A1:AA50"/>
  <sheetViews>
    <sheetView topLeftCell="A29" zoomScale="115" zoomScaleNormal="115" workbookViewId="0">
      <selection activeCell="C16" sqref="C16"/>
    </sheetView>
  </sheetViews>
  <sheetFormatPr baseColWidth="10" defaultColWidth="11" defaultRowHeight="12.75" x14ac:dyDescent="0.2"/>
  <cols>
    <col min="1" max="1" width="44.5703125" style="101" customWidth="1"/>
    <col min="2" max="27" width="11.42578125" style="101" customWidth="1"/>
    <col min="28" max="256" width="11" style="101"/>
    <col min="257" max="257" width="31.5703125" style="101" customWidth="1"/>
    <col min="258" max="283" width="11.42578125" style="101" customWidth="1"/>
    <col min="284" max="512" width="11" style="101"/>
    <col min="513" max="513" width="31.5703125" style="101" customWidth="1"/>
    <col min="514" max="539" width="11.42578125" style="101" customWidth="1"/>
    <col min="540" max="768" width="11" style="101"/>
    <col min="769" max="769" width="31.5703125" style="101" customWidth="1"/>
    <col min="770" max="795" width="11.42578125" style="101" customWidth="1"/>
    <col min="796" max="1024" width="11" style="101"/>
    <col min="1025" max="1025" width="31.5703125" style="101" customWidth="1"/>
    <col min="1026" max="1051" width="11.42578125" style="101" customWidth="1"/>
    <col min="1052" max="1280" width="11" style="101"/>
    <col min="1281" max="1281" width="31.5703125" style="101" customWidth="1"/>
    <col min="1282" max="1307" width="11.42578125" style="101" customWidth="1"/>
    <col min="1308" max="1536" width="11" style="101"/>
    <col min="1537" max="1537" width="31.5703125" style="101" customWidth="1"/>
    <col min="1538" max="1563" width="11.42578125" style="101" customWidth="1"/>
    <col min="1564" max="1792" width="11" style="101"/>
    <col min="1793" max="1793" width="31.5703125" style="101" customWidth="1"/>
    <col min="1794" max="1819" width="11.42578125" style="101" customWidth="1"/>
    <col min="1820" max="2048" width="11" style="101"/>
    <col min="2049" max="2049" width="31.5703125" style="101" customWidth="1"/>
    <col min="2050" max="2075" width="11.42578125" style="101" customWidth="1"/>
    <col min="2076" max="2304" width="11" style="101"/>
    <col min="2305" max="2305" width="31.5703125" style="101" customWidth="1"/>
    <col min="2306" max="2331" width="11.42578125" style="101" customWidth="1"/>
    <col min="2332" max="2560" width="11" style="101"/>
    <col min="2561" max="2561" width="31.5703125" style="101" customWidth="1"/>
    <col min="2562" max="2587" width="11.42578125" style="101" customWidth="1"/>
    <col min="2588" max="2816" width="11" style="101"/>
    <col min="2817" max="2817" width="31.5703125" style="101" customWidth="1"/>
    <col min="2818" max="2843" width="11.42578125" style="101" customWidth="1"/>
    <col min="2844" max="3072" width="11" style="101"/>
    <col min="3073" max="3073" width="31.5703125" style="101" customWidth="1"/>
    <col min="3074" max="3099" width="11.42578125" style="101" customWidth="1"/>
    <col min="3100" max="3328" width="11" style="101"/>
    <col min="3329" max="3329" width="31.5703125" style="101" customWidth="1"/>
    <col min="3330" max="3355" width="11.42578125" style="101" customWidth="1"/>
    <col min="3356" max="3584" width="11" style="101"/>
    <col min="3585" max="3585" width="31.5703125" style="101" customWidth="1"/>
    <col min="3586" max="3611" width="11.42578125" style="101" customWidth="1"/>
    <col min="3612" max="3840" width="11" style="101"/>
    <col min="3841" max="3841" width="31.5703125" style="101" customWidth="1"/>
    <col min="3842" max="3867" width="11.42578125" style="101" customWidth="1"/>
    <col min="3868" max="4096" width="11" style="101"/>
    <col min="4097" max="4097" width="31.5703125" style="101" customWidth="1"/>
    <col min="4098" max="4123" width="11.42578125" style="101" customWidth="1"/>
    <col min="4124" max="4352" width="11" style="101"/>
    <col min="4353" max="4353" width="31.5703125" style="101" customWidth="1"/>
    <col min="4354" max="4379" width="11.42578125" style="101" customWidth="1"/>
    <col min="4380" max="4608" width="11" style="101"/>
    <col min="4609" max="4609" width="31.5703125" style="101" customWidth="1"/>
    <col min="4610" max="4635" width="11.42578125" style="101" customWidth="1"/>
    <col min="4636" max="4864" width="11" style="101"/>
    <col min="4865" max="4865" width="31.5703125" style="101" customWidth="1"/>
    <col min="4866" max="4891" width="11.42578125" style="101" customWidth="1"/>
    <col min="4892" max="5120" width="11" style="101"/>
    <col min="5121" max="5121" width="31.5703125" style="101" customWidth="1"/>
    <col min="5122" max="5147" width="11.42578125" style="101" customWidth="1"/>
    <col min="5148" max="5376" width="11" style="101"/>
    <col min="5377" max="5377" width="31.5703125" style="101" customWidth="1"/>
    <col min="5378" max="5403" width="11.42578125" style="101" customWidth="1"/>
    <col min="5404" max="5632" width="11" style="101"/>
    <col min="5633" max="5633" width="31.5703125" style="101" customWidth="1"/>
    <col min="5634" max="5659" width="11.42578125" style="101" customWidth="1"/>
    <col min="5660" max="5888" width="11" style="101"/>
    <col min="5889" max="5889" width="31.5703125" style="101" customWidth="1"/>
    <col min="5890" max="5915" width="11.42578125" style="101" customWidth="1"/>
    <col min="5916" max="6144" width="11" style="101"/>
    <col min="6145" max="6145" width="31.5703125" style="101" customWidth="1"/>
    <col min="6146" max="6171" width="11.42578125" style="101" customWidth="1"/>
    <col min="6172" max="6400" width="11" style="101"/>
    <col min="6401" max="6401" width="31.5703125" style="101" customWidth="1"/>
    <col min="6402" max="6427" width="11.42578125" style="101" customWidth="1"/>
    <col min="6428" max="6656" width="11" style="101"/>
    <col min="6657" max="6657" width="31.5703125" style="101" customWidth="1"/>
    <col min="6658" max="6683" width="11.42578125" style="101" customWidth="1"/>
    <col min="6684" max="6912" width="11" style="101"/>
    <col min="6913" max="6913" width="31.5703125" style="101" customWidth="1"/>
    <col min="6914" max="6939" width="11.42578125" style="101" customWidth="1"/>
    <col min="6940" max="7168" width="11" style="101"/>
    <col min="7169" max="7169" width="31.5703125" style="101" customWidth="1"/>
    <col min="7170" max="7195" width="11.42578125" style="101" customWidth="1"/>
    <col min="7196" max="7424" width="11" style="101"/>
    <col min="7425" max="7425" width="31.5703125" style="101" customWidth="1"/>
    <col min="7426" max="7451" width="11.42578125" style="101" customWidth="1"/>
    <col min="7452" max="7680" width="11" style="101"/>
    <col min="7681" max="7681" width="31.5703125" style="101" customWidth="1"/>
    <col min="7682" max="7707" width="11.42578125" style="101" customWidth="1"/>
    <col min="7708" max="7936" width="11" style="101"/>
    <col min="7937" max="7937" width="31.5703125" style="101" customWidth="1"/>
    <col min="7938" max="7963" width="11.42578125" style="101" customWidth="1"/>
    <col min="7964" max="8192" width="11" style="101"/>
    <col min="8193" max="8193" width="31.5703125" style="101" customWidth="1"/>
    <col min="8194" max="8219" width="11.42578125" style="101" customWidth="1"/>
    <col min="8220" max="8448" width="11" style="101"/>
    <col min="8449" max="8449" width="31.5703125" style="101" customWidth="1"/>
    <col min="8450" max="8475" width="11.42578125" style="101" customWidth="1"/>
    <col min="8476" max="8704" width="11" style="101"/>
    <col min="8705" max="8705" width="31.5703125" style="101" customWidth="1"/>
    <col min="8706" max="8731" width="11.42578125" style="101" customWidth="1"/>
    <col min="8732" max="8960" width="11" style="101"/>
    <col min="8961" max="8961" width="31.5703125" style="101" customWidth="1"/>
    <col min="8962" max="8987" width="11.42578125" style="101" customWidth="1"/>
    <col min="8988" max="9216" width="11" style="101"/>
    <col min="9217" max="9217" width="31.5703125" style="101" customWidth="1"/>
    <col min="9218" max="9243" width="11.42578125" style="101" customWidth="1"/>
    <col min="9244" max="9472" width="11" style="101"/>
    <col min="9473" max="9473" width="31.5703125" style="101" customWidth="1"/>
    <col min="9474" max="9499" width="11.42578125" style="101" customWidth="1"/>
    <col min="9500" max="9728" width="11" style="101"/>
    <col min="9729" max="9729" width="31.5703125" style="101" customWidth="1"/>
    <col min="9730" max="9755" width="11.42578125" style="101" customWidth="1"/>
    <col min="9756" max="9984" width="11" style="101"/>
    <col min="9985" max="9985" width="31.5703125" style="101" customWidth="1"/>
    <col min="9986" max="10011" width="11.42578125" style="101" customWidth="1"/>
    <col min="10012" max="10240" width="11" style="101"/>
    <col min="10241" max="10241" width="31.5703125" style="101" customWidth="1"/>
    <col min="10242" max="10267" width="11.42578125" style="101" customWidth="1"/>
    <col min="10268" max="10496" width="11" style="101"/>
    <col min="10497" max="10497" width="31.5703125" style="101" customWidth="1"/>
    <col min="10498" max="10523" width="11.42578125" style="101" customWidth="1"/>
    <col min="10524" max="10752" width="11" style="101"/>
    <col min="10753" max="10753" width="31.5703125" style="101" customWidth="1"/>
    <col min="10754" max="10779" width="11.42578125" style="101" customWidth="1"/>
    <col min="10780" max="11008" width="11" style="101"/>
    <col min="11009" max="11009" width="31.5703125" style="101" customWidth="1"/>
    <col min="11010" max="11035" width="11.42578125" style="101" customWidth="1"/>
    <col min="11036" max="11264" width="11" style="101"/>
    <col min="11265" max="11265" width="31.5703125" style="101" customWidth="1"/>
    <col min="11266" max="11291" width="11.42578125" style="101" customWidth="1"/>
    <col min="11292" max="11520" width="11" style="101"/>
    <col min="11521" max="11521" width="31.5703125" style="101" customWidth="1"/>
    <col min="11522" max="11547" width="11.42578125" style="101" customWidth="1"/>
    <col min="11548" max="11776" width="11" style="101"/>
    <col min="11777" max="11777" width="31.5703125" style="101" customWidth="1"/>
    <col min="11778" max="11803" width="11.42578125" style="101" customWidth="1"/>
    <col min="11804" max="12032" width="11" style="101"/>
    <col min="12033" max="12033" width="31.5703125" style="101" customWidth="1"/>
    <col min="12034" max="12059" width="11.42578125" style="101" customWidth="1"/>
    <col min="12060" max="12288" width="11" style="101"/>
    <col min="12289" max="12289" width="31.5703125" style="101" customWidth="1"/>
    <col min="12290" max="12315" width="11.42578125" style="101" customWidth="1"/>
    <col min="12316" max="12544" width="11" style="101"/>
    <col min="12545" max="12545" width="31.5703125" style="101" customWidth="1"/>
    <col min="12546" max="12571" width="11.42578125" style="101" customWidth="1"/>
    <col min="12572" max="12800" width="11" style="101"/>
    <col min="12801" max="12801" width="31.5703125" style="101" customWidth="1"/>
    <col min="12802" max="12827" width="11.42578125" style="101" customWidth="1"/>
    <col min="12828" max="13056" width="11" style="101"/>
    <col min="13057" max="13057" width="31.5703125" style="101" customWidth="1"/>
    <col min="13058" max="13083" width="11.42578125" style="101" customWidth="1"/>
    <col min="13084" max="13312" width="11" style="101"/>
    <col min="13313" max="13313" width="31.5703125" style="101" customWidth="1"/>
    <col min="13314" max="13339" width="11.42578125" style="101" customWidth="1"/>
    <col min="13340" max="13568" width="11" style="101"/>
    <col min="13569" max="13569" width="31.5703125" style="101" customWidth="1"/>
    <col min="13570" max="13595" width="11.42578125" style="101" customWidth="1"/>
    <col min="13596" max="13824" width="11" style="101"/>
    <col min="13825" max="13825" width="31.5703125" style="101" customWidth="1"/>
    <col min="13826" max="13851" width="11.42578125" style="101" customWidth="1"/>
    <col min="13852" max="14080" width="11" style="101"/>
    <col min="14081" max="14081" width="31.5703125" style="101" customWidth="1"/>
    <col min="14082" max="14107" width="11.42578125" style="101" customWidth="1"/>
    <col min="14108" max="14336" width="11" style="101"/>
    <col min="14337" max="14337" width="31.5703125" style="101" customWidth="1"/>
    <col min="14338" max="14363" width="11.42578125" style="101" customWidth="1"/>
    <col min="14364" max="14592" width="11" style="101"/>
    <col min="14593" max="14593" width="31.5703125" style="101" customWidth="1"/>
    <col min="14594" max="14619" width="11.42578125" style="101" customWidth="1"/>
    <col min="14620" max="14848" width="11" style="101"/>
    <col min="14849" max="14849" width="31.5703125" style="101" customWidth="1"/>
    <col min="14850" max="14875" width="11.42578125" style="101" customWidth="1"/>
    <col min="14876" max="15104" width="11" style="101"/>
    <col min="15105" max="15105" width="31.5703125" style="101" customWidth="1"/>
    <col min="15106" max="15131" width="11.42578125" style="101" customWidth="1"/>
    <col min="15132" max="15360" width="11" style="101"/>
    <col min="15361" max="15361" width="31.5703125" style="101" customWidth="1"/>
    <col min="15362" max="15387" width="11.42578125" style="101" customWidth="1"/>
    <col min="15388" max="15616" width="11" style="101"/>
    <col min="15617" max="15617" width="31.5703125" style="101" customWidth="1"/>
    <col min="15618" max="15643" width="11.42578125" style="101" customWidth="1"/>
    <col min="15644" max="15872" width="11" style="101"/>
    <col min="15873" max="15873" width="31.5703125" style="101" customWidth="1"/>
    <col min="15874" max="15899" width="11.42578125" style="101" customWidth="1"/>
    <col min="15900" max="16128" width="11" style="101"/>
    <col min="16129" max="16129" width="31.5703125" style="101" customWidth="1"/>
    <col min="16130" max="16155" width="11.42578125" style="101" customWidth="1"/>
    <col min="16156" max="16384" width="11" style="101"/>
  </cols>
  <sheetData>
    <row r="1" spans="1:27" x14ac:dyDescent="0.2">
      <c r="A1" s="100" t="s">
        <v>0</v>
      </c>
      <c r="B1" s="100"/>
      <c r="C1" s="100"/>
      <c r="D1" s="100"/>
      <c r="E1" s="100"/>
      <c r="F1" s="100"/>
      <c r="G1" s="100"/>
      <c r="H1" s="100"/>
      <c r="I1" s="100"/>
      <c r="J1" s="100"/>
      <c r="K1" s="100"/>
      <c r="L1" s="100"/>
      <c r="M1" s="100"/>
      <c r="N1" s="100"/>
      <c r="O1" s="100"/>
      <c r="P1" s="100"/>
      <c r="Q1" s="100"/>
      <c r="R1" s="100"/>
      <c r="S1" s="100"/>
      <c r="T1" s="100"/>
      <c r="U1" s="100"/>
      <c r="V1" s="100"/>
      <c r="W1" s="100"/>
      <c r="X1" s="100"/>
      <c r="Y1" s="100"/>
    </row>
    <row r="2" spans="1:27" x14ac:dyDescent="0.2">
      <c r="A2" s="100" t="s">
        <v>1</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7" x14ac:dyDescent="0.2">
      <c r="A3" s="100" t="s">
        <v>64</v>
      </c>
      <c r="B3" s="100"/>
      <c r="C3" s="100"/>
      <c r="D3" s="100"/>
      <c r="E3" s="100"/>
      <c r="F3" s="100"/>
      <c r="G3" s="100"/>
      <c r="H3" s="100"/>
      <c r="I3" s="100"/>
      <c r="J3" s="100"/>
      <c r="K3" s="100"/>
      <c r="L3" s="100"/>
      <c r="M3" s="100"/>
      <c r="N3" s="100"/>
      <c r="O3" s="100"/>
      <c r="P3" s="100"/>
      <c r="Q3" s="100"/>
      <c r="R3" s="100"/>
      <c r="S3" s="100"/>
      <c r="T3" s="100"/>
      <c r="U3" s="100"/>
      <c r="V3" s="100"/>
      <c r="W3" s="100"/>
      <c r="X3" s="100"/>
      <c r="Y3" s="100"/>
    </row>
    <row r="4" spans="1:27" x14ac:dyDescent="0.2">
      <c r="A4" s="102" t="str">
        <f>Patronos!A4</f>
        <v xml:space="preserve"> Período   2020</v>
      </c>
      <c r="B4" s="102"/>
      <c r="C4" s="102"/>
      <c r="H4" s="103"/>
      <c r="I4" s="103"/>
    </row>
    <row r="5" spans="1:27" ht="13.5" thickBot="1" x14ac:dyDescent="0.25">
      <c r="A5" s="4" t="str">
        <f>Patronos!A5</f>
        <v>Cifras actualizadas el 20 de julio 2020</v>
      </c>
    </row>
    <row r="6" spans="1:27" ht="13.5" thickBot="1" x14ac:dyDescent="0.25">
      <c r="A6" s="104"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105"/>
      <c r="B7" s="106" t="s">
        <v>19</v>
      </c>
      <c r="C7" s="106" t="s">
        <v>20</v>
      </c>
      <c r="D7" s="107" t="s">
        <v>19</v>
      </c>
      <c r="E7" s="106" t="s">
        <v>20</v>
      </c>
      <c r="F7" s="107" t="s">
        <v>19</v>
      </c>
      <c r="G7" s="106" t="s">
        <v>20</v>
      </c>
      <c r="H7" s="107" t="s">
        <v>19</v>
      </c>
      <c r="I7" s="106" t="s">
        <v>20</v>
      </c>
      <c r="J7" s="107" t="s">
        <v>19</v>
      </c>
      <c r="K7" s="106" t="s">
        <v>20</v>
      </c>
      <c r="L7" s="107" t="s">
        <v>19</v>
      </c>
      <c r="M7" s="106" t="s">
        <v>20</v>
      </c>
      <c r="N7" s="107" t="s">
        <v>19</v>
      </c>
      <c r="O7" s="106" t="s">
        <v>20</v>
      </c>
      <c r="P7" s="107" t="s">
        <v>19</v>
      </c>
      <c r="Q7" s="106" t="s">
        <v>20</v>
      </c>
      <c r="R7" s="107" t="s">
        <v>19</v>
      </c>
      <c r="S7" s="106" t="s">
        <v>20</v>
      </c>
      <c r="T7" s="107" t="s">
        <v>19</v>
      </c>
      <c r="U7" s="106" t="s">
        <v>20</v>
      </c>
      <c r="V7" s="107" t="s">
        <v>19</v>
      </c>
      <c r="W7" s="106" t="s">
        <v>20</v>
      </c>
      <c r="X7" s="107" t="s">
        <v>19</v>
      </c>
      <c r="Y7" s="106" t="s">
        <v>20</v>
      </c>
      <c r="Z7" s="107" t="s">
        <v>19</v>
      </c>
      <c r="AA7" s="106" t="s">
        <v>20</v>
      </c>
    </row>
    <row r="8" spans="1:27" ht="13.5" hidden="1" thickBot="1" x14ac:dyDescent="0.25">
      <c r="A8" s="108"/>
    </row>
    <row r="9" spans="1:27" ht="20.100000000000001" customHeight="1" x14ac:dyDescent="0.2">
      <c r="A9" s="109" t="s">
        <v>21</v>
      </c>
      <c r="B9" s="110">
        <v>424.76663108364346</v>
      </c>
      <c r="C9" s="110">
        <v>425.3213312079348</v>
      </c>
      <c r="D9" s="110">
        <v>412.4264541973908</v>
      </c>
      <c r="E9" s="110">
        <v>413.4303787552106</v>
      </c>
      <c r="F9" s="110">
        <v>413.39914791696907</v>
      </c>
      <c r="G9" s="110">
        <v>414.39938728919657</v>
      </c>
      <c r="H9" s="110">
        <v>441.84364404789858</v>
      </c>
      <c r="I9" s="110">
        <v>443.81622956050091</v>
      </c>
      <c r="J9" s="110">
        <v>431.38505393401016</v>
      </c>
      <c r="K9" s="110">
        <v>438.01288664034223</v>
      </c>
      <c r="L9" s="110">
        <v>0</v>
      </c>
      <c r="M9" s="110">
        <v>0</v>
      </c>
      <c r="N9" s="110">
        <v>0</v>
      </c>
      <c r="O9" s="110">
        <v>0</v>
      </c>
      <c r="P9" s="110">
        <v>0</v>
      </c>
      <c r="Q9" s="110">
        <v>0</v>
      </c>
      <c r="R9" s="110">
        <v>0</v>
      </c>
      <c r="S9" s="110">
        <v>0</v>
      </c>
      <c r="T9" s="110">
        <v>0</v>
      </c>
      <c r="U9" s="110">
        <v>0</v>
      </c>
      <c r="V9" s="110">
        <v>0</v>
      </c>
      <c r="W9" s="110">
        <v>0</v>
      </c>
      <c r="X9" s="110">
        <v>0</v>
      </c>
      <c r="Y9" s="110">
        <v>0</v>
      </c>
      <c r="Z9" s="111">
        <v>424.33661052350897</v>
      </c>
      <c r="AA9" s="112">
        <v>426.41315937919495</v>
      </c>
    </row>
    <row r="10" spans="1:27" ht="30.75" customHeight="1" x14ac:dyDescent="0.2">
      <c r="A10" s="113" t="s">
        <v>22</v>
      </c>
      <c r="B10" s="114">
        <v>453.47197648388089</v>
      </c>
      <c r="C10" s="114">
        <v>454.44687786344844</v>
      </c>
      <c r="D10" s="114">
        <v>455.76026445890631</v>
      </c>
      <c r="E10" s="114">
        <v>458.06309917289184</v>
      </c>
      <c r="F10" s="114">
        <v>467.95358052789635</v>
      </c>
      <c r="G10" s="114">
        <v>472.03257329466129</v>
      </c>
      <c r="H10" s="114">
        <v>426.9367345728615</v>
      </c>
      <c r="I10" s="114">
        <v>428.89213744281187</v>
      </c>
      <c r="J10" s="114">
        <v>354.57655458287098</v>
      </c>
      <c r="K10" s="114">
        <v>356.24579570750552</v>
      </c>
      <c r="L10" s="114">
        <v>0</v>
      </c>
      <c r="M10" s="114">
        <v>0</v>
      </c>
      <c r="N10" s="114">
        <v>0</v>
      </c>
      <c r="O10" s="114">
        <v>0</v>
      </c>
      <c r="P10" s="114">
        <v>0</v>
      </c>
      <c r="Q10" s="114">
        <v>0</v>
      </c>
      <c r="R10" s="114">
        <v>0</v>
      </c>
      <c r="S10" s="114">
        <v>0</v>
      </c>
      <c r="T10" s="114">
        <v>0</v>
      </c>
      <c r="U10" s="114">
        <v>0</v>
      </c>
      <c r="V10" s="114">
        <v>0</v>
      </c>
      <c r="W10" s="114">
        <v>0</v>
      </c>
      <c r="X10" s="114">
        <v>0</v>
      </c>
      <c r="Y10" s="114">
        <v>0</v>
      </c>
      <c r="Z10" s="115">
        <v>433.43195823864005</v>
      </c>
      <c r="AA10" s="116">
        <v>435.67091853388416</v>
      </c>
    </row>
    <row r="11" spans="1:27" ht="20.100000000000001" customHeight="1" x14ac:dyDescent="0.2">
      <c r="A11" s="117" t="s">
        <v>23</v>
      </c>
      <c r="B11" s="114">
        <v>417.76800641872762</v>
      </c>
      <c r="C11" s="114">
        <v>419.2263701589261</v>
      </c>
      <c r="D11" s="114">
        <v>418.0671683795631</v>
      </c>
      <c r="E11" s="114">
        <v>420.53149580543368</v>
      </c>
      <c r="F11" s="114">
        <v>420.06516313244759</v>
      </c>
      <c r="G11" s="114">
        <v>424.49366050947725</v>
      </c>
      <c r="H11" s="114">
        <v>334.36496417197452</v>
      </c>
      <c r="I11" s="114">
        <v>333.57364065420563</v>
      </c>
      <c r="J11" s="114">
        <v>362.12125941355549</v>
      </c>
      <c r="K11" s="114">
        <v>366.17397643508042</v>
      </c>
      <c r="L11" s="114">
        <v>0</v>
      </c>
      <c r="M11" s="114">
        <v>0</v>
      </c>
      <c r="N11" s="114">
        <v>0</v>
      </c>
      <c r="O11" s="114">
        <v>0</v>
      </c>
      <c r="P11" s="114">
        <v>0</v>
      </c>
      <c r="Q11" s="114">
        <v>0</v>
      </c>
      <c r="R11" s="114">
        <v>0</v>
      </c>
      <c r="S11" s="114">
        <v>0</v>
      </c>
      <c r="T11" s="114">
        <v>0</v>
      </c>
      <c r="U11" s="114">
        <v>0</v>
      </c>
      <c r="V11" s="114">
        <v>0</v>
      </c>
      <c r="W11" s="114">
        <v>0</v>
      </c>
      <c r="X11" s="114">
        <v>0</v>
      </c>
      <c r="Y11" s="114">
        <v>0</v>
      </c>
      <c r="Z11" s="115">
        <v>394.18482355852507</v>
      </c>
      <c r="AA11" s="116">
        <v>396.8479061080875</v>
      </c>
    </row>
    <row r="12" spans="1:27" ht="39" customHeight="1" x14ac:dyDescent="0.2">
      <c r="A12" s="113" t="s">
        <v>24</v>
      </c>
      <c r="B12" s="114">
        <v>437.51938389305388</v>
      </c>
      <c r="C12" s="114">
        <v>439.57140714929699</v>
      </c>
      <c r="D12" s="114">
        <v>429.47820774233088</v>
      </c>
      <c r="E12" s="114">
        <v>432.77444687037854</v>
      </c>
      <c r="F12" s="114">
        <v>424.95735076665687</v>
      </c>
      <c r="G12" s="114">
        <v>429.39311452400329</v>
      </c>
      <c r="H12" s="114">
        <v>400.39833769322235</v>
      </c>
      <c r="I12" s="114">
        <v>404.56227941409759</v>
      </c>
      <c r="J12" s="114">
        <v>371.18094100380029</v>
      </c>
      <c r="K12" s="114">
        <v>375.65891319818968</v>
      </c>
      <c r="L12" s="114">
        <v>0</v>
      </c>
      <c r="M12" s="114">
        <v>0</v>
      </c>
      <c r="N12" s="114">
        <v>0</v>
      </c>
      <c r="O12" s="114">
        <v>0</v>
      </c>
      <c r="P12" s="114">
        <v>0</v>
      </c>
      <c r="Q12" s="114">
        <v>0</v>
      </c>
      <c r="R12" s="114">
        <v>0</v>
      </c>
      <c r="S12" s="114">
        <v>0</v>
      </c>
      <c r="T12" s="114">
        <v>0</v>
      </c>
      <c r="U12" s="114">
        <v>0</v>
      </c>
      <c r="V12" s="114">
        <v>0</v>
      </c>
      <c r="W12" s="114">
        <v>0</v>
      </c>
      <c r="X12" s="114">
        <v>0</v>
      </c>
      <c r="Y12" s="114">
        <v>0</v>
      </c>
      <c r="Z12" s="115">
        <v>413.56618885801845</v>
      </c>
      <c r="AA12" s="116">
        <v>417.45129433392901</v>
      </c>
    </row>
    <row r="13" spans="1:27" ht="20.100000000000001" customHeight="1" x14ac:dyDescent="0.2">
      <c r="A13" s="117" t="s">
        <v>25</v>
      </c>
      <c r="B13" s="114">
        <v>597.97430110452149</v>
      </c>
      <c r="C13" s="114">
        <v>600.16728136042411</v>
      </c>
      <c r="D13" s="114">
        <v>596.10367848443843</v>
      </c>
      <c r="E13" s="114">
        <v>598.76695098310722</v>
      </c>
      <c r="F13" s="114">
        <v>586.77671723106505</v>
      </c>
      <c r="G13" s="114">
        <v>590.79671065600701</v>
      </c>
      <c r="H13" s="114">
        <v>595.68622770691843</v>
      </c>
      <c r="I13" s="114">
        <v>599.93408651945549</v>
      </c>
      <c r="J13" s="114">
        <v>611.33431955307265</v>
      </c>
      <c r="K13" s="114">
        <v>617.15097697858198</v>
      </c>
      <c r="L13" s="114">
        <v>0</v>
      </c>
      <c r="M13" s="114">
        <v>0</v>
      </c>
      <c r="N13" s="114">
        <v>0</v>
      </c>
      <c r="O13" s="114">
        <v>0</v>
      </c>
      <c r="P13" s="114">
        <v>0</v>
      </c>
      <c r="Q13" s="114">
        <v>0</v>
      </c>
      <c r="R13" s="114">
        <v>0</v>
      </c>
      <c r="S13" s="114">
        <v>0</v>
      </c>
      <c r="T13" s="114">
        <v>0</v>
      </c>
      <c r="U13" s="114">
        <v>0</v>
      </c>
      <c r="V13" s="114">
        <v>0</v>
      </c>
      <c r="W13" s="114">
        <v>0</v>
      </c>
      <c r="X13" s="114">
        <v>0</v>
      </c>
      <c r="Y13" s="114">
        <v>0</v>
      </c>
      <c r="Z13" s="115">
        <v>597.46663205476762</v>
      </c>
      <c r="AA13" s="116">
        <v>601.23908859572759</v>
      </c>
    </row>
    <row r="14" spans="1:27" ht="20.100000000000001" customHeight="1" x14ac:dyDescent="0.2">
      <c r="A14" s="117" t="s">
        <v>26</v>
      </c>
      <c r="B14" s="114">
        <v>631.37695838266097</v>
      </c>
      <c r="C14" s="114">
        <v>631.71237130006682</v>
      </c>
      <c r="D14" s="114">
        <v>643.89880462724932</v>
      </c>
      <c r="E14" s="114">
        <v>644.92997359533308</v>
      </c>
      <c r="F14" s="114">
        <v>644.48757368920451</v>
      </c>
      <c r="G14" s="114">
        <v>645.52090587946179</v>
      </c>
      <c r="H14" s="114">
        <v>628.44703773643312</v>
      </c>
      <c r="I14" s="114">
        <v>629.81808644278613</v>
      </c>
      <c r="J14" s="114">
        <v>616.96765252409944</v>
      </c>
      <c r="K14" s="114">
        <v>618.58521556256574</v>
      </c>
      <c r="L14" s="114">
        <v>0</v>
      </c>
      <c r="M14" s="114">
        <v>0</v>
      </c>
      <c r="N14" s="114">
        <v>0</v>
      </c>
      <c r="O14" s="114">
        <v>0</v>
      </c>
      <c r="P14" s="114">
        <v>0</v>
      </c>
      <c r="Q14" s="114">
        <v>0</v>
      </c>
      <c r="R14" s="114">
        <v>0</v>
      </c>
      <c r="S14" s="114">
        <v>0</v>
      </c>
      <c r="T14" s="114">
        <v>0</v>
      </c>
      <c r="U14" s="114">
        <v>0</v>
      </c>
      <c r="V14" s="114">
        <v>0</v>
      </c>
      <c r="W14" s="114">
        <v>0</v>
      </c>
      <c r="X14" s="114">
        <v>0</v>
      </c>
      <c r="Y14" s="114">
        <v>0</v>
      </c>
      <c r="Z14" s="115">
        <v>633.15605813888942</v>
      </c>
      <c r="AA14" s="116">
        <v>634.23216490378968</v>
      </c>
    </row>
    <row r="15" spans="1:27" ht="20.100000000000001" customHeight="1" x14ac:dyDescent="0.2">
      <c r="A15" s="117" t="s">
        <v>27</v>
      </c>
      <c r="B15" s="114">
        <v>463.87372859216259</v>
      </c>
      <c r="C15" s="114">
        <v>464.34462741087083</v>
      </c>
      <c r="D15" s="114">
        <v>447.87698077756903</v>
      </c>
      <c r="E15" s="114">
        <v>449.60284037558682</v>
      </c>
      <c r="F15" s="114">
        <v>453.3344180726337</v>
      </c>
      <c r="G15" s="114">
        <v>454.59096329609747</v>
      </c>
      <c r="H15" s="114">
        <v>409.25894511022341</v>
      </c>
      <c r="I15" s="114">
        <v>409.88165363800357</v>
      </c>
      <c r="J15" s="114">
        <v>409.99705983199044</v>
      </c>
      <c r="K15" s="114">
        <v>411.51163768630232</v>
      </c>
      <c r="L15" s="114">
        <v>0</v>
      </c>
      <c r="M15" s="114">
        <v>0</v>
      </c>
      <c r="N15" s="114">
        <v>0</v>
      </c>
      <c r="O15" s="114">
        <v>0</v>
      </c>
      <c r="P15" s="114">
        <v>0</v>
      </c>
      <c r="Q15" s="114">
        <v>0</v>
      </c>
      <c r="R15" s="114">
        <v>0</v>
      </c>
      <c r="S15" s="114">
        <v>0</v>
      </c>
      <c r="T15" s="114">
        <v>0</v>
      </c>
      <c r="U15" s="114">
        <v>0</v>
      </c>
      <c r="V15" s="114">
        <v>0</v>
      </c>
      <c r="W15" s="114">
        <v>0</v>
      </c>
      <c r="X15" s="114">
        <v>0</v>
      </c>
      <c r="Y15" s="114">
        <v>0</v>
      </c>
      <c r="Z15" s="115">
        <v>437.88788141937414</v>
      </c>
      <c r="AA15" s="116">
        <v>439.13935172497793</v>
      </c>
    </row>
    <row r="16" spans="1:27" ht="33.75" customHeight="1" x14ac:dyDescent="0.2">
      <c r="A16" s="113" t="s">
        <v>28</v>
      </c>
      <c r="B16" s="114">
        <v>454.50604884602615</v>
      </c>
      <c r="C16" s="114">
        <v>455.66452242187501</v>
      </c>
      <c r="D16" s="114">
        <v>448.6973755670071</v>
      </c>
      <c r="E16" s="114">
        <v>450.50524589257503</v>
      </c>
      <c r="F16" s="114">
        <v>447.23783688410799</v>
      </c>
      <c r="G16" s="114">
        <v>449.75753020967664</v>
      </c>
      <c r="H16" s="114">
        <v>446.75132322801721</v>
      </c>
      <c r="I16" s="114">
        <v>450.53857514042579</v>
      </c>
      <c r="J16" s="114">
        <v>439.559967330799</v>
      </c>
      <c r="K16" s="114">
        <v>444.49849094105281</v>
      </c>
      <c r="L16" s="114">
        <v>0</v>
      </c>
      <c r="M16" s="114">
        <v>0</v>
      </c>
      <c r="N16" s="114">
        <v>0</v>
      </c>
      <c r="O16" s="114">
        <v>0</v>
      </c>
      <c r="P16" s="114">
        <v>0</v>
      </c>
      <c r="Q16" s="114">
        <v>0</v>
      </c>
      <c r="R16" s="114">
        <v>0</v>
      </c>
      <c r="S16" s="114">
        <v>0</v>
      </c>
      <c r="T16" s="114">
        <v>0</v>
      </c>
      <c r="U16" s="114">
        <v>0</v>
      </c>
      <c r="V16" s="114">
        <v>0</v>
      </c>
      <c r="W16" s="114">
        <v>0</v>
      </c>
      <c r="X16" s="114">
        <v>0</v>
      </c>
      <c r="Y16" s="114">
        <v>0</v>
      </c>
      <c r="Z16" s="115">
        <v>447.50273077498866</v>
      </c>
      <c r="AA16" s="116">
        <v>450.32632639230241</v>
      </c>
    </row>
    <row r="17" spans="1:27" ht="20.100000000000001" customHeight="1" x14ac:dyDescent="0.2">
      <c r="A17" s="117" t="s">
        <v>29</v>
      </c>
      <c r="B17" s="114">
        <v>450.7101637014722</v>
      </c>
      <c r="C17" s="114">
        <v>453.34805874320909</v>
      </c>
      <c r="D17" s="114">
        <v>451.75737253426951</v>
      </c>
      <c r="E17" s="114">
        <v>456.99223698332122</v>
      </c>
      <c r="F17" s="114">
        <v>450.69523667812336</v>
      </c>
      <c r="G17" s="114">
        <v>456.88842627557739</v>
      </c>
      <c r="H17" s="114">
        <v>438.15319219498247</v>
      </c>
      <c r="I17" s="114">
        <v>444.32943209170782</v>
      </c>
      <c r="J17" s="114">
        <v>426.23294732246802</v>
      </c>
      <c r="K17" s="114">
        <v>433.18777415751259</v>
      </c>
      <c r="L17" s="114">
        <v>0</v>
      </c>
      <c r="M17" s="114">
        <v>0</v>
      </c>
      <c r="N17" s="114">
        <v>0</v>
      </c>
      <c r="O17" s="114">
        <v>0</v>
      </c>
      <c r="P17" s="114">
        <v>0</v>
      </c>
      <c r="Q17" s="114">
        <v>0</v>
      </c>
      <c r="R17" s="114">
        <v>0</v>
      </c>
      <c r="S17" s="114">
        <v>0</v>
      </c>
      <c r="T17" s="114">
        <v>0</v>
      </c>
      <c r="U17" s="114">
        <v>0</v>
      </c>
      <c r="V17" s="114">
        <v>0</v>
      </c>
      <c r="W17" s="114">
        <v>0</v>
      </c>
      <c r="X17" s="114">
        <v>0</v>
      </c>
      <c r="Y17" s="114">
        <v>0</v>
      </c>
      <c r="Z17" s="115">
        <v>443.65466562619713</v>
      </c>
      <c r="AA17" s="116">
        <v>449.17729540882635</v>
      </c>
    </row>
    <row r="18" spans="1:27" ht="20.100000000000001" customHeight="1" x14ac:dyDescent="0.2">
      <c r="A18" s="118" t="s">
        <v>30</v>
      </c>
      <c r="B18" s="114">
        <v>309.93627450980392</v>
      </c>
      <c r="C18" s="114">
        <v>310.05034357105671</v>
      </c>
      <c r="D18" s="114">
        <v>310.60635197537198</v>
      </c>
      <c r="E18" s="114">
        <v>310.75368037480479</v>
      </c>
      <c r="F18" s="114">
        <v>312.04730789066531</v>
      </c>
      <c r="G18" s="114">
        <v>312.25730849947536</v>
      </c>
      <c r="H18" s="114">
        <v>311.30164712153521</v>
      </c>
      <c r="I18" s="114">
        <v>311.58913878222711</v>
      </c>
      <c r="J18" s="114">
        <v>310.86782988004359</v>
      </c>
      <c r="K18" s="114">
        <v>311.31478777589132</v>
      </c>
      <c r="L18" s="114">
        <v>0</v>
      </c>
      <c r="M18" s="114">
        <v>0</v>
      </c>
      <c r="N18" s="114">
        <v>0</v>
      </c>
      <c r="O18" s="114">
        <v>0</v>
      </c>
      <c r="P18" s="114">
        <v>0</v>
      </c>
      <c r="Q18" s="114">
        <v>0</v>
      </c>
      <c r="R18" s="114">
        <v>0</v>
      </c>
      <c r="S18" s="114">
        <v>0</v>
      </c>
      <c r="T18" s="114">
        <v>0</v>
      </c>
      <c r="U18" s="114">
        <v>0</v>
      </c>
      <c r="V18" s="114">
        <v>0</v>
      </c>
      <c r="W18" s="114">
        <v>0</v>
      </c>
      <c r="X18" s="114">
        <v>0</v>
      </c>
      <c r="Y18" s="114">
        <v>0</v>
      </c>
      <c r="Z18" s="115">
        <v>310.95024119127515</v>
      </c>
      <c r="AA18" s="116">
        <v>311.18517776825871</v>
      </c>
    </row>
    <row r="19" spans="1:27" ht="20.100000000000001" customHeight="1" x14ac:dyDescent="0.2">
      <c r="A19" s="119" t="s">
        <v>31</v>
      </c>
      <c r="B19" s="114">
        <v>582.66666666666663</v>
      </c>
      <c r="C19" s="114">
        <v>582.66666666666663</v>
      </c>
      <c r="D19" s="114">
        <v>588.25396825396831</v>
      </c>
      <c r="E19" s="114">
        <v>593.66666666666663</v>
      </c>
      <c r="F19" s="114">
        <v>614.5454545454545</v>
      </c>
      <c r="G19" s="114">
        <v>614.46153846153845</v>
      </c>
      <c r="H19" s="114">
        <v>620</v>
      </c>
      <c r="I19" s="114">
        <v>620</v>
      </c>
      <c r="J19" s="114">
        <v>620</v>
      </c>
      <c r="K19" s="114">
        <v>620</v>
      </c>
      <c r="L19" s="114">
        <v>0</v>
      </c>
      <c r="M19" s="114">
        <v>0</v>
      </c>
      <c r="N19" s="114">
        <v>0</v>
      </c>
      <c r="O19" s="114">
        <v>0</v>
      </c>
      <c r="P19" s="114">
        <v>0</v>
      </c>
      <c r="Q19" s="114">
        <v>0</v>
      </c>
      <c r="R19" s="114">
        <v>0</v>
      </c>
      <c r="S19" s="114">
        <v>0</v>
      </c>
      <c r="T19" s="114">
        <v>0</v>
      </c>
      <c r="U19" s="114">
        <v>0</v>
      </c>
      <c r="V19" s="114">
        <v>0</v>
      </c>
      <c r="W19" s="114">
        <v>0</v>
      </c>
      <c r="X19" s="114">
        <v>0</v>
      </c>
      <c r="Y19" s="114">
        <v>0</v>
      </c>
      <c r="Z19" s="115">
        <v>605.30351437699676</v>
      </c>
      <c r="AA19" s="116">
        <v>606.38436482084694</v>
      </c>
    </row>
    <row r="20" spans="1:27" ht="20.100000000000001" customHeight="1" thickBot="1" x14ac:dyDescent="0.25">
      <c r="A20" s="120" t="s">
        <v>32</v>
      </c>
      <c r="B20" s="114">
        <v>460.65198312236288</v>
      </c>
      <c r="C20" s="114">
        <v>460.35753023800237</v>
      </c>
      <c r="D20" s="114">
        <v>461.84594171220402</v>
      </c>
      <c r="E20" s="114">
        <v>461.49569776119404</v>
      </c>
      <c r="F20" s="114">
        <v>471.74075573065903</v>
      </c>
      <c r="G20" s="114">
        <v>471.56240132792323</v>
      </c>
      <c r="H20" s="114">
        <v>474.16825408900723</v>
      </c>
      <c r="I20" s="114">
        <v>473.50330441966128</v>
      </c>
      <c r="J20" s="114">
        <v>473.46927338418305</v>
      </c>
      <c r="K20" s="114">
        <v>472.9183448573898</v>
      </c>
      <c r="L20" s="114">
        <v>0</v>
      </c>
      <c r="M20" s="114">
        <v>0</v>
      </c>
      <c r="N20" s="114">
        <v>0</v>
      </c>
      <c r="O20" s="114">
        <v>0</v>
      </c>
      <c r="P20" s="114">
        <v>0</v>
      </c>
      <c r="Q20" s="114">
        <v>0</v>
      </c>
      <c r="R20" s="114">
        <v>0</v>
      </c>
      <c r="S20" s="114">
        <v>0</v>
      </c>
      <c r="T20" s="114">
        <v>0</v>
      </c>
      <c r="U20" s="114">
        <v>0</v>
      </c>
      <c r="V20" s="114">
        <v>0</v>
      </c>
      <c r="W20" s="114">
        <v>0</v>
      </c>
      <c r="X20" s="114">
        <v>0</v>
      </c>
      <c r="Y20" s="114">
        <v>0</v>
      </c>
      <c r="Z20" s="115">
        <v>468.31930940892642</v>
      </c>
      <c r="AA20" s="116">
        <v>467.7906091890614</v>
      </c>
    </row>
    <row r="21" spans="1:27" ht="20.100000000000001" customHeight="1" thickBot="1" x14ac:dyDescent="0.25">
      <c r="A21" s="121" t="s">
        <v>33</v>
      </c>
      <c r="B21" s="122">
        <v>458.57926443354194</v>
      </c>
      <c r="C21" s="122">
        <v>460.20828369277785</v>
      </c>
      <c r="D21" s="122">
        <v>455.90548463799701</v>
      </c>
      <c r="E21" s="122">
        <v>458.9606408334223</v>
      </c>
      <c r="F21" s="122">
        <v>457.67324677772399</v>
      </c>
      <c r="G21" s="122">
        <v>462.00366771910882</v>
      </c>
      <c r="H21" s="122">
        <v>435.060758682921</v>
      </c>
      <c r="I21" s="122">
        <v>438.81014983670053</v>
      </c>
      <c r="J21" s="122">
        <v>405.68906676291158</v>
      </c>
      <c r="K21" s="122">
        <v>410.00907749806839</v>
      </c>
      <c r="L21" s="122">
        <v>0</v>
      </c>
      <c r="M21" s="122">
        <v>0</v>
      </c>
      <c r="N21" s="122">
        <v>0</v>
      </c>
      <c r="O21" s="122">
        <v>0</v>
      </c>
      <c r="P21" s="122">
        <v>0</v>
      </c>
      <c r="Q21" s="122">
        <v>0</v>
      </c>
      <c r="R21" s="122">
        <v>0</v>
      </c>
      <c r="S21" s="122">
        <v>0</v>
      </c>
      <c r="T21" s="122">
        <v>0</v>
      </c>
      <c r="U21" s="122">
        <v>0</v>
      </c>
      <c r="V21" s="122">
        <v>0</v>
      </c>
      <c r="W21" s="122">
        <v>0</v>
      </c>
      <c r="X21" s="122">
        <v>0</v>
      </c>
      <c r="Y21" s="122">
        <v>0</v>
      </c>
      <c r="Z21" s="122">
        <v>443.34695650021007</v>
      </c>
      <c r="AA21" s="123">
        <v>446.86118561510625</v>
      </c>
    </row>
    <row r="22" spans="1:27" ht="20.100000000000001" hidden="1" customHeight="1" x14ac:dyDescent="0.2">
      <c r="A22" s="124"/>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6"/>
      <c r="AA22" s="127"/>
    </row>
    <row r="23" spans="1:27" ht="20.100000000000001" customHeight="1" x14ac:dyDescent="0.2">
      <c r="A23" s="128" t="s">
        <v>34</v>
      </c>
      <c r="B23" s="129">
        <v>705.62077209944755</v>
      </c>
      <c r="C23" s="129">
        <v>705.79227240333989</v>
      </c>
      <c r="D23" s="129">
        <v>703.84008805561405</v>
      </c>
      <c r="E23" s="129">
        <v>703.97459486822538</v>
      </c>
      <c r="F23" s="129">
        <v>702.8588782074828</v>
      </c>
      <c r="G23" s="129">
        <v>702.85280681865902</v>
      </c>
      <c r="H23" s="129">
        <v>704.89540538555173</v>
      </c>
      <c r="I23" s="129">
        <v>704.87823268261968</v>
      </c>
      <c r="J23" s="129">
        <v>704.46102285696338</v>
      </c>
      <c r="K23" s="129">
        <v>704.4636018262546</v>
      </c>
      <c r="L23" s="129">
        <v>0</v>
      </c>
      <c r="M23" s="129">
        <v>0</v>
      </c>
      <c r="N23" s="129">
        <v>0</v>
      </c>
      <c r="O23" s="129">
        <v>0</v>
      </c>
      <c r="P23" s="129">
        <v>0</v>
      </c>
      <c r="Q23" s="129">
        <v>0</v>
      </c>
      <c r="R23" s="129">
        <v>0</v>
      </c>
      <c r="S23" s="129">
        <v>0</v>
      </c>
      <c r="T23" s="129">
        <v>0</v>
      </c>
      <c r="U23" s="129">
        <v>0</v>
      </c>
      <c r="V23" s="129">
        <v>0</v>
      </c>
      <c r="W23" s="129">
        <v>0</v>
      </c>
      <c r="X23" s="129">
        <v>0</v>
      </c>
      <c r="Y23" s="129">
        <v>0</v>
      </c>
      <c r="Z23" s="130">
        <v>704.33250787129793</v>
      </c>
      <c r="AA23" s="131">
        <v>704.38904750673851</v>
      </c>
    </row>
    <row r="24" spans="1:27" ht="20.100000000000001" customHeight="1" x14ac:dyDescent="0.2">
      <c r="A24" s="132" t="s">
        <v>35</v>
      </c>
      <c r="B24" s="114">
        <v>722.38018045903175</v>
      </c>
      <c r="C24" s="114">
        <v>722.53667621106763</v>
      </c>
      <c r="D24" s="114">
        <v>723.31608720729037</v>
      </c>
      <c r="E24" s="114">
        <v>723.48978592918309</v>
      </c>
      <c r="F24" s="114">
        <v>722.48020686919062</v>
      </c>
      <c r="G24" s="114">
        <v>722.48020686919062</v>
      </c>
      <c r="H24" s="114">
        <v>719.87602231942583</v>
      </c>
      <c r="I24" s="114">
        <v>719.87602231942583</v>
      </c>
      <c r="J24" s="114">
        <v>723.79489103584558</v>
      </c>
      <c r="K24" s="114">
        <v>723.79489103584558</v>
      </c>
      <c r="L24" s="114">
        <v>0</v>
      </c>
      <c r="M24" s="114">
        <v>0</v>
      </c>
      <c r="N24" s="114">
        <v>0</v>
      </c>
      <c r="O24" s="114">
        <v>0</v>
      </c>
      <c r="P24" s="114">
        <v>0</v>
      </c>
      <c r="Q24" s="114">
        <v>0</v>
      </c>
      <c r="R24" s="114">
        <v>0</v>
      </c>
      <c r="S24" s="114">
        <v>0</v>
      </c>
      <c r="T24" s="114">
        <v>0</v>
      </c>
      <c r="U24" s="114">
        <v>0</v>
      </c>
      <c r="V24" s="114">
        <v>0</v>
      </c>
      <c r="W24" s="114">
        <v>0</v>
      </c>
      <c r="X24" s="114">
        <v>0</v>
      </c>
      <c r="Y24" s="114">
        <v>0</v>
      </c>
      <c r="Z24" s="115">
        <v>722.37007600335789</v>
      </c>
      <c r="AA24" s="116">
        <v>722.43397809058933</v>
      </c>
    </row>
    <row r="25" spans="1:27" ht="20.100000000000001" customHeight="1" x14ac:dyDescent="0.2">
      <c r="A25" s="132" t="s">
        <v>36</v>
      </c>
      <c r="B25" s="114">
        <v>770.44813681047219</v>
      </c>
      <c r="C25" s="114">
        <v>770.44813681047219</v>
      </c>
      <c r="D25" s="114">
        <v>770.73708272272484</v>
      </c>
      <c r="E25" s="114">
        <v>770.73708272272484</v>
      </c>
      <c r="F25" s="114">
        <v>770.57372993912554</v>
      </c>
      <c r="G25" s="114">
        <v>770.57372993912554</v>
      </c>
      <c r="H25" s="114">
        <v>772.80926795223081</v>
      </c>
      <c r="I25" s="114">
        <v>772.80926795223081</v>
      </c>
      <c r="J25" s="114">
        <v>774.60775727098348</v>
      </c>
      <c r="K25" s="114">
        <v>774.60775727098348</v>
      </c>
      <c r="L25" s="114">
        <v>0</v>
      </c>
      <c r="M25" s="114">
        <v>0</v>
      </c>
      <c r="N25" s="114">
        <v>0</v>
      </c>
      <c r="O25" s="114">
        <v>0</v>
      </c>
      <c r="P25" s="114">
        <v>0</v>
      </c>
      <c r="Q25" s="114">
        <v>0</v>
      </c>
      <c r="R25" s="114">
        <v>0</v>
      </c>
      <c r="S25" s="114">
        <v>0</v>
      </c>
      <c r="T25" s="114">
        <v>0</v>
      </c>
      <c r="U25" s="114">
        <v>0</v>
      </c>
      <c r="V25" s="114">
        <v>0</v>
      </c>
      <c r="W25" s="114">
        <v>0</v>
      </c>
      <c r="X25" s="114">
        <v>0</v>
      </c>
      <c r="Y25" s="114">
        <v>0</v>
      </c>
      <c r="Z25" s="115">
        <v>771.81767908016866</v>
      </c>
      <c r="AA25" s="116">
        <v>771.81767908016866</v>
      </c>
    </row>
    <row r="26" spans="1:27" ht="20.100000000000001" customHeight="1" x14ac:dyDescent="0.2">
      <c r="A26" s="132" t="s">
        <v>37</v>
      </c>
      <c r="B26" s="114">
        <v>762.64044782425015</v>
      </c>
      <c r="C26" s="114">
        <v>762.64044782425015</v>
      </c>
      <c r="D26" s="114">
        <v>764.08006082897157</v>
      </c>
      <c r="E26" s="114">
        <v>764.08006082897157</v>
      </c>
      <c r="F26" s="114">
        <v>772.73565205131831</v>
      </c>
      <c r="G26" s="114">
        <v>772.73565205131831</v>
      </c>
      <c r="H26" s="114">
        <v>759.53164385514685</v>
      </c>
      <c r="I26" s="114">
        <v>759.53164385514685</v>
      </c>
      <c r="J26" s="114">
        <v>788.14417921250731</v>
      </c>
      <c r="K26" s="114">
        <v>788.14417921250731</v>
      </c>
      <c r="L26" s="114">
        <v>0</v>
      </c>
      <c r="M26" s="114">
        <v>0</v>
      </c>
      <c r="N26" s="114">
        <v>0</v>
      </c>
      <c r="O26" s="114">
        <v>0</v>
      </c>
      <c r="P26" s="114">
        <v>0</v>
      </c>
      <c r="Q26" s="114">
        <v>0</v>
      </c>
      <c r="R26" s="114">
        <v>0</v>
      </c>
      <c r="S26" s="114">
        <v>0</v>
      </c>
      <c r="T26" s="114">
        <v>0</v>
      </c>
      <c r="U26" s="114">
        <v>0</v>
      </c>
      <c r="V26" s="114">
        <v>0</v>
      </c>
      <c r="W26" s="114">
        <v>0</v>
      </c>
      <c r="X26" s="114">
        <v>0</v>
      </c>
      <c r="Y26" s="114">
        <v>0</v>
      </c>
      <c r="Z26" s="115">
        <v>769.35230041210741</v>
      </c>
      <c r="AA26" s="116">
        <v>769.35230041210741</v>
      </c>
    </row>
    <row r="27" spans="1:27" ht="20.100000000000001" customHeight="1" x14ac:dyDescent="0.2">
      <c r="A27" s="132" t="s">
        <v>38</v>
      </c>
      <c r="B27" s="114">
        <v>748.00893399442214</v>
      </c>
      <c r="C27" s="114">
        <v>748.00893399442214</v>
      </c>
      <c r="D27" s="114">
        <v>754.64160520607379</v>
      </c>
      <c r="E27" s="114">
        <v>754.64160520607379</v>
      </c>
      <c r="F27" s="114">
        <v>755.82772685041812</v>
      </c>
      <c r="G27" s="114">
        <v>755.82772685041812</v>
      </c>
      <c r="H27" s="114">
        <v>772.42308576755761</v>
      </c>
      <c r="I27" s="114">
        <v>772.42308576755761</v>
      </c>
      <c r="J27" s="114">
        <v>752.33817019950129</v>
      </c>
      <c r="K27" s="114">
        <v>752.33817019950129</v>
      </c>
      <c r="L27" s="114">
        <v>0</v>
      </c>
      <c r="M27" s="114">
        <v>0</v>
      </c>
      <c r="N27" s="114">
        <v>0</v>
      </c>
      <c r="O27" s="114">
        <v>0</v>
      </c>
      <c r="P27" s="114">
        <v>0</v>
      </c>
      <c r="Q27" s="114">
        <v>0</v>
      </c>
      <c r="R27" s="114">
        <v>0</v>
      </c>
      <c r="S27" s="114">
        <v>0</v>
      </c>
      <c r="T27" s="114">
        <v>0</v>
      </c>
      <c r="U27" s="114">
        <v>0</v>
      </c>
      <c r="V27" s="114">
        <v>0</v>
      </c>
      <c r="W27" s="114">
        <v>0</v>
      </c>
      <c r="X27" s="114">
        <v>0</v>
      </c>
      <c r="Y27" s="114">
        <v>0</v>
      </c>
      <c r="Z27" s="115">
        <v>756.64407225774403</v>
      </c>
      <c r="AA27" s="116">
        <v>756.64407225774403</v>
      </c>
    </row>
    <row r="28" spans="1:27" ht="20.100000000000001" customHeight="1" thickBot="1" x14ac:dyDescent="0.25">
      <c r="A28" s="133" t="s">
        <v>39</v>
      </c>
      <c r="B28" s="134">
        <v>487.46164046543294</v>
      </c>
      <c r="C28" s="134">
        <v>487.55085802755849</v>
      </c>
      <c r="D28" s="134">
        <v>487.59671898998585</v>
      </c>
      <c r="E28" s="134">
        <v>487.69225726141076</v>
      </c>
      <c r="F28" s="134">
        <v>491.98513914373092</v>
      </c>
      <c r="G28" s="134">
        <v>492.09135405480043</v>
      </c>
      <c r="H28" s="134">
        <v>492.15921159402467</v>
      </c>
      <c r="I28" s="134">
        <v>492.084394340203</v>
      </c>
      <c r="J28" s="134">
        <v>491.99055808236017</v>
      </c>
      <c r="K28" s="134">
        <v>492.2642508258977</v>
      </c>
      <c r="L28" s="134">
        <v>0</v>
      </c>
      <c r="M28" s="134">
        <v>0</v>
      </c>
      <c r="N28" s="134">
        <v>0</v>
      </c>
      <c r="O28" s="134">
        <v>0</v>
      </c>
      <c r="P28" s="134">
        <v>0</v>
      </c>
      <c r="Q28" s="134">
        <v>0</v>
      </c>
      <c r="R28" s="134">
        <v>0</v>
      </c>
      <c r="S28" s="134">
        <v>0</v>
      </c>
      <c r="T28" s="134">
        <v>0</v>
      </c>
      <c r="U28" s="134">
        <v>0</v>
      </c>
      <c r="V28" s="134">
        <v>0</v>
      </c>
      <c r="W28" s="134">
        <v>0</v>
      </c>
      <c r="X28" s="134">
        <v>0</v>
      </c>
      <c r="Y28" s="134">
        <v>0</v>
      </c>
      <c r="Z28" s="135">
        <v>490.24393231760553</v>
      </c>
      <c r="AA28" s="136">
        <v>490.33934419664854</v>
      </c>
    </row>
    <row r="29" spans="1:27" ht="20.100000000000001" customHeight="1" thickBot="1" x14ac:dyDescent="0.25">
      <c r="A29" s="121" t="s">
        <v>40</v>
      </c>
      <c r="B29" s="122">
        <v>677.10393889971078</v>
      </c>
      <c r="C29" s="122">
        <v>677.22989728002574</v>
      </c>
      <c r="D29" s="122">
        <v>676.46530874643395</v>
      </c>
      <c r="E29" s="122">
        <v>676.56069051366433</v>
      </c>
      <c r="F29" s="122">
        <v>677.05677576950211</v>
      </c>
      <c r="G29" s="122">
        <v>677.1855017586596</v>
      </c>
      <c r="H29" s="122">
        <v>677.84659339279699</v>
      </c>
      <c r="I29" s="122">
        <v>677.84695519900458</v>
      </c>
      <c r="J29" s="122">
        <v>678.97644473413061</v>
      </c>
      <c r="K29" s="122">
        <v>679.18763547892684</v>
      </c>
      <c r="L29" s="122">
        <v>0</v>
      </c>
      <c r="M29" s="122">
        <v>0</v>
      </c>
      <c r="N29" s="122">
        <v>0</v>
      </c>
      <c r="O29" s="122">
        <v>0</v>
      </c>
      <c r="P29" s="122">
        <v>0</v>
      </c>
      <c r="Q29" s="122">
        <v>0</v>
      </c>
      <c r="R29" s="122">
        <v>0</v>
      </c>
      <c r="S29" s="122">
        <v>0</v>
      </c>
      <c r="T29" s="122">
        <v>0</v>
      </c>
      <c r="U29" s="122">
        <v>0</v>
      </c>
      <c r="V29" s="122">
        <v>0</v>
      </c>
      <c r="W29" s="122">
        <v>0</v>
      </c>
      <c r="X29" s="122">
        <v>0</v>
      </c>
      <c r="Y29" s="122">
        <v>0</v>
      </c>
      <c r="Z29" s="122">
        <v>677.49138461890061</v>
      </c>
      <c r="AA29" s="123">
        <v>677.60379129002933</v>
      </c>
    </row>
    <row r="30" spans="1:27" ht="20.100000000000001" hidden="1" customHeight="1" x14ac:dyDescent="0.2">
      <c r="A30" s="124"/>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6"/>
      <c r="AA30" s="127"/>
    </row>
    <row r="31" spans="1:27" ht="20.100000000000001" customHeight="1" x14ac:dyDescent="0.2">
      <c r="A31" s="128" t="s">
        <v>41</v>
      </c>
      <c r="B31" s="129">
        <v>292.96387764746316</v>
      </c>
      <c r="C31" s="129">
        <v>292.96387764746316</v>
      </c>
      <c r="D31" s="129">
        <v>293.40951955307258</v>
      </c>
      <c r="E31" s="129">
        <v>293.40951955307258</v>
      </c>
      <c r="F31" s="129">
        <v>293.66367153471691</v>
      </c>
      <c r="G31" s="129">
        <v>293.66367153471691</v>
      </c>
      <c r="H31" s="129">
        <v>293.3688661137947</v>
      </c>
      <c r="I31" s="129">
        <v>293.3688661137947</v>
      </c>
      <c r="J31" s="129">
        <v>292.77544949225012</v>
      </c>
      <c r="K31" s="129">
        <v>292.77544949225012</v>
      </c>
      <c r="L31" s="129">
        <v>0</v>
      </c>
      <c r="M31" s="129">
        <v>0</v>
      </c>
      <c r="N31" s="129">
        <v>0</v>
      </c>
      <c r="O31" s="129">
        <v>0</v>
      </c>
      <c r="P31" s="129">
        <v>0</v>
      </c>
      <c r="Q31" s="129">
        <v>0</v>
      </c>
      <c r="R31" s="129">
        <v>0</v>
      </c>
      <c r="S31" s="129">
        <v>0</v>
      </c>
      <c r="T31" s="129">
        <v>0</v>
      </c>
      <c r="U31" s="129">
        <v>0</v>
      </c>
      <c r="V31" s="129">
        <v>0</v>
      </c>
      <c r="W31" s="129">
        <v>0</v>
      </c>
      <c r="X31" s="129">
        <v>0</v>
      </c>
      <c r="Y31" s="129">
        <v>0</v>
      </c>
      <c r="Z31" s="130">
        <v>293.23647823684854</v>
      </c>
      <c r="AA31" s="131">
        <v>293.23647823684854</v>
      </c>
    </row>
    <row r="32" spans="1:27" ht="20.100000000000001" customHeight="1" x14ac:dyDescent="0.2">
      <c r="A32" s="132" t="s">
        <v>42</v>
      </c>
      <c r="B32" s="114">
        <v>335.42432682060394</v>
      </c>
      <c r="C32" s="114">
        <v>335.42432682060394</v>
      </c>
      <c r="D32" s="114">
        <v>335.9738699219136</v>
      </c>
      <c r="E32" s="114">
        <v>335.9738699219136</v>
      </c>
      <c r="F32" s="114">
        <v>357.7376926295529</v>
      </c>
      <c r="G32" s="114">
        <v>357.7376926295529</v>
      </c>
      <c r="H32" s="114">
        <v>342.98365390282714</v>
      </c>
      <c r="I32" s="114">
        <v>342.98365390282714</v>
      </c>
      <c r="J32" s="114">
        <v>333.70127340162486</v>
      </c>
      <c r="K32" s="114">
        <v>333.70127340162486</v>
      </c>
      <c r="L32" s="114">
        <v>0</v>
      </c>
      <c r="M32" s="114">
        <v>0</v>
      </c>
      <c r="N32" s="114">
        <v>0</v>
      </c>
      <c r="O32" s="114">
        <v>0</v>
      </c>
      <c r="P32" s="114">
        <v>0</v>
      </c>
      <c r="Q32" s="114">
        <v>0</v>
      </c>
      <c r="R32" s="114">
        <v>0</v>
      </c>
      <c r="S32" s="114">
        <v>0</v>
      </c>
      <c r="T32" s="114">
        <v>0</v>
      </c>
      <c r="U32" s="114">
        <v>0</v>
      </c>
      <c r="V32" s="114">
        <v>0</v>
      </c>
      <c r="W32" s="114">
        <v>0</v>
      </c>
      <c r="X32" s="114">
        <v>0</v>
      </c>
      <c r="Y32" s="114">
        <v>0</v>
      </c>
      <c r="Z32" s="115">
        <v>340.96937683082842</v>
      </c>
      <c r="AA32" s="116">
        <v>340.96937683082842</v>
      </c>
    </row>
    <row r="33" spans="1:27" ht="20.100000000000001" customHeight="1" x14ac:dyDescent="0.2">
      <c r="A33" s="132" t="s">
        <v>43</v>
      </c>
      <c r="B33" s="114">
        <v>373.6822478674045</v>
      </c>
      <c r="C33" s="114">
        <v>373.6822478674045</v>
      </c>
      <c r="D33" s="114">
        <v>369.06710472332577</v>
      </c>
      <c r="E33" s="114">
        <v>369.06710472332577</v>
      </c>
      <c r="F33" s="114">
        <v>371.94442331752072</v>
      </c>
      <c r="G33" s="114">
        <v>371.94442331752072</v>
      </c>
      <c r="H33" s="114">
        <v>370.69980126479732</v>
      </c>
      <c r="I33" s="114">
        <v>370.69980126479732</v>
      </c>
      <c r="J33" s="114">
        <v>372.12602081916617</v>
      </c>
      <c r="K33" s="114">
        <v>372.12602081916617</v>
      </c>
      <c r="L33" s="114">
        <v>0</v>
      </c>
      <c r="M33" s="114">
        <v>0</v>
      </c>
      <c r="N33" s="114">
        <v>0</v>
      </c>
      <c r="O33" s="114">
        <v>0</v>
      </c>
      <c r="P33" s="114">
        <v>0</v>
      </c>
      <c r="Q33" s="114">
        <v>0</v>
      </c>
      <c r="R33" s="114">
        <v>0</v>
      </c>
      <c r="S33" s="114">
        <v>0</v>
      </c>
      <c r="T33" s="114">
        <v>0</v>
      </c>
      <c r="U33" s="114">
        <v>0</v>
      </c>
      <c r="V33" s="114">
        <v>0</v>
      </c>
      <c r="W33" s="114">
        <v>0</v>
      </c>
      <c r="X33" s="114">
        <v>0</v>
      </c>
      <c r="Y33" s="114">
        <v>0</v>
      </c>
      <c r="Z33" s="115">
        <v>371.49835642845386</v>
      </c>
      <c r="AA33" s="116">
        <v>371.49835642845386</v>
      </c>
    </row>
    <row r="34" spans="1:27" ht="20.100000000000001" customHeight="1" x14ac:dyDescent="0.2">
      <c r="A34" s="132" t="s">
        <v>44</v>
      </c>
      <c r="B34" s="114">
        <v>518.38780219780222</v>
      </c>
      <c r="C34" s="114">
        <v>518.38780219780222</v>
      </c>
      <c r="D34" s="114">
        <v>518.27867343596461</v>
      </c>
      <c r="E34" s="114">
        <v>518.27867343596461</v>
      </c>
      <c r="F34" s="114">
        <v>518.5680842787682</v>
      </c>
      <c r="G34" s="114">
        <v>518.5680842787682</v>
      </c>
      <c r="H34" s="114">
        <v>515.55380366161614</v>
      </c>
      <c r="I34" s="114">
        <v>515.55380366161614</v>
      </c>
      <c r="J34" s="114">
        <v>518.60413333333327</v>
      </c>
      <c r="K34" s="114">
        <v>518.60413333333327</v>
      </c>
      <c r="L34" s="114">
        <v>0</v>
      </c>
      <c r="M34" s="114">
        <v>0</v>
      </c>
      <c r="N34" s="114">
        <v>0</v>
      </c>
      <c r="O34" s="114">
        <v>0</v>
      </c>
      <c r="P34" s="114">
        <v>0</v>
      </c>
      <c r="Q34" s="114">
        <v>0</v>
      </c>
      <c r="R34" s="114">
        <v>0</v>
      </c>
      <c r="S34" s="114">
        <v>0</v>
      </c>
      <c r="T34" s="114">
        <v>0</v>
      </c>
      <c r="U34" s="114">
        <v>0</v>
      </c>
      <c r="V34" s="114">
        <v>0</v>
      </c>
      <c r="W34" s="114">
        <v>0</v>
      </c>
      <c r="X34" s="114">
        <v>0</v>
      </c>
      <c r="Y34" s="114">
        <v>0</v>
      </c>
      <c r="Z34" s="115">
        <v>517.87263694022681</v>
      </c>
      <c r="AA34" s="116">
        <v>517.87263694022681</v>
      </c>
    </row>
    <row r="35" spans="1:27" ht="20.100000000000001" customHeight="1" thickBot="1" x14ac:dyDescent="0.25">
      <c r="A35" s="132" t="s">
        <v>45</v>
      </c>
      <c r="B35" s="114">
        <v>191.6378730703259</v>
      </c>
      <c r="C35" s="114">
        <v>192.01225473321858</v>
      </c>
      <c r="D35" s="114">
        <v>196.2530920060332</v>
      </c>
      <c r="E35" s="114">
        <v>196.63835365853657</v>
      </c>
      <c r="F35" s="114">
        <v>204.05077363896848</v>
      </c>
      <c r="G35" s="114">
        <v>204.16547864506626</v>
      </c>
      <c r="H35" s="114">
        <v>207.34253776435045</v>
      </c>
      <c r="I35" s="114">
        <v>207.3336875</v>
      </c>
      <c r="J35" s="114">
        <v>206.48391785150079</v>
      </c>
      <c r="K35" s="114">
        <v>206.43226446280991</v>
      </c>
      <c r="L35" s="114">
        <v>0</v>
      </c>
      <c r="M35" s="114">
        <v>0</v>
      </c>
      <c r="N35" s="114">
        <v>0</v>
      </c>
      <c r="O35" s="114">
        <v>0</v>
      </c>
      <c r="P35" s="114">
        <v>0</v>
      </c>
      <c r="Q35" s="114">
        <v>0</v>
      </c>
      <c r="R35" s="114">
        <v>0</v>
      </c>
      <c r="S35" s="114">
        <v>0</v>
      </c>
      <c r="T35" s="114">
        <v>0</v>
      </c>
      <c r="U35" s="114">
        <v>0</v>
      </c>
      <c r="V35" s="114">
        <v>0</v>
      </c>
      <c r="W35" s="114">
        <v>0</v>
      </c>
      <c r="X35" s="114">
        <v>0</v>
      </c>
      <c r="Y35" s="114">
        <v>0</v>
      </c>
      <c r="Z35" s="115">
        <v>201.36869404137079</v>
      </c>
      <c r="AA35" s="116">
        <v>201.44489718443529</v>
      </c>
    </row>
    <row r="36" spans="1:27" ht="20.100000000000001" customHeight="1" thickBot="1" x14ac:dyDescent="0.25">
      <c r="A36" s="121" t="s">
        <v>46</v>
      </c>
      <c r="B36" s="137">
        <v>343.33659456953723</v>
      </c>
      <c r="C36" s="138">
        <v>343.33953942868123</v>
      </c>
      <c r="D36" s="138">
        <v>341.7755484839455</v>
      </c>
      <c r="E36" s="138">
        <v>341.78269690086358</v>
      </c>
      <c r="F36" s="138">
        <v>349.04815963459885</v>
      </c>
      <c r="G36" s="138">
        <v>349.06433515482689</v>
      </c>
      <c r="H36" s="138">
        <v>344.42627911417645</v>
      </c>
      <c r="I36" s="138">
        <v>344.4431876625456</v>
      </c>
      <c r="J36" s="138">
        <v>342.42284830520845</v>
      </c>
      <c r="K36" s="138">
        <v>342.44404377168655</v>
      </c>
      <c r="L36" s="138">
        <v>0</v>
      </c>
      <c r="M36" s="138">
        <v>0</v>
      </c>
      <c r="N36" s="138">
        <v>0</v>
      </c>
      <c r="O36" s="138">
        <v>0</v>
      </c>
      <c r="P36" s="138">
        <v>0</v>
      </c>
      <c r="Q36" s="138">
        <v>0</v>
      </c>
      <c r="R36" s="138">
        <v>0</v>
      </c>
      <c r="S36" s="138">
        <v>0</v>
      </c>
      <c r="T36" s="138">
        <v>0</v>
      </c>
      <c r="U36" s="138">
        <v>0</v>
      </c>
      <c r="V36" s="138">
        <v>0</v>
      </c>
      <c r="W36" s="138">
        <v>0</v>
      </c>
      <c r="X36" s="138">
        <v>0</v>
      </c>
      <c r="Y36" s="138">
        <v>0</v>
      </c>
      <c r="Z36" s="138">
        <v>344.18750000846416</v>
      </c>
      <c r="AA36" s="139">
        <v>344.20034496263582</v>
      </c>
    </row>
    <row r="37" spans="1:27" ht="20.100000000000001" hidden="1" customHeight="1" thickBot="1" x14ac:dyDescent="0.25">
      <c r="A37" s="124"/>
      <c r="B37" s="140"/>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2"/>
      <c r="AA37" s="143"/>
    </row>
    <row r="38" spans="1:27" ht="20.100000000000001" customHeight="1" thickBot="1" x14ac:dyDescent="0.25">
      <c r="A38" s="144" t="s">
        <v>47</v>
      </c>
      <c r="B38" s="145">
        <v>475.23911168441208</v>
      </c>
      <c r="C38" s="146">
        <v>476.469471306743</v>
      </c>
      <c r="D38" s="146">
        <v>473.18947451675251</v>
      </c>
      <c r="E38" s="146">
        <v>475.51804672290098</v>
      </c>
      <c r="F38" s="146">
        <v>476.26679301689182</v>
      </c>
      <c r="G38" s="146">
        <v>479.55774103781937</v>
      </c>
      <c r="H38" s="146">
        <v>460.93890917999846</v>
      </c>
      <c r="I38" s="146">
        <v>463.88392446472938</v>
      </c>
      <c r="J38" s="146">
        <v>442.7067692410003</v>
      </c>
      <c r="K38" s="146">
        <v>446.46499911989696</v>
      </c>
      <c r="L38" s="146">
        <v>0</v>
      </c>
      <c r="M38" s="146">
        <v>0</v>
      </c>
      <c r="N38" s="146">
        <v>0</v>
      </c>
      <c r="O38" s="146">
        <v>0</v>
      </c>
      <c r="P38" s="146">
        <v>0</v>
      </c>
      <c r="Q38" s="146">
        <v>0</v>
      </c>
      <c r="R38" s="146">
        <v>0</v>
      </c>
      <c r="S38" s="146">
        <v>0</v>
      </c>
      <c r="T38" s="146">
        <v>0</v>
      </c>
      <c r="U38" s="146">
        <v>0</v>
      </c>
      <c r="V38" s="146">
        <v>0</v>
      </c>
      <c r="W38" s="146">
        <v>0</v>
      </c>
      <c r="X38" s="146">
        <v>0</v>
      </c>
      <c r="Y38" s="146">
        <v>0</v>
      </c>
      <c r="Z38" s="146">
        <v>465.96887563067304</v>
      </c>
      <c r="AA38" s="147">
        <v>468.7069159066221</v>
      </c>
    </row>
    <row r="39" spans="1:27" ht="20.100000000000001" hidden="1" customHeight="1" thickBot="1" x14ac:dyDescent="0.25">
      <c r="A39" s="124"/>
      <c r="B39" s="148"/>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30"/>
      <c r="AA39" s="131"/>
    </row>
    <row r="40" spans="1:27" ht="20.100000000000001" customHeight="1" thickBot="1" x14ac:dyDescent="0.25">
      <c r="A40" s="144" t="s">
        <v>66</v>
      </c>
      <c r="B40" s="145">
        <v>501.88962916936038</v>
      </c>
      <c r="C40" s="146">
        <v>503.66900528416079</v>
      </c>
      <c r="D40" s="146">
        <v>499.75732227517784</v>
      </c>
      <c r="E40" s="146">
        <v>503.18515506427775</v>
      </c>
      <c r="F40" s="146">
        <v>501.69782958432393</v>
      </c>
      <c r="G40" s="146">
        <v>506.38395641777794</v>
      </c>
      <c r="H40" s="146">
        <v>485.56562844857871</v>
      </c>
      <c r="I40" s="146">
        <v>489.74685764953148</v>
      </c>
      <c r="J40" s="146">
        <v>464.64414248996394</v>
      </c>
      <c r="K40" s="146">
        <v>469.9853640772385</v>
      </c>
      <c r="L40" s="146">
        <v>0</v>
      </c>
      <c r="M40" s="146">
        <v>0</v>
      </c>
      <c r="N40" s="146">
        <v>0</v>
      </c>
      <c r="O40" s="146">
        <v>0</v>
      </c>
      <c r="P40" s="146">
        <v>0</v>
      </c>
      <c r="Q40" s="146">
        <v>0</v>
      </c>
      <c r="R40" s="146">
        <v>0</v>
      </c>
      <c r="S40" s="146">
        <v>0</v>
      </c>
      <c r="T40" s="146">
        <v>0</v>
      </c>
      <c r="U40" s="146">
        <v>0</v>
      </c>
      <c r="V40" s="146">
        <v>0</v>
      </c>
      <c r="W40" s="146">
        <v>0</v>
      </c>
      <c r="X40" s="146">
        <v>0</v>
      </c>
      <c r="Y40" s="146">
        <v>0</v>
      </c>
      <c r="Z40" s="146">
        <v>491.13333332789193</v>
      </c>
      <c r="AA40" s="147">
        <v>495.05200354264406</v>
      </c>
    </row>
    <row r="41" spans="1:27" x14ac:dyDescent="0.2">
      <c r="A41" s="101" t="s">
        <v>49</v>
      </c>
    </row>
    <row r="42" spans="1:27" x14ac:dyDescent="0.2">
      <c r="A42" s="99" t="s">
        <v>50</v>
      </c>
    </row>
    <row r="43" spans="1:27" x14ac:dyDescent="0.2">
      <c r="A43" s="99" t="s">
        <v>67</v>
      </c>
    </row>
    <row r="44" spans="1:27" x14ac:dyDescent="0.2">
      <c r="A44" s="99" t="s">
        <v>68</v>
      </c>
    </row>
    <row r="45" spans="1:27" x14ac:dyDescent="0.2">
      <c r="A45" s="99" t="s">
        <v>69</v>
      </c>
    </row>
    <row r="46" spans="1:27" x14ac:dyDescent="0.2">
      <c r="A46" s="99" t="s">
        <v>70</v>
      </c>
    </row>
    <row r="47" spans="1:27" x14ac:dyDescent="0.2">
      <c r="A47" s="99" t="s">
        <v>55</v>
      </c>
    </row>
    <row r="48" spans="1:27" x14ac:dyDescent="0.2">
      <c r="A48" s="99" t="s">
        <v>56</v>
      </c>
    </row>
    <row r="49" spans="1:1" x14ac:dyDescent="0.2">
      <c r="A49" s="99" t="s">
        <v>71</v>
      </c>
    </row>
    <row r="50" spans="1:1" x14ac:dyDescent="0.2">
      <c r="A50" s="6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89EF2-385E-4D61-9EAD-3233ACDD0C34}">
  <sheetPr>
    <pageSetUpPr fitToPage="1"/>
  </sheetPr>
  <dimension ref="A1:AA49"/>
  <sheetViews>
    <sheetView workbookViewId="0">
      <selection activeCell="C16" sqref="C16"/>
    </sheetView>
  </sheetViews>
  <sheetFormatPr baseColWidth="10" defaultColWidth="11" defaultRowHeight="12.75" x14ac:dyDescent="0.2"/>
  <cols>
    <col min="1" max="1" width="49.140625" style="101" customWidth="1"/>
    <col min="2" max="27" width="11.42578125" style="101" customWidth="1"/>
    <col min="28" max="256" width="11" style="101"/>
    <col min="257" max="257" width="31.5703125" style="101" customWidth="1"/>
    <col min="258" max="283" width="11.42578125" style="101" customWidth="1"/>
    <col min="284" max="512" width="11" style="101"/>
    <col min="513" max="513" width="31.5703125" style="101" customWidth="1"/>
    <col min="514" max="539" width="11.42578125" style="101" customWidth="1"/>
    <col min="540" max="768" width="11" style="101"/>
    <col min="769" max="769" width="31.5703125" style="101" customWidth="1"/>
    <col min="770" max="795" width="11.42578125" style="101" customWidth="1"/>
    <col min="796" max="1024" width="11" style="101"/>
    <col min="1025" max="1025" width="31.5703125" style="101" customWidth="1"/>
    <col min="1026" max="1051" width="11.42578125" style="101" customWidth="1"/>
    <col min="1052" max="1280" width="11" style="101"/>
    <col min="1281" max="1281" width="31.5703125" style="101" customWidth="1"/>
    <col min="1282" max="1307" width="11.42578125" style="101" customWidth="1"/>
    <col min="1308" max="1536" width="11" style="101"/>
    <col min="1537" max="1537" width="31.5703125" style="101" customWidth="1"/>
    <col min="1538" max="1563" width="11.42578125" style="101" customWidth="1"/>
    <col min="1564" max="1792" width="11" style="101"/>
    <col min="1793" max="1793" width="31.5703125" style="101" customWidth="1"/>
    <col min="1794" max="1819" width="11.42578125" style="101" customWidth="1"/>
    <col min="1820" max="2048" width="11" style="101"/>
    <col min="2049" max="2049" width="31.5703125" style="101" customWidth="1"/>
    <col min="2050" max="2075" width="11.42578125" style="101" customWidth="1"/>
    <col min="2076" max="2304" width="11" style="101"/>
    <col min="2305" max="2305" width="31.5703125" style="101" customWidth="1"/>
    <col min="2306" max="2331" width="11.42578125" style="101" customWidth="1"/>
    <col min="2332" max="2560" width="11" style="101"/>
    <col min="2561" max="2561" width="31.5703125" style="101" customWidth="1"/>
    <col min="2562" max="2587" width="11.42578125" style="101" customWidth="1"/>
    <col min="2588" max="2816" width="11" style="101"/>
    <col min="2817" max="2817" width="31.5703125" style="101" customWidth="1"/>
    <col min="2818" max="2843" width="11.42578125" style="101" customWidth="1"/>
    <col min="2844" max="3072" width="11" style="101"/>
    <col min="3073" max="3073" width="31.5703125" style="101" customWidth="1"/>
    <col min="3074" max="3099" width="11.42578125" style="101" customWidth="1"/>
    <col min="3100" max="3328" width="11" style="101"/>
    <col min="3329" max="3329" width="31.5703125" style="101" customWidth="1"/>
    <col min="3330" max="3355" width="11.42578125" style="101" customWidth="1"/>
    <col min="3356" max="3584" width="11" style="101"/>
    <col min="3585" max="3585" width="31.5703125" style="101" customWidth="1"/>
    <col min="3586" max="3611" width="11.42578125" style="101" customWidth="1"/>
    <col min="3612" max="3840" width="11" style="101"/>
    <col min="3841" max="3841" width="31.5703125" style="101" customWidth="1"/>
    <col min="3842" max="3867" width="11.42578125" style="101" customWidth="1"/>
    <col min="3868" max="4096" width="11" style="101"/>
    <col min="4097" max="4097" width="31.5703125" style="101" customWidth="1"/>
    <col min="4098" max="4123" width="11.42578125" style="101" customWidth="1"/>
    <col min="4124" max="4352" width="11" style="101"/>
    <col min="4353" max="4353" width="31.5703125" style="101" customWidth="1"/>
    <col min="4354" max="4379" width="11.42578125" style="101" customWidth="1"/>
    <col min="4380" max="4608" width="11" style="101"/>
    <col min="4609" max="4609" width="31.5703125" style="101" customWidth="1"/>
    <col min="4610" max="4635" width="11.42578125" style="101" customWidth="1"/>
    <col min="4636" max="4864" width="11" style="101"/>
    <col min="4865" max="4865" width="31.5703125" style="101" customWidth="1"/>
    <col min="4866" max="4891" width="11.42578125" style="101" customWidth="1"/>
    <col min="4892" max="5120" width="11" style="101"/>
    <col min="5121" max="5121" width="31.5703125" style="101" customWidth="1"/>
    <col min="5122" max="5147" width="11.42578125" style="101" customWidth="1"/>
    <col min="5148" max="5376" width="11" style="101"/>
    <col min="5377" max="5377" width="31.5703125" style="101" customWidth="1"/>
    <col min="5378" max="5403" width="11.42578125" style="101" customWidth="1"/>
    <col min="5404" max="5632" width="11" style="101"/>
    <col min="5633" max="5633" width="31.5703125" style="101" customWidth="1"/>
    <col min="5634" max="5659" width="11.42578125" style="101" customWidth="1"/>
    <col min="5660" max="5888" width="11" style="101"/>
    <col min="5889" max="5889" width="31.5703125" style="101" customWidth="1"/>
    <col min="5890" max="5915" width="11.42578125" style="101" customWidth="1"/>
    <col min="5916" max="6144" width="11" style="101"/>
    <col min="6145" max="6145" width="31.5703125" style="101" customWidth="1"/>
    <col min="6146" max="6171" width="11.42578125" style="101" customWidth="1"/>
    <col min="6172" max="6400" width="11" style="101"/>
    <col min="6401" max="6401" width="31.5703125" style="101" customWidth="1"/>
    <col min="6402" max="6427" width="11.42578125" style="101" customWidth="1"/>
    <col min="6428" max="6656" width="11" style="101"/>
    <col min="6657" max="6657" width="31.5703125" style="101" customWidth="1"/>
    <col min="6658" max="6683" width="11.42578125" style="101" customWidth="1"/>
    <col min="6684" max="6912" width="11" style="101"/>
    <col min="6913" max="6913" width="31.5703125" style="101" customWidth="1"/>
    <col min="6914" max="6939" width="11.42578125" style="101" customWidth="1"/>
    <col min="6940" max="7168" width="11" style="101"/>
    <col min="7169" max="7169" width="31.5703125" style="101" customWidth="1"/>
    <col min="7170" max="7195" width="11.42578125" style="101" customWidth="1"/>
    <col min="7196" max="7424" width="11" style="101"/>
    <col min="7425" max="7425" width="31.5703125" style="101" customWidth="1"/>
    <col min="7426" max="7451" width="11.42578125" style="101" customWidth="1"/>
    <col min="7452" max="7680" width="11" style="101"/>
    <col min="7681" max="7681" width="31.5703125" style="101" customWidth="1"/>
    <col min="7682" max="7707" width="11.42578125" style="101" customWidth="1"/>
    <col min="7708" max="7936" width="11" style="101"/>
    <col min="7937" max="7937" width="31.5703125" style="101" customWidth="1"/>
    <col min="7938" max="7963" width="11.42578125" style="101" customWidth="1"/>
    <col min="7964" max="8192" width="11" style="101"/>
    <col min="8193" max="8193" width="31.5703125" style="101" customWidth="1"/>
    <col min="8194" max="8219" width="11.42578125" style="101" customWidth="1"/>
    <col min="8220" max="8448" width="11" style="101"/>
    <col min="8449" max="8449" width="31.5703125" style="101" customWidth="1"/>
    <col min="8450" max="8475" width="11.42578125" style="101" customWidth="1"/>
    <col min="8476" max="8704" width="11" style="101"/>
    <col min="8705" max="8705" width="31.5703125" style="101" customWidth="1"/>
    <col min="8706" max="8731" width="11.42578125" style="101" customWidth="1"/>
    <col min="8732" max="8960" width="11" style="101"/>
    <col min="8961" max="8961" width="31.5703125" style="101" customWidth="1"/>
    <col min="8962" max="8987" width="11.42578125" style="101" customWidth="1"/>
    <col min="8988" max="9216" width="11" style="101"/>
    <col min="9217" max="9217" width="31.5703125" style="101" customWidth="1"/>
    <col min="9218" max="9243" width="11.42578125" style="101" customWidth="1"/>
    <col min="9244" max="9472" width="11" style="101"/>
    <col min="9473" max="9473" width="31.5703125" style="101" customWidth="1"/>
    <col min="9474" max="9499" width="11.42578125" style="101" customWidth="1"/>
    <col min="9500" max="9728" width="11" style="101"/>
    <col min="9729" max="9729" width="31.5703125" style="101" customWidth="1"/>
    <col min="9730" max="9755" width="11.42578125" style="101" customWidth="1"/>
    <col min="9756" max="9984" width="11" style="101"/>
    <col min="9985" max="9985" width="31.5703125" style="101" customWidth="1"/>
    <col min="9986" max="10011" width="11.42578125" style="101" customWidth="1"/>
    <col min="10012" max="10240" width="11" style="101"/>
    <col min="10241" max="10241" width="31.5703125" style="101" customWidth="1"/>
    <col min="10242" max="10267" width="11.42578125" style="101" customWidth="1"/>
    <col min="10268" max="10496" width="11" style="101"/>
    <col min="10497" max="10497" width="31.5703125" style="101" customWidth="1"/>
    <col min="10498" max="10523" width="11.42578125" style="101" customWidth="1"/>
    <col min="10524" max="10752" width="11" style="101"/>
    <col min="10753" max="10753" width="31.5703125" style="101" customWidth="1"/>
    <col min="10754" max="10779" width="11.42578125" style="101" customWidth="1"/>
    <col min="10780" max="11008" width="11" style="101"/>
    <col min="11009" max="11009" width="31.5703125" style="101" customWidth="1"/>
    <col min="11010" max="11035" width="11.42578125" style="101" customWidth="1"/>
    <col min="11036" max="11264" width="11" style="101"/>
    <col min="11265" max="11265" width="31.5703125" style="101" customWidth="1"/>
    <col min="11266" max="11291" width="11.42578125" style="101" customWidth="1"/>
    <col min="11292" max="11520" width="11" style="101"/>
    <col min="11521" max="11521" width="31.5703125" style="101" customWidth="1"/>
    <col min="11522" max="11547" width="11.42578125" style="101" customWidth="1"/>
    <col min="11548" max="11776" width="11" style="101"/>
    <col min="11777" max="11777" width="31.5703125" style="101" customWidth="1"/>
    <col min="11778" max="11803" width="11.42578125" style="101" customWidth="1"/>
    <col min="11804" max="12032" width="11" style="101"/>
    <col min="12033" max="12033" width="31.5703125" style="101" customWidth="1"/>
    <col min="12034" max="12059" width="11.42578125" style="101" customWidth="1"/>
    <col min="12060" max="12288" width="11" style="101"/>
    <col min="12289" max="12289" width="31.5703125" style="101" customWidth="1"/>
    <col min="12290" max="12315" width="11.42578125" style="101" customWidth="1"/>
    <col min="12316" max="12544" width="11" style="101"/>
    <col min="12545" max="12545" width="31.5703125" style="101" customWidth="1"/>
    <col min="12546" max="12571" width="11.42578125" style="101" customWidth="1"/>
    <col min="12572" max="12800" width="11" style="101"/>
    <col min="12801" max="12801" width="31.5703125" style="101" customWidth="1"/>
    <col min="12802" max="12827" width="11.42578125" style="101" customWidth="1"/>
    <col min="12828" max="13056" width="11" style="101"/>
    <col min="13057" max="13057" width="31.5703125" style="101" customWidth="1"/>
    <col min="13058" max="13083" width="11.42578125" style="101" customWidth="1"/>
    <col min="13084" max="13312" width="11" style="101"/>
    <col min="13313" max="13313" width="31.5703125" style="101" customWidth="1"/>
    <col min="13314" max="13339" width="11.42578125" style="101" customWidth="1"/>
    <col min="13340" max="13568" width="11" style="101"/>
    <col min="13569" max="13569" width="31.5703125" style="101" customWidth="1"/>
    <col min="13570" max="13595" width="11.42578125" style="101" customWidth="1"/>
    <col min="13596" max="13824" width="11" style="101"/>
    <col min="13825" max="13825" width="31.5703125" style="101" customWidth="1"/>
    <col min="13826" max="13851" width="11.42578125" style="101" customWidth="1"/>
    <col min="13852" max="14080" width="11" style="101"/>
    <col min="14081" max="14081" width="31.5703125" style="101" customWidth="1"/>
    <col min="14082" max="14107" width="11.42578125" style="101" customWidth="1"/>
    <col min="14108" max="14336" width="11" style="101"/>
    <col min="14337" max="14337" width="31.5703125" style="101" customWidth="1"/>
    <col min="14338" max="14363" width="11.42578125" style="101" customWidth="1"/>
    <col min="14364" max="14592" width="11" style="101"/>
    <col min="14593" max="14593" width="31.5703125" style="101" customWidth="1"/>
    <col min="14594" max="14619" width="11.42578125" style="101" customWidth="1"/>
    <col min="14620" max="14848" width="11" style="101"/>
    <col min="14849" max="14849" width="31.5703125" style="101" customWidth="1"/>
    <col min="14850" max="14875" width="11.42578125" style="101" customWidth="1"/>
    <col min="14876" max="15104" width="11" style="101"/>
    <col min="15105" max="15105" width="31.5703125" style="101" customWidth="1"/>
    <col min="15106" max="15131" width="11.42578125" style="101" customWidth="1"/>
    <col min="15132" max="15360" width="11" style="101"/>
    <col min="15361" max="15361" width="31.5703125" style="101" customWidth="1"/>
    <col min="15362" max="15387" width="11.42578125" style="101" customWidth="1"/>
    <col min="15388" max="15616" width="11" style="101"/>
    <col min="15617" max="15617" width="31.5703125" style="101" customWidth="1"/>
    <col min="15618" max="15643" width="11.42578125" style="101" customWidth="1"/>
    <col min="15644" max="15872" width="11" style="101"/>
    <col min="15873" max="15873" width="31.5703125" style="101" customWidth="1"/>
    <col min="15874" max="15899" width="11.42578125" style="101" customWidth="1"/>
    <col min="15900" max="16128" width="11" style="101"/>
    <col min="16129" max="16129" width="31.5703125" style="101" customWidth="1"/>
    <col min="16130" max="16155" width="11.42578125" style="101" customWidth="1"/>
    <col min="16156" max="16384" width="11" style="101"/>
  </cols>
  <sheetData>
    <row r="1" spans="1:27" x14ac:dyDescent="0.2">
      <c r="A1" s="100" t="s">
        <v>0</v>
      </c>
      <c r="B1" s="100"/>
      <c r="C1" s="100"/>
      <c r="D1" s="100"/>
      <c r="E1" s="100"/>
      <c r="F1" s="100"/>
      <c r="G1" s="100"/>
      <c r="H1" s="100"/>
      <c r="I1" s="100"/>
      <c r="J1" s="100"/>
      <c r="K1" s="100"/>
      <c r="L1" s="100"/>
      <c r="M1" s="100"/>
      <c r="N1" s="100"/>
      <c r="O1" s="100"/>
      <c r="P1" s="100"/>
      <c r="Q1" s="100"/>
      <c r="R1" s="100"/>
      <c r="S1" s="100"/>
      <c r="T1" s="100"/>
      <c r="U1" s="100"/>
      <c r="V1" s="100"/>
      <c r="W1" s="100"/>
      <c r="X1" s="100"/>
      <c r="Y1" s="100"/>
    </row>
    <row r="2" spans="1:27" x14ac:dyDescent="0.2">
      <c r="A2" s="100" t="s">
        <v>1</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7" x14ac:dyDescent="0.2">
      <c r="A3" s="100" t="s">
        <v>72</v>
      </c>
      <c r="B3" s="100"/>
      <c r="C3" s="100"/>
      <c r="D3" s="100"/>
      <c r="E3" s="100"/>
      <c r="F3" s="100"/>
      <c r="G3" s="100"/>
      <c r="H3" s="100"/>
      <c r="I3" s="100"/>
      <c r="J3" s="100"/>
      <c r="K3" s="100"/>
      <c r="L3" s="100"/>
      <c r="M3" s="100"/>
      <c r="N3" s="100"/>
      <c r="O3" s="100"/>
      <c r="P3" s="100"/>
      <c r="Q3" s="100"/>
      <c r="R3" s="100"/>
      <c r="S3" s="100"/>
      <c r="T3" s="100"/>
      <c r="U3" s="100"/>
      <c r="V3" s="100"/>
      <c r="W3" s="100"/>
      <c r="X3" s="100"/>
      <c r="Y3" s="100"/>
    </row>
    <row r="4" spans="1:27" x14ac:dyDescent="0.2">
      <c r="A4" s="102" t="str">
        <f>Sal_cot!A4</f>
        <v xml:space="preserve"> Período   2020</v>
      </c>
      <c r="B4" s="102"/>
      <c r="C4" s="102"/>
      <c r="H4" s="103"/>
      <c r="I4" s="103"/>
    </row>
    <row r="5" spans="1:27" ht="13.5" thickBot="1" x14ac:dyDescent="0.25">
      <c r="A5" s="4" t="str">
        <f>Sal_cot!A5</f>
        <v>Cifras actualizadas el 20 de julio 2020</v>
      </c>
    </row>
    <row r="6" spans="1:27" ht="13.5" thickBot="1" x14ac:dyDescent="0.25">
      <c r="A6" s="104"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105"/>
      <c r="B7" s="106" t="s">
        <v>19</v>
      </c>
      <c r="C7" s="106" t="s">
        <v>20</v>
      </c>
      <c r="D7" s="107" t="s">
        <v>19</v>
      </c>
      <c r="E7" s="106" t="s">
        <v>20</v>
      </c>
      <c r="F7" s="107" t="s">
        <v>19</v>
      </c>
      <c r="G7" s="106" t="s">
        <v>20</v>
      </c>
      <c r="H7" s="107" t="s">
        <v>19</v>
      </c>
      <c r="I7" s="106" t="s">
        <v>20</v>
      </c>
      <c r="J7" s="107" t="s">
        <v>19</v>
      </c>
      <c r="K7" s="106" t="s">
        <v>20</v>
      </c>
      <c r="L7" s="107" t="s">
        <v>19</v>
      </c>
      <c r="M7" s="106" t="s">
        <v>20</v>
      </c>
      <c r="N7" s="107" t="s">
        <v>19</v>
      </c>
      <c r="O7" s="106" t="s">
        <v>20</v>
      </c>
      <c r="P7" s="107" t="s">
        <v>19</v>
      </c>
      <c r="Q7" s="106" t="s">
        <v>20</v>
      </c>
      <c r="R7" s="107" t="s">
        <v>19</v>
      </c>
      <c r="S7" s="106" t="s">
        <v>20</v>
      </c>
      <c r="T7" s="107" t="s">
        <v>19</v>
      </c>
      <c r="U7" s="106" t="s">
        <v>20</v>
      </c>
      <c r="V7" s="107" t="s">
        <v>19</v>
      </c>
      <c r="W7" s="106" t="s">
        <v>20</v>
      </c>
      <c r="X7" s="107" t="s">
        <v>19</v>
      </c>
      <c r="Y7" s="106" t="s">
        <v>20</v>
      </c>
      <c r="Z7" s="107" t="s">
        <v>19</v>
      </c>
      <c r="AA7" s="106" t="s">
        <v>20</v>
      </c>
    </row>
    <row r="8" spans="1:27" ht="13.5" hidden="1" thickBot="1" x14ac:dyDescent="0.25">
      <c r="A8" s="108"/>
    </row>
    <row r="9" spans="1:27" ht="20.100000000000001" customHeight="1" x14ac:dyDescent="0.2">
      <c r="A9" s="109" t="s">
        <v>21</v>
      </c>
      <c r="B9" s="110">
        <v>482.23350516187935</v>
      </c>
      <c r="C9" s="110">
        <v>483.15135742118315</v>
      </c>
      <c r="D9" s="110">
        <v>470.51787648893929</v>
      </c>
      <c r="E9" s="110">
        <v>472.14975636050019</v>
      </c>
      <c r="F9" s="110">
        <v>467.65695674263316</v>
      </c>
      <c r="G9" s="110">
        <v>469.28296413579795</v>
      </c>
      <c r="H9" s="110">
        <v>504.88896924160605</v>
      </c>
      <c r="I9" s="110">
        <v>507.68030390045465</v>
      </c>
      <c r="J9" s="110">
        <v>495.73477157360406</v>
      </c>
      <c r="K9" s="110">
        <v>504.40160332346164</v>
      </c>
      <c r="L9" s="110">
        <v>0</v>
      </c>
      <c r="M9" s="110">
        <v>0</v>
      </c>
      <c r="N9" s="110">
        <v>0</v>
      </c>
      <c r="O9" s="110">
        <v>0</v>
      </c>
      <c r="P9" s="110">
        <v>0</v>
      </c>
      <c r="Q9" s="110">
        <v>0</v>
      </c>
      <c r="R9" s="110">
        <v>0</v>
      </c>
      <c r="S9" s="110">
        <v>0</v>
      </c>
      <c r="T9" s="110">
        <v>0</v>
      </c>
      <c r="U9" s="110">
        <v>0</v>
      </c>
      <c r="V9" s="110">
        <v>0</v>
      </c>
      <c r="W9" s="110">
        <v>0</v>
      </c>
      <c r="X9" s="110">
        <v>0</v>
      </c>
      <c r="Y9" s="110">
        <v>0</v>
      </c>
      <c r="Z9" s="111">
        <v>483.62034367315493</v>
      </c>
      <c r="AA9" s="112">
        <v>486.53655827212259</v>
      </c>
    </row>
    <row r="10" spans="1:27" ht="30" customHeight="1" x14ac:dyDescent="0.2">
      <c r="A10" s="113" t="s">
        <v>22</v>
      </c>
      <c r="B10" s="114">
        <v>534.474807235404</v>
      </c>
      <c r="C10" s="114">
        <v>535.89839668172556</v>
      </c>
      <c r="D10" s="114">
        <v>536.20235661803292</v>
      </c>
      <c r="E10" s="114">
        <v>539.7878194031365</v>
      </c>
      <c r="F10" s="150">
        <v>549.25258864127284</v>
      </c>
      <c r="G10" s="150">
        <v>555.39937890282567</v>
      </c>
      <c r="H10" s="114">
        <v>510.89474188810999</v>
      </c>
      <c r="I10" s="114">
        <v>513.90585831415331</v>
      </c>
      <c r="J10" s="114">
        <v>425.49759492481758</v>
      </c>
      <c r="K10" s="114">
        <v>428.4312555276216</v>
      </c>
      <c r="L10" s="114">
        <v>0</v>
      </c>
      <c r="M10" s="114">
        <v>0</v>
      </c>
      <c r="N10" s="114">
        <v>0</v>
      </c>
      <c r="O10" s="114">
        <v>0</v>
      </c>
      <c r="P10" s="114">
        <v>0</v>
      </c>
      <c r="Q10" s="114">
        <v>0</v>
      </c>
      <c r="R10" s="114">
        <v>0</v>
      </c>
      <c r="S10" s="114">
        <v>0</v>
      </c>
      <c r="T10" s="114">
        <v>0</v>
      </c>
      <c r="U10" s="114">
        <v>0</v>
      </c>
      <c r="V10" s="114">
        <v>0</v>
      </c>
      <c r="W10" s="114">
        <v>0</v>
      </c>
      <c r="X10" s="114">
        <v>0</v>
      </c>
      <c r="Y10" s="114">
        <v>0</v>
      </c>
      <c r="Z10" s="115">
        <v>513.09369406941323</v>
      </c>
      <c r="AA10" s="116">
        <v>516.56273488018257</v>
      </c>
    </row>
    <row r="11" spans="1:27" ht="20.100000000000001" customHeight="1" x14ac:dyDescent="0.2">
      <c r="A11" s="117" t="s">
        <v>23</v>
      </c>
      <c r="B11" s="114">
        <v>467.41339588446289</v>
      </c>
      <c r="C11" s="114">
        <v>468.8366259064959</v>
      </c>
      <c r="D11" s="114">
        <v>466.02144841050574</v>
      </c>
      <c r="E11" s="114">
        <v>469.09275379050263</v>
      </c>
      <c r="F11" s="150">
        <v>473.34140746944837</v>
      </c>
      <c r="G11" s="150">
        <v>479.43142742162661</v>
      </c>
      <c r="H11" s="114">
        <v>382.00358589879687</v>
      </c>
      <c r="I11" s="114">
        <v>381.66381495327101</v>
      </c>
      <c r="J11" s="114">
        <v>411.82776264487529</v>
      </c>
      <c r="K11" s="114">
        <v>418.15300713912592</v>
      </c>
      <c r="L11" s="114">
        <v>0</v>
      </c>
      <c r="M11" s="114">
        <v>0</v>
      </c>
      <c r="N11" s="114">
        <v>0</v>
      </c>
      <c r="O11" s="114">
        <v>0</v>
      </c>
      <c r="P11" s="114">
        <v>0</v>
      </c>
      <c r="Q11" s="114">
        <v>0</v>
      </c>
      <c r="R11" s="114">
        <v>0</v>
      </c>
      <c r="S11" s="114">
        <v>0</v>
      </c>
      <c r="T11" s="114">
        <v>0</v>
      </c>
      <c r="U11" s="114">
        <v>0</v>
      </c>
      <c r="V11" s="114">
        <v>0</v>
      </c>
      <c r="W11" s="114">
        <v>0</v>
      </c>
      <c r="X11" s="114">
        <v>0</v>
      </c>
      <c r="Y11" s="114">
        <v>0</v>
      </c>
      <c r="Z11" s="115">
        <v>443.87342299760786</v>
      </c>
      <c r="AA11" s="116">
        <v>447.44098459111865</v>
      </c>
    </row>
    <row r="12" spans="1:27" ht="28.5" customHeight="1" x14ac:dyDescent="0.2">
      <c r="A12" s="113" t="s">
        <v>24</v>
      </c>
      <c r="B12" s="114">
        <v>520.59999454941862</v>
      </c>
      <c r="C12" s="114">
        <v>524.11263866078605</v>
      </c>
      <c r="D12" s="114">
        <v>507.60917366611437</v>
      </c>
      <c r="E12" s="114">
        <v>513.39225828370434</v>
      </c>
      <c r="F12" s="150">
        <v>502.65517380939718</v>
      </c>
      <c r="G12" s="150">
        <v>510.33134067331162</v>
      </c>
      <c r="H12" s="114">
        <v>469.77015336352372</v>
      </c>
      <c r="I12" s="114">
        <v>476.56640685315426</v>
      </c>
      <c r="J12" s="114">
        <v>431.95106685886515</v>
      </c>
      <c r="K12" s="114">
        <v>439.53869647166101</v>
      </c>
      <c r="L12" s="114">
        <v>0</v>
      </c>
      <c r="M12" s="114">
        <v>0</v>
      </c>
      <c r="N12" s="114">
        <v>0</v>
      </c>
      <c r="O12" s="114">
        <v>0</v>
      </c>
      <c r="P12" s="114">
        <v>0</v>
      </c>
      <c r="Q12" s="114">
        <v>0</v>
      </c>
      <c r="R12" s="114">
        <v>0</v>
      </c>
      <c r="S12" s="114">
        <v>0</v>
      </c>
      <c r="T12" s="114">
        <v>0</v>
      </c>
      <c r="U12" s="114">
        <v>0</v>
      </c>
      <c r="V12" s="114">
        <v>0</v>
      </c>
      <c r="W12" s="114">
        <v>0</v>
      </c>
      <c r="X12" s="114">
        <v>0</v>
      </c>
      <c r="Y12" s="114">
        <v>0</v>
      </c>
      <c r="Z12" s="115">
        <v>487.65303907934793</v>
      </c>
      <c r="AA12" s="116">
        <v>494.18496127008973</v>
      </c>
    </row>
    <row r="13" spans="1:27" ht="20.100000000000001" customHeight="1" x14ac:dyDescent="0.2">
      <c r="A13" s="117" t="s">
        <v>25</v>
      </c>
      <c r="B13" s="114">
        <v>790.36708253985523</v>
      </c>
      <c r="C13" s="114">
        <v>794.97208977473497</v>
      </c>
      <c r="D13" s="114">
        <v>790.07678809201627</v>
      </c>
      <c r="E13" s="114">
        <v>795.41004375519242</v>
      </c>
      <c r="F13" s="150">
        <v>789.41482266851835</v>
      </c>
      <c r="G13" s="150">
        <v>797.03485050925417</v>
      </c>
      <c r="H13" s="114">
        <v>784.81591518966366</v>
      </c>
      <c r="I13" s="114">
        <v>792.25178404021005</v>
      </c>
      <c r="J13" s="114">
        <v>805.77350055865918</v>
      </c>
      <c r="K13" s="114">
        <v>815.31739892337646</v>
      </c>
      <c r="L13" s="114">
        <v>0</v>
      </c>
      <c r="M13" s="114">
        <v>0</v>
      </c>
      <c r="N13" s="114">
        <v>0</v>
      </c>
      <c r="O13" s="114">
        <v>0</v>
      </c>
      <c r="P13" s="114">
        <v>0</v>
      </c>
      <c r="Q13" s="114">
        <v>0</v>
      </c>
      <c r="R13" s="114">
        <v>0</v>
      </c>
      <c r="S13" s="114">
        <v>0</v>
      </c>
      <c r="T13" s="114">
        <v>0</v>
      </c>
      <c r="U13" s="114">
        <v>0</v>
      </c>
      <c r="V13" s="114">
        <v>0</v>
      </c>
      <c r="W13" s="114">
        <v>0</v>
      </c>
      <c r="X13" s="114">
        <v>0</v>
      </c>
      <c r="Y13" s="114">
        <v>0</v>
      </c>
      <c r="Z13" s="115">
        <v>792.02721215893087</v>
      </c>
      <c r="AA13" s="116">
        <v>798.90832418134335</v>
      </c>
    </row>
    <row r="14" spans="1:27" ht="20.100000000000001" customHeight="1" x14ac:dyDescent="0.2">
      <c r="A14" s="117" t="s">
        <v>26</v>
      </c>
      <c r="B14" s="114">
        <v>792.53568284612811</v>
      </c>
      <c r="C14" s="114">
        <v>792.93530511152971</v>
      </c>
      <c r="D14" s="114">
        <v>819.13563012608643</v>
      </c>
      <c r="E14" s="114">
        <v>820.73711237334976</v>
      </c>
      <c r="F14" s="150">
        <v>810.9749472008815</v>
      </c>
      <c r="G14" s="150">
        <v>812.39955550777165</v>
      </c>
      <c r="H14" s="114">
        <v>783.47254867968911</v>
      </c>
      <c r="I14" s="114">
        <v>785.48925000000008</v>
      </c>
      <c r="J14" s="114">
        <v>765.92103500761039</v>
      </c>
      <c r="K14" s="114">
        <v>768.13891884141094</v>
      </c>
      <c r="L14" s="114">
        <v>0</v>
      </c>
      <c r="M14" s="114">
        <v>0</v>
      </c>
      <c r="N14" s="114">
        <v>0</v>
      </c>
      <c r="O14" s="114">
        <v>0</v>
      </c>
      <c r="P14" s="114">
        <v>0</v>
      </c>
      <c r="Q14" s="114">
        <v>0</v>
      </c>
      <c r="R14" s="114">
        <v>0</v>
      </c>
      <c r="S14" s="114">
        <v>0</v>
      </c>
      <c r="T14" s="114">
        <v>0</v>
      </c>
      <c r="U14" s="114">
        <v>0</v>
      </c>
      <c r="V14" s="114">
        <v>0</v>
      </c>
      <c r="W14" s="114">
        <v>0</v>
      </c>
      <c r="X14" s="114">
        <v>0</v>
      </c>
      <c r="Y14" s="114">
        <v>0</v>
      </c>
      <c r="Z14" s="115">
        <v>794.62983704334204</v>
      </c>
      <c r="AA14" s="116">
        <v>796.16291088238756</v>
      </c>
    </row>
    <row r="15" spans="1:27" ht="20.100000000000001" customHeight="1" x14ac:dyDescent="0.2">
      <c r="A15" s="117" t="s">
        <v>27</v>
      </c>
      <c r="B15" s="114">
        <v>590.61640348330911</v>
      </c>
      <c r="C15" s="114">
        <v>591.79305376972536</v>
      </c>
      <c r="D15" s="114">
        <v>567.66163462928171</v>
      </c>
      <c r="E15" s="114">
        <v>571.05090669014089</v>
      </c>
      <c r="F15" s="150">
        <v>570.26100514726909</v>
      </c>
      <c r="G15" s="150">
        <v>572.99870303206148</v>
      </c>
      <c r="H15" s="114">
        <v>525.75575380973521</v>
      </c>
      <c r="I15" s="114">
        <v>527.95169723391462</v>
      </c>
      <c r="J15" s="114">
        <v>513.38473512772157</v>
      </c>
      <c r="K15" s="114">
        <v>517.90984740951023</v>
      </c>
      <c r="L15" s="114">
        <v>0</v>
      </c>
      <c r="M15" s="114">
        <v>0</v>
      </c>
      <c r="N15" s="114">
        <v>0</v>
      </c>
      <c r="O15" s="114">
        <v>0</v>
      </c>
      <c r="P15" s="114">
        <v>0</v>
      </c>
      <c r="Q15" s="114">
        <v>0</v>
      </c>
      <c r="R15" s="114">
        <v>0</v>
      </c>
      <c r="S15" s="114">
        <v>0</v>
      </c>
      <c r="T15" s="114">
        <v>0</v>
      </c>
      <c r="U15" s="114">
        <v>0</v>
      </c>
      <c r="V15" s="114">
        <v>0</v>
      </c>
      <c r="W15" s="114">
        <v>0</v>
      </c>
      <c r="X15" s="114">
        <v>0</v>
      </c>
      <c r="Y15" s="114">
        <v>0</v>
      </c>
      <c r="Z15" s="115">
        <v>554.98007605929035</v>
      </c>
      <c r="AA15" s="116">
        <v>557.93274534880175</v>
      </c>
    </row>
    <row r="16" spans="1:27" ht="29.25" customHeight="1" x14ac:dyDescent="0.2">
      <c r="A16" s="113" t="s">
        <v>28</v>
      </c>
      <c r="B16" s="114">
        <v>527.74055942058078</v>
      </c>
      <c r="C16" s="114">
        <v>529.31175539062497</v>
      </c>
      <c r="D16" s="114">
        <v>522.22266840497423</v>
      </c>
      <c r="E16" s="114">
        <v>525.32091184834121</v>
      </c>
      <c r="F16" s="150">
        <v>520.93409395140338</v>
      </c>
      <c r="G16" s="150">
        <v>524.53209819936001</v>
      </c>
      <c r="H16" s="114">
        <v>512.86040932268702</v>
      </c>
      <c r="I16" s="114">
        <v>517.85306809390875</v>
      </c>
      <c r="J16" s="114">
        <v>498.17177465888261</v>
      </c>
      <c r="K16" s="114">
        <v>504.51625796136148</v>
      </c>
      <c r="L16" s="114">
        <v>0</v>
      </c>
      <c r="M16" s="114">
        <v>0</v>
      </c>
      <c r="N16" s="114">
        <v>0</v>
      </c>
      <c r="O16" s="114">
        <v>0</v>
      </c>
      <c r="P16" s="114">
        <v>0</v>
      </c>
      <c r="Q16" s="114">
        <v>0</v>
      </c>
      <c r="R16" s="114">
        <v>0</v>
      </c>
      <c r="S16" s="114">
        <v>0</v>
      </c>
      <c r="T16" s="114">
        <v>0</v>
      </c>
      <c r="U16" s="114">
        <v>0</v>
      </c>
      <c r="V16" s="114">
        <v>0</v>
      </c>
      <c r="W16" s="114">
        <v>0</v>
      </c>
      <c r="X16" s="114">
        <v>0</v>
      </c>
      <c r="Y16" s="114">
        <v>0</v>
      </c>
      <c r="Z16" s="115">
        <v>516.76339939417687</v>
      </c>
      <c r="AA16" s="116">
        <v>520.69688297033235</v>
      </c>
    </row>
    <row r="17" spans="1:27" ht="20.100000000000001" customHeight="1" x14ac:dyDescent="0.2">
      <c r="A17" s="117" t="s">
        <v>29</v>
      </c>
      <c r="B17" s="114">
        <v>525.92165150912297</v>
      </c>
      <c r="C17" s="114">
        <v>530.11491778274888</v>
      </c>
      <c r="D17" s="114">
        <v>523.00340591218105</v>
      </c>
      <c r="E17" s="114">
        <v>530.80331486584487</v>
      </c>
      <c r="F17" s="150">
        <v>521.83559127616172</v>
      </c>
      <c r="G17" s="150">
        <v>530.99730438219024</v>
      </c>
      <c r="H17" s="114">
        <v>503.57480008576943</v>
      </c>
      <c r="I17" s="114">
        <v>510.1963757672404</v>
      </c>
      <c r="J17" s="114">
        <v>490.25974359720601</v>
      </c>
      <c r="K17" s="114">
        <v>498.39132206913672</v>
      </c>
      <c r="L17" s="114">
        <v>0</v>
      </c>
      <c r="M17" s="114">
        <v>0</v>
      </c>
      <c r="N17" s="114">
        <v>0</v>
      </c>
      <c r="O17" s="114">
        <v>0</v>
      </c>
      <c r="P17" s="114">
        <v>0</v>
      </c>
      <c r="Q17" s="114">
        <v>0</v>
      </c>
      <c r="R17" s="114">
        <v>0</v>
      </c>
      <c r="S17" s="114">
        <v>0</v>
      </c>
      <c r="T17" s="114">
        <v>0</v>
      </c>
      <c r="U17" s="114">
        <v>0</v>
      </c>
      <c r="V17" s="114">
        <v>0</v>
      </c>
      <c r="W17" s="114">
        <v>0</v>
      </c>
      <c r="X17" s="114">
        <v>0</v>
      </c>
      <c r="Y17" s="114">
        <v>0</v>
      </c>
      <c r="Z17" s="115">
        <v>513.1071360508505</v>
      </c>
      <c r="AA17" s="116">
        <v>520.43967902729071</v>
      </c>
    </row>
    <row r="18" spans="1:27" ht="20.100000000000001" customHeight="1" x14ac:dyDescent="0.2">
      <c r="A18" s="117" t="s">
        <v>30</v>
      </c>
      <c r="B18" s="114">
        <v>310.40407636738905</v>
      </c>
      <c r="C18" s="114">
        <v>310.52228526808955</v>
      </c>
      <c r="D18" s="114">
        <v>311.17481272447407</v>
      </c>
      <c r="E18" s="114">
        <v>311.33042686100987</v>
      </c>
      <c r="F18" s="114">
        <v>312.53775141825679</v>
      </c>
      <c r="G18" s="114">
        <v>312.75624344176288</v>
      </c>
      <c r="H18" s="114">
        <v>311.7222867803838</v>
      </c>
      <c r="I18" s="114">
        <v>312.02200767964894</v>
      </c>
      <c r="J18" s="114">
        <v>311.24950926935657</v>
      </c>
      <c r="K18" s="114">
        <v>311.71093944538768</v>
      </c>
      <c r="L18" s="114">
        <v>0</v>
      </c>
      <c r="M18" s="114">
        <v>0</v>
      </c>
      <c r="N18" s="114">
        <v>0</v>
      </c>
      <c r="O18" s="114">
        <v>0</v>
      </c>
      <c r="P18" s="114">
        <v>0</v>
      </c>
      <c r="Q18" s="114">
        <v>0</v>
      </c>
      <c r="R18" s="114">
        <v>0</v>
      </c>
      <c r="S18" s="114">
        <v>0</v>
      </c>
      <c r="T18" s="114">
        <v>0</v>
      </c>
      <c r="U18" s="114">
        <v>0</v>
      </c>
      <c r="V18" s="114">
        <v>0</v>
      </c>
      <c r="W18" s="114">
        <v>0</v>
      </c>
      <c r="X18" s="114">
        <v>0</v>
      </c>
      <c r="Y18" s="114">
        <v>0</v>
      </c>
      <c r="Z18" s="115">
        <v>311.41737835570473</v>
      </c>
      <c r="AA18" s="116">
        <v>311.66221996144787</v>
      </c>
    </row>
    <row r="19" spans="1:27" ht="20.100000000000001" customHeight="1" x14ac:dyDescent="0.2">
      <c r="A19" s="117" t="s">
        <v>31</v>
      </c>
      <c r="B19" s="114">
        <v>582.66666666666663</v>
      </c>
      <c r="C19" s="114">
        <v>582.66666666666663</v>
      </c>
      <c r="D19" s="114">
        <v>588.25396825396831</v>
      </c>
      <c r="E19" s="114">
        <v>593.66666666666663</v>
      </c>
      <c r="F19" s="114">
        <v>614.5454545454545</v>
      </c>
      <c r="G19" s="114">
        <v>614.46153846153845</v>
      </c>
      <c r="H19" s="114">
        <v>620</v>
      </c>
      <c r="I19" s="114">
        <v>620</v>
      </c>
      <c r="J19" s="114">
        <v>620</v>
      </c>
      <c r="K19" s="114">
        <v>620</v>
      </c>
      <c r="L19" s="114">
        <v>0</v>
      </c>
      <c r="M19" s="114">
        <v>0</v>
      </c>
      <c r="N19" s="114">
        <v>0</v>
      </c>
      <c r="O19" s="114">
        <v>0</v>
      </c>
      <c r="P19" s="114">
        <v>0</v>
      </c>
      <c r="Q19" s="114">
        <v>0</v>
      </c>
      <c r="R19" s="114">
        <v>0</v>
      </c>
      <c r="S19" s="114">
        <v>0</v>
      </c>
      <c r="T19" s="114">
        <v>0</v>
      </c>
      <c r="U19" s="114">
        <v>0</v>
      </c>
      <c r="V19" s="114">
        <v>0</v>
      </c>
      <c r="W19" s="114">
        <v>0</v>
      </c>
      <c r="X19" s="114">
        <v>0</v>
      </c>
      <c r="Y19" s="114">
        <v>0</v>
      </c>
      <c r="Z19" s="115">
        <v>605.30351437699676</v>
      </c>
      <c r="AA19" s="116">
        <v>606.38436482084694</v>
      </c>
    </row>
    <row r="20" spans="1:27" ht="20.100000000000001" customHeight="1" thickBot="1" x14ac:dyDescent="0.25">
      <c r="A20" s="117" t="s">
        <v>32</v>
      </c>
      <c r="B20" s="114">
        <v>460.65198312236288</v>
      </c>
      <c r="C20" s="114">
        <v>460.35753023800237</v>
      </c>
      <c r="D20" s="114">
        <v>461.84594171220402</v>
      </c>
      <c r="E20" s="114">
        <v>461.49569776119404</v>
      </c>
      <c r="F20" s="114">
        <v>471.74075573065903</v>
      </c>
      <c r="G20" s="114">
        <v>471.56240132792323</v>
      </c>
      <c r="H20" s="114">
        <v>474.16825408900723</v>
      </c>
      <c r="I20" s="114">
        <v>473.50330441966128</v>
      </c>
      <c r="J20" s="114">
        <v>473.46927338418305</v>
      </c>
      <c r="K20" s="114">
        <v>472.9183448573898</v>
      </c>
      <c r="L20" s="114">
        <v>0</v>
      </c>
      <c r="M20" s="114">
        <v>0</v>
      </c>
      <c r="N20" s="114">
        <v>0</v>
      </c>
      <c r="O20" s="114">
        <v>0</v>
      </c>
      <c r="P20" s="114">
        <v>0</v>
      </c>
      <c r="Q20" s="114">
        <v>0</v>
      </c>
      <c r="R20" s="114">
        <v>0</v>
      </c>
      <c r="S20" s="114">
        <v>0</v>
      </c>
      <c r="T20" s="114">
        <v>0</v>
      </c>
      <c r="U20" s="114">
        <v>0</v>
      </c>
      <c r="V20" s="114">
        <v>0</v>
      </c>
      <c r="W20" s="114">
        <v>0</v>
      </c>
      <c r="X20" s="114">
        <v>0</v>
      </c>
      <c r="Y20" s="114">
        <v>0</v>
      </c>
      <c r="Z20" s="115">
        <v>468.31930940892642</v>
      </c>
      <c r="AA20" s="116">
        <v>467.7906091890614</v>
      </c>
    </row>
    <row r="21" spans="1:27" ht="20.100000000000001" customHeight="1" thickBot="1" x14ac:dyDescent="0.25">
      <c r="A21" s="121" t="s">
        <v>33</v>
      </c>
      <c r="B21" s="122">
        <v>543.12377373300512</v>
      </c>
      <c r="C21" s="122">
        <v>545.67083076380948</v>
      </c>
      <c r="D21" s="122">
        <v>538.97096350176491</v>
      </c>
      <c r="E21" s="122">
        <v>543.90630951425078</v>
      </c>
      <c r="F21" s="122">
        <v>540.90591196800506</v>
      </c>
      <c r="G21" s="122">
        <v>547.63610078304657</v>
      </c>
      <c r="H21" s="122">
        <v>513.91138069349438</v>
      </c>
      <c r="I21" s="122">
        <v>519.39374444913301</v>
      </c>
      <c r="J21" s="122">
        <v>476.93867336936779</v>
      </c>
      <c r="K21" s="122">
        <v>483.47302520651505</v>
      </c>
      <c r="L21" s="122">
        <v>0</v>
      </c>
      <c r="M21" s="122">
        <v>0</v>
      </c>
      <c r="N21" s="122">
        <v>0</v>
      </c>
      <c r="O21" s="122">
        <v>0</v>
      </c>
      <c r="P21" s="122">
        <v>0</v>
      </c>
      <c r="Q21" s="122">
        <v>0</v>
      </c>
      <c r="R21" s="122">
        <v>0</v>
      </c>
      <c r="S21" s="122">
        <v>0</v>
      </c>
      <c r="T21" s="122">
        <v>0</v>
      </c>
      <c r="U21" s="122">
        <v>0</v>
      </c>
      <c r="V21" s="122">
        <v>0</v>
      </c>
      <c r="W21" s="122">
        <v>0</v>
      </c>
      <c r="X21" s="122">
        <v>0</v>
      </c>
      <c r="Y21" s="122">
        <v>0</v>
      </c>
      <c r="Z21" s="122">
        <v>523.71603640452838</v>
      </c>
      <c r="AA21" s="123">
        <v>529.08139784946241</v>
      </c>
    </row>
    <row r="22" spans="1:27" ht="20.100000000000001" hidden="1" customHeight="1" x14ac:dyDescent="0.2">
      <c r="A22" s="124"/>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6"/>
      <c r="AA22" s="127"/>
    </row>
    <row r="23" spans="1:27" ht="20.100000000000001" hidden="1" customHeight="1" x14ac:dyDescent="0.2">
      <c r="A23" s="128" t="s">
        <v>34</v>
      </c>
      <c r="B23" s="129">
        <v>904.21284742881426</v>
      </c>
      <c r="C23" s="129">
        <v>904.58975142264535</v>
      </c>
      <c r="D23" s="129">
        <v>901.16300674109959</v>
      </c>
      <c r="E23" s="129">
        <v>901.47554771622322</v>
      </c>
      <c r="F23" s="129">
        <v>900.98819478406881</v>
      </c>
      <c r="G23" s="129">
        <v>900.9865578158458</v>
      </c>
      <c r="H23" s="129">
        <v>903.38992801074585</v>
      </c>
      <c r="I23" s="129">
        <v>903.36013287153651</v>
      </c>
      <c r="J23" s="129">
        <v>902.8868250494728</v>
      </c>
      <c r="K23" s="129">
        <v>902.90853177096426</v>
      </c>
      <c r="L23" s="129">
        <v>0</v>
      </c>
      <c r="M23" s="129">
        <v>0</v>
      </c>
      <c r="N23" s="129">
        <v>0</v>
      </c>
      <c r="O23" s="129">
        <v>0</v>
      </c>
      <c r="P23" s="129">
        <v>0</v>
      </c>
      <c r="Q23" s="129">
        <v>0</v>
      </c>
      <c r="R23" s="129">
        <v>0</v>
      </c>
      <c r="S23" s="129">
        <v>0</v>
      </c>
      <c r="T23" s="129">
        <v>0</v>
      </c>
      <c r="U23" s="129">
        <v>0</v>
      </c>
      <c r="V23" s="129">
        <v>0</v>
      </c>
      <c r="W23" s="129">
        <v>0</v>
      </c>
      <c r="X23" s="129">
        <v>0</v>
      </c>
      <c r="Y23" s="129">
        <v>0</v>
      </c>
      <c r="Z23" s="130">
        <v>902.52520124425428</v>
      </c>
      <c r="AA23" s="131">
        <v>902.66027710158357</v>
      </c>
    </row>
    <row r="24" spans="1:27" ht="20.100000000000001" hidden="1" customHeight="1" x14ac:dyDescent="0.2">
      <c r="A24" s="132" t="s">
        <v>35</v>
      </c>
      <c r="B24" s="114">
        <v>921.20886059685802</v>
      </c>
      <c r="C24" s="114">
        <v>921.45861684099805</v>
      </c>
      <c r="D24" s="114">
        <v>921.15593263352173</v>
      </c>
      <c r="E24" s="114">
        <v>921.91338636889611</v>
      </c>
      <c r="F24" s="114">
        <v>929.90795454545446</v>
      </c>
      <c r="G24" s="114">
        <v>929.90795454545446</v>
      </c>
      <c r="H24" s="114">
        <v>919.48992485419467</v>
      </c>
      <c r="I24" s="114">
        <v>919.48992485419467</v>
      </c>
      <c r="J24" s="114">
        <v>918.65878684745019</v>
      </c>
      <c r="K24" s="114">
        <v>918.65878684745019</v>
      </c>
      <c r="L24" s="114">
        <v>0</v>
      </c>
      <c r="M24" s="114">
        <v>0</v>
      </c>
      <c r="N24" s="114">
        <v>0</v>
      </c>
      <c r="O24" s="114">
        <v>0</v>
      </c>
      <c r="P24" s="114">
        <v>0</v>
      </c>
      <c r="Q24" s="114">
        <v>0</v>
      </c>
      <c r="R24" s="114">
        <v>0</v>
      </c>
      <c r="S24" s="114">
        <v>0</v>
      </c>
      <c r="T24" s="114">
        <v>0</v>
      </c>
      <c r="U24" s="114">
        <v>0</v>
      </c>
      <c r="V24" s="114">
        <v>0</v>
      </c>
      <c r="W24" s="114">
        <v>0</v>
      </c>
      <c r="X24" s="114">
        <v>0</v>
      </c>
      <c r="Y24" s="114">
        <v>0</v>
      </c>
      <c r="Z24" s="115">
        <v>922.06488973841238</v>
      </c>
      <c r="AA24" s="116">
        <v>922.2626823703032</v>
      </c>
    </row>
    <row r="25" spans="1:27" ht="20.100000000000001" hidden="1" customHeight="1" x14ac:dyDescent="0.2">
      <c r="A25" s="132" t="s">
        <v>36</v>
      </c>
      <c r="B25" s="114">
        <v>872.02626292466766</v>
      </c>
      <c r="C25" s="114">
        <v>872.02626292466766</v>
      </c>
      <c r="D25" s="114">
        <v>871.76112638334428</v>
      </c>
      <c r="E25" s="114">
        <v>871.76112638334428</v>
      </c>
      <c r="F25" s="114">
        <v>867.73558786537205</v>
      </c>
      <c r="G25" s="114">
        <v>867.73558786537205</v>
      </c>
      <c r="H25" s="114">
        <v>874.96223543400708</v>
      </c>
      <c r="I25" s="114">
        <v>874.96223543400708</v>
      </c>
      <c r="J25" s="114">
        <v>876.52521229716422</v>
      </c>
      <c r="K25" s="114">
        <v>876.52521229716422</v>
      </c>
      <c r="L25" s="114">
        <v>0</v>
      </c>
      <c r="M25" s="114">
        <v>0</v>
      </c>
      <c r="N25" s="114">
        <v>0</v>
      </c>
      <c r="O25" s="114">
        <v>0</v>
      </c>
      <c r="P25" s="114">
        <v>0</v>
      </c>
      <c r="Q25" s="114">
        <v>0</v>
      </c>
      <c r="R25" s="114">
        <v>0</v>
      </c>
      <c r="S25" s="114">
        <v>0</v>
      </c>
      <c r="T25" s="114">
        <v>0</v>
      </c>
      <c r="U25" s="114">
        <v>0</v>
      </c>
      <c r="V25" s="114">
        <v>0</v>
      </c>
      <c r="W25" s="114">
        <v>0</v>
      </c>
      <c r="X25" s="114">
        <v>0</v>
      </c>
      <c r="Y25" s="114">
        <v>0</v>
      </c>
      <c r="Z25" s="115">
        <v>872.56785052741202</v>
      </c>
      <c r="AA25" s="116">
        <v>872.56785052741202</v>
      </c>
    </row>
    <row r="26" spans="1:27" ht="20.100000000000001" hidden="1" customHeight="1" x14ac:dyDescent="0.2">
      <c r="A26" s="132" t="s">
        <v>37</v>
      </c>
      <c r="B26" s="114">
        <v>840.71946063934649</v>
      </c>
      <c r="C26" s="114">
        <v>840.71946063934649</v>
      </c>
      <c r="D26" s="114">
        <v>843.23126750601216</v>
      </c>
      <c r="E26" s="114">
        <v>843.23126750601216</v>
      </c>
      <c r="F26" s="114">
        <v>854.65705343296213</v>
      </c>
      <c r="G26" s="114">
        <v>854.65705343296213</v>
      </c>
      <c r="H26" s="114">
        <v>837.61390932420875</v>
      </c>
      <c r="I26" s="114">
        <v>837.61390932420875</v>
      </c>
      <c r="J26" s="114">
        <v>870.63482194557025</v>
      </c>
      <c r="K26" s="114">
        <v>870.63482194557025</v>
      </c>
      <c r="L26" s="114">
        <v>0</v>
      </c>
      <c r="M26" s="114">
        <v>0</v>
      </c>
      <c r="N26" s="114">
        <v>0</v>
      </c>
      <c r="O26" s="114">
        <v>0</v>
      </c>
      <c r="P26" s="114">
        <v>0</v>
      </c>
      <c r="Q26" s="114">
        <v>0</v>
      </c>
      <c r="R26" s="114">
        <v>0</v>
      </c>
      <c r="S26" s="114">
        <v>0</v>
      </c>
      <c r="T26" s="114">
        <v>0</v>
      </c>
      <c r="U26" s="114">
        <v>0</v>
      </c>
      <c r="V26" s="114">
        <v>0</v>
      </c>
      <c r="W26" s="114">
        <v>0</v>
      </c>
      <c r="X26" s="114">
        <v>0</v>
      </c>
      <c r="Y26" s="114">
        <v>0</v>
      </c>
      <c r="Z26" s="115">
        <v>849.28812022168529</v>
      </c>
      <c r="AA26" s="116">
        <v>849.28812022168529</v>
      </c>
    </row>
    <row r="27" spans="1:27" ht="20.100000000000001" hidden="1" customHeight="1" x14ac:dyDescent="0.2">
      <c r="A27" s="132" t="s">
        <v>38</v>
      </c>
      <c r="B27" s="114">
        <v>1075.3417384567711</v>
      </c>
      <c r="C27" s="114">
        <v>1075.3417384567711</v>
      </c>
      <c r="D27" s="114">
        <v>1278.9664766036567</v>
      </c>
      <c r="E27" s="114">
        <v>1278.9664766036567</v>
      </c>
      <c r="F27" s="114">
        <v>1076.2156580984824</v>
      </c>
      <c r="G27" s="114">
        <v>1076.2156580984824</v>
      </c>
      <c r="H27" s="114">
        <v>1100.1480702299566</v>
      </c>
      <c r="I27" s="114">
        <v>1100.1480702299566</v>
      </c>
      <c r="J27" s="114">
        <v>1065.0300654613468</v>
      </c>
      <c r="K27" s="114">
        <v>1065.0300654613468</v>
      </c>
      <c r="L27" s="114">
        <v>0</v>
      </c>
      <c r="M27" s="114">
        <v>0</v>
      </c>
      <c r="N27" s="114">
        <v>0</v>
      </c>
      <c r="O27" s="114">
        <v>0</v>
      </c>
      <c r="P27" s="114">
        <v>0</v>
      </c>
      <c r="Q27" s="114">
        <v>0</v>
      </c>
      <c r="R27" s="114">
        <v>0</v>
      </c>
      <c r="S27" s="114">
        <v>0</v>
      </c>
      <c r="T27" s="114">
        <v>0</v>
      </c>
      <c r="U27" s="114">
        <v>0</v>
      </c>
      <c r="V27" s="114">
        <v>0</v>
      </c>
      <c r="W27" s="114">
        <v>0</v>
      </c>
      <c r="X27" s="114">
        <v>0</v>
      </c>
      <c r="Y27" s="114">
        <v>0</v>
      </c>
      <c r="Z27" s="115">
        <v>1119.2095046247439</v>
      </c>
      <c r="AA27" s="116">
        <v>1119.2095046247439</v>
      </c>
    </row>
    <row r="28" spans="1:27" ht="20.100000000000001" hidden="1" customHeight="1" thickBot="1" x14ac:dyDescent="0.25">
      <c r="A28" s="133" t="s">
        <v>39</v>
      </c>
      <c r="B28" s="134">
        <v>511.69036361948383</v>
      </c>
      <c r="C28" s="134">
        <v>511.79383557826287</v>
      </c>
      <c r="D28" s="134">
        <v>512.08713368556857</v>
      </c>
      <c r="E28" s="134">
        <v>512.19697402796987</v>
      </c>
      <c r="F28" s="134">
        <v>516.23320703363913</v>
      </c>
      <c r="G28" s="134">
        <v>516.30729925439539</v>
      </c>
      <c r="H28" s="134">
        <v>516.31835310751831</v>
      </c>
      <c r="I28" s="134">
        <v>516.2031741002769</v>
      </c>
      <c r="J28" s="134">
        <v>516.17104517516896</v>
      </c>
      <c r="K28" s="134">
        <v>516.43463212819165</v>
      </c>
      <c r="L28" s="134">
        <v>0</v>
      </c>
      <c r="M28" s="134">
        <v>0</v>
      </c>
      <c r="N28" s="134">
        <v>0</v>
      </c>
      <c r="O28" s="134">
        <v>0</v>
      </c>
      <c r="P28" s="134">
        <v>0</v>
      </c>
      <c r="Q28" s="134">
        <v>0</v>
      </c>
      <c r="R28" s="134">
        <v>0</v>
      </c>
      <c r="S28" s="134">
        <v>0</v>
      </c>
      <c r="T28" s="134">
        <v>0</v>
      </c>
      <c r="U28" s="134">
        <v>0</v>
      </c>
      <c r="V28" s="134">
        <v>0</v>
      </c>
      <c r="W28" s="134">
        <v>0</v>
      </c>
      <c r="X28" s="134">
        <v>0</v>
      </c>
      <c r="Y28" s="134">
        <v>0</v>
      </c>
      <c r="Z28" s="135">
        <v>514.50535495136558</v>
      </c>
      <c r="AA28" s="136">
        <v>514.58999599556421</v>
      </c>
    </row>
    <row r="29" spans="1:27" ht="20.100000000000001" customHeight="1" thickBot="1" x14ac:dyDescent="0.25">
      <c r="A29" s="121" t="s">
        <v>40</v>
      </c>
      <c r="B29" s="122">
        <v>829.73353329337601</v>
      </c>
      <c r="C29" s="122">
        <v>829.96630029299138</v>
      </c>
      <c r="D29" s="122">
        <v>832.03582013183382</v>
      </c>
      <c r="E29" s="122">
        <v>832.26098159965659</v>
      </c>
      <c r="F29" s="122">
        <v>829.92438678708743</v>
      </c>
      <c r="G29" s="122">
        <v>830.12497097358028</v>
      </c>
      <c r="H29" s="122">
        <v>831.00656628603053</v>
      </c>
      <c r="I29" s="122">
        <v>831.00714030491372</v>
      </c>
      <c r="J29" s="122">
        <v>831.68732986468865</v>
      </c>
      <c r="K29" s="122">
        <v>832.01478111984136</v>
      </c>
      <c r="L29" s="122">
        <v>0</v>
      </c>
      <c r="M29" s="122">
        <v>0</v>
      </c>
      <c r="N29" s="122">
        <v>0</v>
      </c>
      <c r="O29" s="122">
        <v>0</v>
      </c>
      <c r="P29" s="122">
        <v>0</v>
      </c>
      <c r="Q29" s="122">
        <v>0</v>
      </c>
      <c r="R29" s="122">
        <v>0</v>
      </c>
      <c r="S29" s="122">
        <v>0</v>
      </c>
      <c r="T29" s="122">
        <v>0</v>
      </c>
      <c r="U29" s="122">
        <v>0</v>
      </c>
      <c r="V29" s="122">
        <v>0</v>
      </c>
      <c r="W29" s="122">
        <v>0</v>
      </c>
      <c r="X29" s="122">
        <v>0</v>
      </c>
      <c r="Y29" s="122">
        <v>0</v>
      </c>
      <c r="Z29" s="122">
        <v>830.87910627138876</v>
      </c>
      <c r="AA29" s="123">
        <v>831.07627750238692</v>
      </c>
    </row>
    <row r="30" spans="1:27" ht="20.100000000000001" hidden="1" customHeight="1" x14ac:dyDescent="0.2">
      <c r="A30" s="132"/>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5"/>
      <c r="AA30" s="116"/>
    </row>
    <row r="31" spans="1:27" ht="20.100000000000001" customHeight="1" x14ac:dyDescent="0.2">
      <c r="A31" s="132" t="s">
        <v>41</v>
      </c>
      <c r="B31" s="114">
        <v>292.96387764746316</v>
      </c>
      <c r="C31" s="114">
        <v>292.96387764746316</v>
      </c>
      <c r="D31" s="114">
        <v>293.40951955307258</v>
      </c>
      <c r="E31" s="114">
        <v>293.40951955307258</v>
      </c>
      <c r="F31" s="114">
        <v>293.66367153471691</v>
      </c>
      <c r="G31" s="114">
        <v>293.66367153471691</v>
      </c>
      <c r="H31" s="114">
        <v>293.3688661137947</v>
      </c>
      <c r="I31" s="114">
        <v>293.3688661137947</v>
      </c>
      <c r="J31" s="114">
        <v>292.77544949225012</v>
      </c>
      <c r="K31" s="114">
        <v>292.77544949225012</v>
      </c>
      <c r="L31" s="114">
        <v>0</v>
      </c>
      <c r="M31" s="114">
        <v>0</v>
      </c>
      <c r="N31" s="114">
        <v>0</v>
      </c>
      <c r="O31" s="114">
        <v>0</v>
      </c>
      <c r="P31" s="114">
        <v>0</v>
      </c>
      <c r="Q31" s="114">
        <v>0</v>
      </c>
      <c r="R31" s="114">
        <v>0</v>
      </c>
      <c r="S31" s="114">
        <v>0</v>
      </c>
      <c r="T31" s="114">
        <v>0</v>
      </c>
      <c r="U31" s="114">
        <v>0</v>
      </c>
      <c r="V31" s="114">
        <v>0</v>
      </c>
      <c r="W31" s="114">
        <v>0</v>
      </c>
      <c r="X31" s="114">
        <v>0</v>
      </c>
      <c r="Y31" s="114">
        <v>0</v>
      </c>
      <c r="Z31" s="115">
        <v>293.23647823684854</v>
      </c>
      <c r="AA31" s="116">
        <v>293.23647823684854</v>
      </c>
    </row>
    <row r="32" spans="1:27" ht="20.100000000000001" customHeight="1" x14ac:dyDescent="0.2">
      <c r="A32" s="132" t="s">
        <v>42</v>
      </c>
      <c r="B32" s="114">
        <v>335.42432682060394</v>
      </c>
      <c r="C32" s="114">
        <v>335.42432682060394</v>
      </c>
      <c r="D32" s="114">
        <v>335.9738699219136</v>
      </c>
      <c r="E32" s="114">
        <v>335.9738699219136</v>
      </c>
      <c r="F32" s="114">
        <v>357.7376926295529</v>
      </c>
      <c r="G32" s="114">
        <v>357.7376926295529</v>
      </c>
      <c r="H32" s="114">
        <v>342.98365390282714</v>
      </c>
      <c r="I32" s="114">
        <v>342.98365390282714</v>
      </c>
      <c r="J32" s="114">
        <v>333.70127340162486</v>
      </c>
      <c r="K32" s="114">
        <v>333.70127340162486</v>
      </c>
      <c r="L32" s="114">
        <v>0</v>
      </c>
      <c r="M32" s="114">
        <v>0</v>
      </c>
      <c r="N32" s="114">
        <v>0</v>
      </c>
      <c r="O32" s="114">
        <v>0</v>
      </c>
      <c r="P32" s="114">
        <v>0</v>
      </c>
      <c r="Q32" s="114">
        <v>0</v>
      </c>
      <c r="R32" s="114">
        <v>0</v>
      </c>
      <c r="S32" s="114">
        <v>0</v>
      </c>
      <c r="T32" s="114">
        <v>0</v>
      </c>
      <c r="U32" s="114">
        <v>0</v>
      </c>
      <c r="V32" s="114">
        <v>0</v>
      </c>
      <c r="W32" s="114">
        <v>0</v>
      </c>
      <c r="X32" s="114">
        <v>0</v>
      </c>
      <c r="Y32" s="114">
        <v>0</v>
      </c>
      <c r="Z32" s="115">
        <v>340.96937683082842</v>
      </c>
      <c r="AA32" s="116">
        <v>340.96937683082842</v>
      </c>
    </row>
    <row r="33" spans="1:27" ht="20.100000000000001" customHeight="1" x14ac:dyDescent="0.2">
      <c r="A33" s="132" t="s">
        <v>43</v>
      </c>
      <c r="B33" s="114">
        <v>373.6822478674045</v>
      </c>
      <c r="C33" s="114">
        <v>373.6822478674045</v>
      </c>
      <c r="D33" s="114">
        <v>369.06710472332577</v>
      </c>
      <c r="E33" s="114">
        <v>369.06710472332577</v>
      </c>
      <c r="F33" s="114">
        <v>371.94442331752072</v>
      </c>
      <c r="G33" s="114">
        <v>371.94442331752072</v>
      </c>
      <c r="H33" s="114">
        <v>370.69980126479732</v>
      </c>
      <c r="I33" s="114">
        <v>370.69980126479732</v>
      </c>
      <c r="J33" s="114">
        <v>372.12602081916617</v>
      </c>
      <c r="K33" s="114">
        <v>372.12602081916617</v>
      </c>
      <c r="L33" s="114">
        <v>0</v>
      </c>
      <c r="M33" s="114">
        <v>0</v>
      </c>
      <c r="N33" s="114">
        <v>0</v>
      </c>
      <c r="O33" s="114">
        <v>0</v>
      </c>
      <c r="P33" s="114">
        <v>0</v>
      </c>
      <c r="Q33" s="114">
        <v>0</v>
      </c>
      <c r="R33" s="114">
        <v>0</v>
      </c>
      <c r="S33" s="114">
        <v>0</v>
      </c>
      <c r="T33" s="114">
        <v>0</v>
      </c>
      <c r="U33" s="114">
        <v>0</v>
      </c>
      <c r="V33" s="114">
        <v>0</v>
      </c>
      <c r="W33" s="114">
        <v>0</v>
      </c>
      <c r="X33" s="114">
        <v>0</v>
      </c>
      <c r="Y33" s="114">
        <v>0</v>
      </c>
      <c r="Z33" s="115">
        <v>371.49835642845386</v>
      </c>
      <c r="AA33" s="116">
        <v>371.49835642845386</v>
      </c>
    </row>
    <row r="34" spans="1:27" ht="20.100000000000001" customHeight="1" x14ac:dyDescent="0.2">
      <c r="A34" s="132" t="s">
        <v>44</v>
      </c>
      <c r="B34" s="114">
        <v>518.38780219780222</v>
      </c>
      <c r="C34" s="114">
        <v>518.38780219780222</v>
      </c>
      <c r="D34" s="114">
        <v>518.27867343596461</v>
      </c>
      <c r="E34" s="114">
        <v>518.27867343596461</v>
      </c>
      <c r="F34" s="114">
        <v>518.5680842787682</v>
      </c>
      <c r="G34" s="114">
        <v>518.5680842787682</v>
      </c>
      <c r="H34" s="114">
        <v>515.55380366161614</v>
      </c>
      <c r="I34" s="114">
        <v>515.55380366161614</v>
      </c>
      <c r="J34" s="114">
        <v>518.60413333333327</v>
      </c>
      <c r="K34" s="114">
        <v>518.60413333333327</v>
      </c>
      <c r="L34" s="114">
        <v>0</v>
      </c>
      <c r="M34" s="114">
        <v>0</v>
      </c>
      <c r="N34" s="114">
        <v>0</v>
      </c>
      <c r="O34" s="114">
        <v>0</v>
      </c>
      <c r="P34" s="114">
        <v>0</v>
      </c>
      <c r="Q34" s="114">
        <v>0</v>
      </c>
      <c r="R34" s="114">
        <v>0</v>
      </c>
      <c r="S34" s="114">
        <v>0</v>
      </c>
      <c r="T34" s="114">
        <v>0</v>
      </c>
      <c r="U34" s="114">
        <v>0</v>
      </c>
      <c r="V34" s="114">
        <v>0</v>
      </c>
      <c r="W34" s="114">
        <v>0</v>
      </c>
      <c r="X34" s="114">
        <v>0</v>
      </c>
      <c r="Y34" s="114">
        <v>0</v>
      </c>
      <c r="Z34" s="115">
        <v>517.87263694022681</v>
      </c>
      <c r="AA34" s="116">
        <v>517.87263694022681</v>
      </c>
    </row>
    <row r="35" spans="1:27" ht="20.100000000000001" customHeight="1" thickBot="1" x14ac:dyDescent="0.25">
      <c r="A35" s="132" t="s">
        <v>45</v>
      </c>
      <c r="B35" s="114">
        <v>191.6378730703259</v>
      </c>
      <c r="C35" s="114">
        <v>192.01225473321858</v>
      </c>
      <c r="D35" s="114">
        <v>196.2530920060332</v>
      </c>
      <c r="E35" s="114">
        <v>196.63835365853657</v>
      </c>
      <c r="F35" s="114">
        <v>204.05077363896848</v>
      </c>
      <c r="G35" s="114">
        <v>204.16547864506626</v>
      </c>
      <c r="H35" s="114">
        <v>207.34253776435045</v>
      </c>
      <c r="I35" s="114">
        <v>207.3336875</v>
      </c>
      <c r="J35" s="114">
        <v>206.48391785150079</v>
      </c>
      <c r="K35" s="114">
        <v>206.43226446280991</v>
      </c>
      <c r="L35" s="114">
        <v>0</v>
      </c>
      <c r="M35" s="114">
        <v>0</v>
      </c>
      <c r="N35" s="114">
        <v>0</v>
      </c>
      <c r="O35" s="114">
        <v>0</v>
      </c>
      <c r="P35" s="114">
        <v>0</v>
      </c>
      <c r="Q35" s="114">
        <v>0</v>
      </c>
      <c r="R35" s="114">
        <v>0</v>
      </c>
      <c r="S35" s="114">
        <v>0</v>
      </c>
      <c r="T35" s="114">
        <v>0</v>
      </c>
      <c r="U35" s="114">
        <v>0</v>
      </c>
      <c r="V35" s="114">
        <v>0</v>
      </c>
      <c r="W35" s="114">
        <v>0</v>
      </c>
      <c r="X35" s="114">
        <v>0</v>
      </c>
      <c r="Y35" s="114">
        <v>0</v>
      </c>
      <c r="Z35" s="115">
        <v>201.36869404137079</v>
      </c>
      <c r="AA35" s="116">
        <v>201.44489718443529</v>
      </c>
    </row>
    <row r="36" spans="1:27" ht="20.100000000000001" customHeight="1" thickBot="1" x14ac:dyDescent="0.25">
      <c r="A36" s="121" t="s">
        <v>46</v>
      </c>
      <c r="B36" s="137">
        <v>343.33659456953723</v>
      </c>
      <c r="C36" s="138">
        <v>343.33953942868123</v>
      </c>
      <c r="D36" s="138">
        <v>341.7755484839455</v>
      </c>
      <c r="E36" s="138">
        <v>341.78269690086358</v>
      </c>
      <c r="F36" s="138">
        <v>349.04815963459885</v>
      </c>
      <c r="G36" s="138">
        <v>349.06433515482689</v>
      </c>
      <c r="H36" s="138">
        <v>344.42627911417645</v>
      </c>
      <c r="I36" s="138">
        <v>344.4431876625456</v>
      </c>
      <c r="J36" s="138">
        <v>342.42284830520845</v>
      </c>
      <c r="K36" s="138">
        <v>342.44404377168655</v>
      </c>
      <c r="L36" s="138">
        <v>0</v>
      </c>
      <c r="M36" s="138">
        <v>0</v>
      </c>
      <c r="N36" s="138">
        <v>0</v>
      </c>
      <c r="O36" s="138">
        <v>0</v>
      </c>
      <c r="P36" s="138">
        <v>0</v>
      </c>
      <c r="Q36" s="138">
        <v>0</v>
      </c>
      <c r="R36" s="138">
        <v>0</v>
      </c>
      <c r="S36" s="138">
        <v>0</v>
      </c>
      <c r="T36" s="138">
        <v>0</v>
      </c>
      <c r="U36" s="138">
        <v>0</v>
      </c>
      <c r="V36" s="138">
        <v>0</v>
      </c>
      <c r="W36" s="138">
        <v>0</v>
      </c>
      <c r="X36" s="138">
        <v>0</v>
      </c>
      <c r="Y36" s="138">
        <v>0</v>
      </c>
      <c r="Z36" s="138">
        <v>344.18750000846416</v>
      </c>
      <c r="AA36" s="139">
        <v>344.20034496263582</v>
      </c>
    </row>
    <row r="37" spans="1:27" ht="20.100000000000001" hidden="1" customHeight="1" thickBot="1" x14ac:dyDescent="0.25">
      <c r="A37" s="124"/>
      <c r="B37" s="140"/>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2"/>
      <c r="AA37" s="143"/>
    </row>
    <row r="38" spans="1:27" ht="20.100000000000001" customHeight="1" thickBot="1" x14ac:dyDescent="0.25">
      <c r="A38" s="144" t="s">
        <v>47</v>
      </c>
      <c r="B38" s="145">
        <v>556.79880554169813</v>
      </c>
      <c r="C38" s="146">
        <v>558.62020554645517</v>
      </c>
      <c r="D38" s="146">
        <v>554.27703990786995</v>
      </c>
      <c r="E38" s="146">
        <v>557.81761795898854</v>
      </c>
      <c r="F38" s="146">
        <v>557.27902075167151</v>
      </c>
      <c r="G38" s="146">
        <v>562.1027393923107</v>
      </c>
      <c r="H38" s="146">
        <v>538.79208021167642</v>
      </c>
      <c r="I38" s="146">
        <v>542.83698235844008</v>
      </c>
      <c r="J38" s="146">
        <v>515.58692880555316</v>
      </c>
      <c r="K38" s="146">
        <v>520.80327940890209</v>
      </c>
      <c r="L38" s="146">
        <v>0</v>
      </c>
      <c r="M38" s="146">
        <v>0</v>
      </c>
      <c r="N38" s="146">
        <v>0</v>
      </c>
      <c r="O38" s="146">
        <v>0</v>
      </c>
      <c r="P38" s="146">
        <v>0</v>
      </c>
      <c r="Q38" s="146">
        <v>0</v>
      </c>
      <c r="R38" s="146">
        <v>0</v>
      </c>
      <c r="S38" s="146">
        <v>0</v>
      </c>
      <c r="T38" s="146">
        <v>0</v>
      </c>
      <c r="U38" s="146">
        <v>0</v>
      </c>
      <c r="V38" s="146">
        <v>0</v>
      </c>
      <c r="W38" s="146">
        <v>0</v>
      </c>
      <c r="X38" s="146">
        <v>0</v>
      </c>
      <c r="Y38" s="146">
        <v>0</v>
      </c>
      <c r="Z38" s="146">
        <v>544.9250628634112</v>
      </c>
      <c r="AA38" s="147">
        <v>548.85023274502851</v>
      </c>
    </row>
    <row r="39" spans="1:27" ht="20.100000000000001" hidden="1" customHeight="1" thickBot="1" x14ac:dyDescent="0.25">
      <c r="A39" s="124"/>
      <c r="B39" s="148"/>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30"/>
      <c r="AA39" s="131"/>
    </row>
    <row r="40" spans="1:27" ht="20.100000000000001" customHeight="1" thickBot="1" x14ac:dyDescent="0.25">
      <c r="A40" s="144" t="s">
        <v>66</v>
      </c>
      <c r="B40" s="145">
        <v>599.92822043326396</v>
      </c>
      <c r="C40" s="146">
        <v>602.60380645533894</v>
      </c>
      <c r="D40" s="146">
        <v>597.23829556033206</v>
      </c>
      <c r="E40" s="146">
        <v>602.51082416355325</v>
      </c>
      <c r="F40" s="146">
        <v>598.90442186428243</v>
      </c>
      <c r="G40" s="146">
        <v>605.89816397799279</v>
      </c>
      <c r="H40" s="146">
        <v>579.87425316010899</v>
      </c>
      <c r="I40" s="146">
        <v>585.79590570297069</v>
      </c>
      <c r="J40" s="146">
        <v>553.46702994042857</v>
      </c>
      <c r="K40" s="146">
        <v>561.13240637814374</v>
      </c>
      <c r="L40" s="146">
        <v>0</v>
      </c>
      <c r="M40" s="146">
        <v>0</v>
      </c>
      <c r="N40" s="146">
        <v>0</v>
      </c>
      <c r="O40" s="146">
        <v>0</v>
      </c>
      <c r="P40" s="146">
        <v>0</v>
      </c>
      <c r="Q40" s="146">
        <v>0</v>
      </c>
      <c r="R40" s="146">
        <v>0</v>
      </c>
      <c r="S40" s="146">
        <v>0</v>
      </c>
      <c r="T40" s="146">
        <v>0</v>
      </c>
      <c r="U40" s="146">
        <v>0</v>
      </c>
      <c r="V40" s="146">
        <v>0</v>
      </c>
      <c r="W40" s="146">
        <v>0</v>
      </c>
      <c r="X40" s="146">
        <v>0</v>
      </c>
      <c r="Y40" s="146">
        <v>0</v>
      </c>
      <c r="Z40" s="146">
        <v>586.40473808383899</v>
      </c>
      <c r="AA40" s="147">
        <v>592.15332259363379</v>
      </c>
    </row>
    <row r="41" spans="1:27" x14ac:dyDescent="0.2">
      <c r="A41" s="101" t="s">
        <v>49</v>
      </c>
    </row>
    <row r="42" spans="1:27" x14ac:dyDescent="0.2">
      <c r="A42" s="99" t="s">
        <v>50</v>
      </c>
    </row>
    <row r="43" spans="1:27" x14ac:dyDescent="0.2">
      <c r="A43" s="99" t="s">
        <v>67</v>
      </c>
    </row>
    <row r="44" spans="1:27" x14ac:dyDescent="0.2">
      <c r="A44" s="99" t="s">
        <v>68</v>
      </c>
    </row>
    <row r="45" spans="1:27" x14ac:dyDescent="0.2">
      <c r="A45" s="99" t="s">
        <v>69</v>
      </c>
    </row>
    <row r="46" spans="1:27" x14ac:dyDescent="0.2">
      <c r="A46" s="99" t="s">
        <v>70</v>
      </c>
    </row>
    <row r="47" spans="1:27" x14ac:dyDescent="0.2">
      <c r="A47" s="99" t="s">
        <v>55</v>
      </c>
    </row>
    <row r="48" spans="1:27" x14ac:dyDescent="0.2">
      <c r="A48" s="99" t="s">
        <v>56</v>
      </c>
    </row>
    <row r="49" spans="1:1" x14ac:dyDescent="0.2">
      <c r="A49" s="6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dc:creator>
  <cp:lastModifiedBy>Edgar</cp:lastModifiedBy>
  <dcterms:created xsi:type="dcterms:W3CDTF">2020-07-29T15:25:09Z</dcterms:created>
  <dcterms:modified xsi:type="dcterms:W3CDTF">2020-07-29T15:26:35Z</dcterms:modified>
</cp:coreProperties>
</file>