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0" yWindow="0" windowWidth="21600" windowHeight="9435" activeTab="4"/>
  </bookViews>
  <sheets>
    <sheet name="TOTALES_POR_MES_Y_AÑO" sheetId="1" r:id="rId1"/>
    <sheet name="2016" sheetId="7" r:id="rId2"/>
    <sheet name="2017" sheetId="8" r:id="rId3"/>
    <sheet name="2018" sheetId="9" r:id="rId4"/>
    <sheet name="2019" sheetId="10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5" i="8" l="1"/>
  <c r="Z135" i="8"/>
  <c r="Y135" i="8"/>
  <c r="X135" i="8"/>
  <c r="W135" i="8"/>
  <c r="V135" i="8"/>
  <c r="U135" i="8"/>
  <c r="T135" i="8"/>
  <c r="S135" i="8"/>
  <c r="R135" i="8"/>
  <c r="Q135" i="8"/>
  <c r="P135" i="8"/>
  <c r="O135" i="8"/>
  <c r="N135" i="8"/>
  <c r="M135" i="8"/>
  <c r="L135" i="8"/>
  <c r="K135" i="8"/>
  <c r="J135" i="8"/>
  <c r="I135" i="8"/>
  <c r="H135" i="8"/>
  <c r="G135" i="8"/>
  <c r="F135" i="8"/>
  <c r="E135" i="8"/>
  <c r="AA134" i="8"/>
  <c r="Z134" i="8"/>
  <c r="Y134" i="8"/>
  <c r="X134" i="8"/>
  <c r="W134" i="8"/>
  <c r="V134" i="8"/>
  <c r="U134" i="8"/>
  <c r="T134" i="8"/>
  <c r="S134" i="8"/>
  <c r="R134" i="8"/>
  <c r="Q134" i="8"/>
  <c r="P134" i="8"/>
  <c r="O134" i="8"/>
  <c r="N134" i="8"/>
  <c r="M134" i="8"/>
  <c r="L134" i="8"/>
  <c r="K134" i="8"/>
  <c r="J134" i="8"/>
  <c r="I134" i="8"/>
  <c r="H134" i="8"/>
  <c r="G134" i="8"/>
  <c r="F134" i="8"/>
  <c r="E134" i="8"/>
  <c r="AA133" i="8"/>
  <c r="Z133" i="8"/>
  <c r="Y133" i="8"/>
  <c r="X133" i="8"/>
  <c r="W133" i="8"/>
  <c r="V133" i="8"/>
  <c r="U133" i="8"/>
  <c r="T133" i="8"/>
  <c r="S133" i="8"/>
  <c r="R133" i="8"/>
  <c r="Q133" i="8"/>
  <c r="P133" i="8"/>
  <c r="O133" i="8"/>
  <c r="N133" i="8"/>
  <c r="M133" i="8"/>
  <c r="L133" i="8"/>
  <c r="K133" i="8"/>
  <c r="J133" i="8"/>
  <c r="I133" i="8"/>
  <c r="H133" i="8"/>
  <c r="G133" i="8"/>
  <c r="F133" i="8"/>
  <c r="E133" i="8"/>
  <c r="AA132" i="8"/>
  <c r="Z132" i="8"/>
  <c r="Y132" i="8"/>
  <c r="X132" i="8"/>
  <c r="W132" i="8"/>
  <c r="V132" i="8"/>
  <c r="U132" i="8"/>
  <c r="T132" i="8"/>
  <c r="S132" i="8"/>
  <c r="R132" i="8"/>
  <c r="Q132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AA131" i="8"/>
  <c r="Z131" i="8"/>
  <c r="Y131" i="8"/>
  <c r="X131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AA130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AA129" i="8"/>
  <c r="Z129" i="8"/>
  <c r="Y129" i="8"/>
  <c r="X129" i="8"/>
  <c r="W129" i="8"/>
  <c r="V129" i="8"/>
  <c r="U129" i="8"/>
  <c r="T129" i="8"/>
  <c r="S129" i="8"/>
  <c r="R129" i="8"/>
  <c r="Q129" i="8"/>
  <c r="P129" i="8"/>
  <c r="O129" i="8"/>
  <c r="N129" i="8"/>
  <c r="M129" i="8"/>
  <c r="L129" i="8"/>
  <c r="K129" i="8"/>
  <c r="J129" i="8"/>
  <c r="I129" i="8"/>
  <c r="H129" i="8"/>
  <c r="G129" i="8"/>
  <c r="F129" i="8"/>
  <c r="E129" i="8"/>
  <c r="AA128" i="8"/>
  <c r="Z128" i="8"/>
  <c r="Y128" i="8"/>
  <c r="X128" i="8"/>
  <c r="W128" i="8"/>
  <c r="V128" i="8"/>
  <c r="U128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E128" i="8"/>
  <c r="AA127" i="8"/>
  <c r="Z127" i="8"/>
  <c r="Y127" i="8"/>
  <c r="X127" i="8"/>
  <c r="W127" i="8"/>
  <c r="V127" i="8"/>
  <c r="U127" i="8"/>
  <c r="T127" i="8"/>
  <c r="S127" i="8"/>
  <c r="R127" i="8"/>
  <c r="Q127" i="8"/>
  <c r="P127" i="8"/>
  <c r="O127" i="8"/>
  <c r="N127" i="8"/>
  <c r="M127" i="8"/>
  <c r="L127" i="8"/>
  <c r="K127" i="8"/>
  <c r="J127" i="8"/>
  <c r="I127" i="8"/>
  <c r="H127" i="8"/>
  <c r="G127" i="8"/>
  <c r="F127" i="8"/>
  <c r="E127" i="8"/>
  <c r="AA135" i="10"/>
  <c r="Z135" i="10"/>
  <c r="Y135" i="10"/>
  <c r="X135" i="10"/>
  <c r="W135" i="10"/>
  <c r="V135" i="10"/>
  <c r="U135" i="10"/>
  <c r="T135" i="10"/>
  <c r="S135" i="10"/>
  <c r="R135" i="10"/>
  <c r="Q135" i="10"/>
  <c r="P135" i="10"/>
  <c r="O135" i="10"/>
  <c r="N135" i="10"/>
  <c r="M135" i="10"/>
  <c r="L135" i="10"/>
  <c r="K135" i="10"/>
  <c r="J135" i="10"/>
  <c r="I135" i="10"/>
  <c r="H135" i="10"/>
  <c r="G135" i="10"/>
  <c r="F135" i="10"/>
  <c r="E135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AA132" i="10"/>
  <c r="Z132" i="10"/>
  <c r="Y132" i="10"/>
  <c r="X132" i="10"/>
  <c r="W132" i="10"/>
  <c r="V132" i="10"/>
  <c r="U132" i="10"/>
  <c r="T132" i="10"/>
  <c r="S132" i="10"/>
  <c r="R132" i="10"/>
  <c r="Q132" i="10"/>
  <c r="P132" i="10"/>
  <c r="O132" i="10"/>
  <c r="N132" i="10"/>
  <c r="M132" i="10"/>
  <c r="L132" i="10"/>
  <c r="K132" i="10"/>
  <c r="J132" i="10"/>
  <c r="I132" i="10"/>
  <c r="H132" i="10"/>
  <c r="G132" i="10"/>
  <c r="F132" i="10"/>
  <c r="E132" i="10"/>
  <c r="AA131" i="10"/>
  <c r="Z131" i="10"/>
  <c r="Y131" i="10"/>
  <c r="X131" i="10"/>
  <c r="W131" i="10"/>
  <c r="V131" i="10"/>
  <c r="U131" i="10"/>
  <c r="T131" i="10"/>
  <c r="S131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AA130" i="10"/>
  <c r="Z130" i="10"/>
  <c r="Y130" i="10"/>
  <c r="X130" i="10"/>
  <c r="W130" i="10"/>
  <c r="V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H130" i="10"/>
  <c r="G130" i="10"/>
  <c r="F130" i="10"/>
  <c r="E130" i="10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E129" i="10"/>
  <c r="AA128" i="10"/>
  <c r="Z128" i="10"/>
  <c r="Y128" i="10"/>
  <c r="X128" i="10"/>
  <c r="W128" i="10"/>
  <c r="V128" i="10"/>
  <c r="U128" i="10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H128" i="10"/>
  <c r="G128" i="10"/>
  <c r="F128" i="10"/>
  <c r="E128" i="10"/>
  <c r="AA127" i="10"/>
  <c r="Z127" i="10"/>
  <c r="Y127" i="10"/>
  <c r="X127" i="10"/>
  <c r="W127" i="10"/>
  <c r="V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H127" i="10"/>
  <c r="G127" i="10"/>
  <c r="F127" i="10"/>
  <c r="E127" i="10"/>
  <c r="AA126" i="10"/>
  <c r="Z126" i="10"/>
  <c r="Y126" i="10"/>
  <c r="X126" i="10"/>
  <c r="W126" i="10"/>
  <c r="V126" i="10"/>
  <c r="U126" i="10"/>
  <c r="T126" i="10"/>
  <c r="S126" i="10"/>
  <c r="R126" i="10"/>
  <c r="Q126" i="10"/>
  <c r="P126" i="10"/>
  <c r="O126" i="10"/>
  <c r="N126" i="10"/>
  <c r="M126" i="10"/>
  <c r="L126" i="10"/>
  <c r="K126" i="10"/>
  <c r="J126" i="10"/>
  <c r="I126" i="10"/>
  <c r="H126" i="10"/>
  <c r="G126" i="10"/>
  <c r="F126" i="10"/>
  <c r="E126" i="10"/>
  <c r="AB125" i="10"/>
  <c r="AB124" i="10"/>
  <c r="AB123" i="10"/>
  <c r="AB122" i="10"/>
  <c r="AB121" i="10"/>
  <c r="AB120" i="10"/>
  <c r="AB119" i="10"/>
  <c r="AB118" i="10"/>
  <c r="AB117" i="10"/>
  <c r="AA116" i="10"/>
  <c r="Z116" i="10"/>
  <c r="Y116" i="10"/>
  <c r="X116" i="10"/>
  <c r="W116" i="10"/>
  <c r="V116" i="10"/>
  <c r="U116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AB115" i="10"/>
  <c r="AB114" i="10"/>
  <c r="AB113" i="10"/>
  <c r="AB112" i="10"/>
  <c r="AB111" i="10"/>
  <c r="AB110" i="10"/>
  <c r="AB109" i="10"/>
  <c r="AB108" i="10"/>
  <c r="AB107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AB105" i="10"/>
  <c r="AB104" i="10"/>
  <c r="AB103" i="10"/>
  <c r="AB102" i="10"/>
  <c r="AB101" i="10"/>
  <c r="AB100" i="10"/>
  <c r="AB99" i="10"/>
  <c r="AB98" i="10"/>
  <c r="AB97" i="10"/>
  <c r="AA96" i="10"/>
  <c r="Z96" i="10"/>
  <c r="Y96" i="10"/>
  <c r="X96" i="10"/>
  <c r="W96" i="10"/>
  <c r="V96" i="10"/>
  <c r="U96" i="10"/>
  <c r="T96" i="10"/>
  <c r="S96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AB95" i="10"/>
  <c r="AB94" i="10"/>
  <c r="AB93" i="10"/>
  <c r="AB92" i="10"/>
  <c r="AB91" i="10"/>
  <c r="AB90" i="10"/>
  <c r="AB89" i="10"/>
  <c r="AB88" i="10"/>
  <c r="AB87" i="10"/>
  <c r="AA86" i="10"/>
  <c r="Z86" i="10"/>
  <c r="Y86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AB85" i="10"/>
  <c r="AB84" i="10"/>
  <c r="AB83" i="10"/>
  <c r="AB82" i="10"/>
  <c r="AB81" i="10"/>
  <c r="AB80" i="10"/>
  <c r="AB79" i="10"/>
  <c r="AB78" i="10"/>
  <c r="AB77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AB75" i="10"/>
  <c r="AB74" i="10"/>
  <c r="AB73" i="10"/>
  <c r="AB72" i="10"/>
  <c r="AB71" i="10"/>
  <c r="AB70" i="10"/>
  <c r="AB69" i="10"/>
  <c r="AB68" i="10"/>
  <c r="AB67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AB65" i="10"/>
  <c r="AB64" i="10"/>
  <c r="AB63" i="10"/>
  <c r="AB62" i="10"/>
  <c r="AB61" i="10"/>
  <c r="AB60" i="10"/>
  <c r="AB59" i="10"/>
  <c r="AB58" i="10"/>
  <c r="AB57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AB55" i="10"/>
  <c r="AB54" i="10"/>
  <c r="AB53" i="10"/>
  <c r="AB52" i="10"/>
  <c r="AB51" i="10"/>
  <c r="AB50" i="10"/>
  <c r="AB49" i="10"/>
  <c r="AB48" i="10"/>
  <c r="AB47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AB45" i="10"/>
  <c r="AB44" i="10"/>
  <c r="AB43" i="10"/>
  <c r="AB42" i="10"/>
  <c r="AB41" i="10"/>
  <c r="AB40" i="10"/>
  <c r="AB39" i="10"/>
  <c r="AB38" i="10"/>
  <c r="AB37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AB35" i="10"/>
  <c r="AB34" i="10"/>
  <c r="AB33" i="10"/>
  <c r="AB32" i="10"/>
  <c r="AB31" i="10"/>
  <c r="AB30" i="10"/>
  <c r="AB29" i="10"/>
  <c r="AB28" i="10"/>
  <c r="AB27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AB25" i="10"/>
  <c r="AB24" i="10"/>
  <c r="AB23" i="10"/>
  <c r="AB22" i="10"/>
  <c r="AB21" i="10"/>
  <c r="AB20" i="10"/>
  <c r="AB19" i="10"/>
  <c r="AB18" i="10"/>
  <c r="AB17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AB15" i="10"/>
  <c r="AB14" i="10"/>
  <c r="AB13" i="10"/>
  <c r="AB12" i="10"/>
  <c r="AB11" i="10"/>
  <c r="AB10" i="10"/>
  <c r="AB9" i="10"/>
  <c r="AB8" i="10"/>
  <c r="AB7" i="10"/>
  <c r="AA135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AA134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AA133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AA132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AA131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AA130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AA129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AA127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AA126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AB125" i="9"/>
  <c r="AB124" i="9"/>
  <c r="AB123" i="9"/>
  <c r="AB122" i="9"/>
  <c r="AB121" i="9"/>
  <c r="AB120" i="9"/>
  <c r="AB119" i="9"/>
  <c r="AB118" i="9"/>
  <c r="AB117" i="9"/>
  <c r="AA116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AB115" i="9"/>
  <c r="AB114" i="9"/>
  <c r="AB113" i="9"/>
  <c r="AB112" i="9"/>
  <c r="AB111" i="9"/>
  <c r="AB110" i="9"/>
  <c r="AB109" i="9"/>
  <c r="AB108" i="9"/>
  <c r="AB107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AB105" i="9"/>
  <c r="AB104" i="9"/>
  <c r="AB103" i="9"/>
  <c r="AB102" i="9"/>
  <c r="AB101" i="9"/>
  <c r="AB100" i="9"/>
  <c r="AB99" i="9"/>
  <c r="AB98" i="9"/>
  <c r="AB97" i="9"/>
  <c r="AA96" i="9"/>
  <c r="Z96" i="9"/>
  <c r="Y96" i="9"/>
  <c r="X96" i="9"/>
  <c r="W96" i="9"/>
  <c r="V96" i="9"/>
  <c r="U96" i="9"/>
  <c r="T96" i="9"/>
  <c r="S96" i="9"/>
  <c r="R96" i="9"/>
  <c r="Q96" i="9"/>
  <c r="P96" i="9"/>
  <c r="O96" i="9"/>
  <c r="N96" i="9"/>
  <c r="M96" i="9"/>
  <c r="L96" i="9"/>
  <c r="K96" i="9"/>
  <c r="J96" i="9"/>
  <c r="I96" i="9"/>
  <c r="H96" i="9"/>
  <c r="G96" i="9"/>
  <c r="F96" i="9"/>
  <c r="E96" i="9"/>
  <c r="AB95" i="9"/>
  <c r="AB94" i="9"/>
  <c r="AB93" i="9"/>
  <c r="AB92" i="9"/>
  <c r="AB91" i="9"/>
  <c r="AB90" i="9"/>
  <c r="AB89" i="9"/>
  <c r="AB88" i="9"/>
  <c r="AB87" i="9"/>
  <c r="AA86" i="9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AB85" i="9"/>
  <c r="AB84" i="9"/>
  <c r="AB83" i="9"/>
  <c r="AB82" i="9"/>
  <c r="AB81" i="9"/>
  <c r="AB80" i="9"/>
  <c r="AB79" i="9"/>
  <c r="AB78" i="9"/>
  <c r="AB77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AB75" i="9"/>
  <c r="AB74" i="9"/>
  <c r="AB73" i="9"/>
  <c r="AB72" i="9"/>
  <c r="AB71" i="9"/>
  <c r="AB70" i="9"/>
  <c r="AB69" i="9"/>
  <c r="AB68" i="9"/>
  <c r="AB67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AB65" i="9"/>
  <c r="AB64" i="9"/>
  <c r="AB63" i="9"/>
  <c r="AB62" i="9"/>
  <c r="AB61" i="9"/>
  <c r="AB60" i="9"/>
  <c r="AB59" i="9"/>
  <c r="AB58" i="9"/>
  <c r="AB57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AB55" i="9"/>
  <c r="AB54" i="9"/>
  <c r="AB53" i="9"/>
  <c r="AB52" i="9"/>
  <c r="AB51" i="9"/>
  <c r="AB50" i="9"/>
  <c r="AB49" i="9"/>
  <c r="AB48" i="9"/>
  <c r="AB47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AB45" i="9"/>
  <c r="AB44" i="9"/>
  <c r="AB43" i="9"/>
  <c r="AB42" i="9"/>
  <c r="AB41" i="9"/>
  <c r="AB40" i="9"/>
  <c r="AB39" i="9"/>
  <c r="AB38" i="9"/>
  <c r="AB37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AB35" i="9"/>
  <c r="AB34" i="9"/>
  <c r="AB33" i="9"/>
  <c r="AB32" i="9"/>
  <c r="AB31" i="9"/>
  <c r="AB30" i="9"/>
  <c r="AB29" i="9"/>
  <c r="AB28" i="9"/>
  <c r="AB27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AB25" i="9"/>
  <c r="AB24" i="9"/>
  <c r="AB23" i="9"/>
  <c r="AB22" i="9"/>
  <c r="AB21" i="9"/>
  <c r="AB20" i="9"/>
  <c r="AB19" i="9"/>
  <c r="AB18" i="9"/>
  <c r="AB17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AB15" i="9"/>
  <c r="AB14" i="9"/>
  <c r="AB13" i="9"/>
  <c r="AB12" i="9"/>
  <c r="AB11" i="9"/>
  <c r="AB10" i="9"/>
  <c r="AB9" i="9"/>
  <c r="AB8" i="9"/>
  <c r="AB7" i="9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E126" i="8"/>
  <c r="AB125" i="8"/>
  <c r="AB124" i="8"/>
  <c r="AB123" i="8"/>
  <c r="AB122" i="8"/>
  <c r="AB121" i="8"/>
  <c r="AB120" i="8"/>
  <c r="AB119" i="8"/>
  <c r="AB118" i="8"/>
  <c r="AB117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AB115" i="8"/>
  <c r="AB114" i="8"/>
  <c r="AB113" i="8"/>
  <c r="AB112" i="8"/>
  <c r="AB111" i="8"/>
  <c r="AB110" i="8"/>
  <c r="AB109" i="8"/>
  <c r="AB108" i="8"/>
  <c r="AB107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AB105" i="8"/>
  <c r="AB104" i="8"/>
  <c r="AB103" i="8"/>
  <c r="AB102" i="8"/>
  <c r="AB101" i="8"/>
  <c r="AB100" i="8"/>
  <c r="AB99" i="8"/>
  <c r="AB98" i="8"/>
  <c r="AB97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AB95" i="8"/>
  <c r="AB94" i="8"/>
  <c r="AB93" i="8"/>
  <c r="AB92" i="8"/>
  <c r="AB91" i="8"/>
  <c r="AB90" i="8"/>
  <c r="AB89" i="8"/>
  <c r="AB88" i="8"/>
  <c r="AB87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AB85" i="8"/>
  <c r="AB84" i="8"/>
  <c r="AB83" i="8"/>
  <c r="AB82" i="8"/>
  <c r="AB81" i="8"/>
  <c r="AB80" i="8"/>
  <c r="AB79" i="8"/>
  <c r="AB78" i="8"/>
  <c r="AB77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AB75" i="8"/>
  <c r="AB74" i="8"/>
  <c r="AB73" i="8"/>
  <c r="AB72" i="8"/>
  <c r="AB71" i="8"/>
  <c r="AB70" i="8"/>
  <c r="AB69" i="8"/>
  <c r="AB68" i="8"/>
  <c r="AB67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AB65" i="8"/>
  <c r="AB64" i="8"/>
  <c r="AB63" i="8"/>
  <c r="AB62" i="8"/>
  <c r="AB61" i="8"/>
  <c r="AB60" i="8"/>
  <c r="AB59" i="8"/>
  <c r="AB58" i="8"/>
  <c r="AB57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AB55" i="8"/>
  <c r="AB54" i="8"/>
  <c r="AB53" i="8"/>
  <c r="AB52" i="8"/>
  <c r="AB51" i="8"/>
  <c r="AB50" i="8"/>
  <c r="AB49" i="8"/>
  <c r="AB48" i="8"/>
  <c r="AB47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AB45" i="8"/>
  <c r="AB44" i="8"/>
  <c r="AB43" i="8"/>
  <c r="AB42" i="8"/>
  <c r="AB41" i="8"/>
  <c r="AB40" i="8"/>
  <c r="AB39" i="8"/>
  <c r="AB38" i="8"/>
  <c r="AB37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AB35" i="8"/>
  <c r="AB34" i="8"/>
  <c r="AB33" i="8"/>
  <c r="AB32" i="8"/>
  <c r="AB31" i="8"/>
  <c r="AB30" i="8"/>
  <c r="AB29" i="8"/>
  <c r="AB28" i="8"/>
  <c r="AB27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AB25" i="8"/>
  <c r="AB24" i="8"/>
  <c r="AB23" i="8"/>
  <c r="AB22" i="8"/>
  <c r="AB21" i="8"/>
  <c r="AB20" i="8"/>
  <c r="AB19" i="8"/>
  <c r="AB18" i="8"/>
  <c r="AB17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AB15" i="8"/>
  <c r="AB14" i="8"/>
  <c r="AB13" i="8"/>
  <c r="AB12" i="8"/>
  <c r="AB11" i="8"/>
  <c r="AB10" i="8"/>
  <c r="AB9" i="8"/>
  <c r="AB8" i="8"/>
  <c r="AB7" i="8"/>
  <c r="AA135" i="7"/>
  <c r="Z135" i="7"/>
  <c r="Y135" i="7"/>
  <c r="X135" i="7"/>
  <c r="W135" i="7"/>
  <c r="V135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AA134" i="7"/>
  <c r="Z134" i="7"/>
  <c r="Y134" i="7"/>
  <c r="X134" i="7"/>
  <c r="W134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AA133" i="7"/>
  <c r="Z133" i="7"/>
  <c r="Y133" i="7"/>
  <c r="X133" i="7"/>
  <c r="W133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AA132" i="7"/>
  <c r="Z132" i="7"/>
  <c r="Y132" i="7"/>
  <c r="X132" i="7"/>
  <c r="W132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AA131" i="7"/>
  <c r="Z131" i="7"/>
  <c r="Y131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AA130" i="7"/>
  <c r="Z130" i="7"/>
  <c r="Y130" i="7"/>
  <c r="X130" i="7"/>
  <c r="W130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AA126" i="7"/>
  <c r="Z126" i="7"/>
  <c r="Y126" i="7"/>
  <c r="X126" i="7"/>
  <c r="W126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AB125" i="7"/>
  <c r="AB124" i="7"/>
  <c r="AB123" i="7"/>
  <c r="AB122" i="7"/>
  <c r="AB121" i="7"/>
  <c r="AB120" i="7"/>
  <c r="AB119" i="7"/>
  <c r="AB118" i="7"/>
  <c r="AB117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AB115" i="7"/>
  <c r="AB114" i="7"/>
  <c r="AB113" i="7"/>
  <c r="AB112" i="7"/>
  <c r="AB111" i="7"/>
  <c r="AB110" i="7"/>
  <c r="AB109" i="7"/>
  <c r="AB108" i="7"/>
  <c r="AB107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AB105" i="7"/>
  <c r="AB104" i="7"/>
  <c r="AB103" i="7"/>
  <c r="AB102" i="7"/>
  <c r="AB101" i="7"/>
  <c r="AB100" i="7"/>
  <c r="AB99" i="7"/>
  <c r="AB98" i="7"/>
  <c r="AB97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AB95" i="7"/>
  <c r="AB94" i="7"/>
  <c r="AB93" i="7"/>
  <c r="AB92" i="7"/>
  <c r="AB91" i="7"/>
  <c r="AB90" i="7"/>
  <c r="AB89" i="7"/>
  <c r="AB88" i="7"/>
  <c r="AB87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AB85" i="7"/>
  <c r="AB84" i="7"/>
  <c r="AB83" i="7"/>
  <c r="AB82" i="7"/>
  <c r="AB81" i="7"/>
  <c r="AB80" i="7"/>
  <c r="AB79" i="7"/>
  <c r="AB78" i="7"/>
  <c r="AB77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AB75" i="7"/>
  <c r="AB74" i="7"/>
  <c r="AB73" i="7"/>
  <c r="AB72" i="7"/>
  <c r="AB71" i="7"/>
  <c r="AB70" i="7"/>
  <c r="AB69" i="7"/>
  <c r="AB68" i="7"/>
  <c r="AB67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AB65" i="7"/>
  <c r="AB64" i="7"/>
  <c r="AB63" i="7"/>
  <c r="AB62" i="7"/>
  <c r="AB61" i="7"/>
  <c r="AB60" i="7"/>
  <c r="AB59" i="7"/>
  <c r="AB58" i="7"/>
  <c r="AB57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AB55" i="7"/>
  <c r="AB54" i="7"/>
  <c r="AB53" i="7"/>
  <c r="AB52" i="7"/>
  <c r="AB51" i="7"/>
  <c r="AB50" i="7"/>
  <c r="AB49" i="7"/>
  <c r="AB48" i="7"/>
  <c r="AB47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AB45" i="7"/>
  <c r="AB44" i="7"/>
  <c r="AB43" i="7"/>
  <c r="AB42" i="7"/>
  <c r="AB41" i="7"/>
  <c r="AB40" i="7"/>
  <c r="AB39" i="7"/>
  <c r="AB38" i="7"/>
  <c r="AB37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AB35" i="7"/>
  <c r="AB34" i="7"/>
  <c r="AB33" i="7"/>
  <c r="AB32" i="7"/>
  <c r="AB31" i="7"/>
  <c r="AB30" i="7"/>
  <c r="AB29" i="7"/>
  <c r="AB28" i="7"/>
  <c r="AB27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AB25" i="7"/>
  <c r="AB24" i="7"/>
  <c r="AB23" i="7"/>
  <c r="AB22" i="7"/>
  <c r="AB21" i="7"/>
  <c r="AB20" i="7"/>
  <c r="AB19" i="7"/>
  <c r="AB18" i="7"/>
  <c r="AB17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AB15" i="7"/>
  <c r="AB14" i="7"/>
  <c r="AB13" i="7"/>
  <c r="AB12" i="7"/>
  <c r="AB11" i="7"/>
  <c r="AB10" i="7"/>
  <c r="AB9" i="7"/>
  <c r="AB8" i="7"/>
  <c r="AB7" i="7"/>
  <c r="AB16" i="7" l="1"/>
  <c r="AB56" i="7"/>
  <c r="AB66" i="7"/>
  <c r="AB86" i="7"/>
  <c r="AB106" i="7"/>
  <c r="AB116" i="7"/>
  <c r="AB126" i="7"/>
  <c r="F136" i="9"/>
  <c r="J136" i="9"/>
  <c r="N136" i="9"/>
  <c r="R136" i="9"/>
  <c r="V136" i="9"/>
  <c r="Z136" i="9"/>
  <c r="AB126" i="10"/>
  <c r="AB116" i="10"/>
  <c r="AB106" i="10"/>
  <c r="AB96" i="10"/>
  <c r="AB86" i="10"/>
  <c r="AB76" i="10"/>
  <c r="H136" i="10"/>
  <c r="L136" i="10"/>
  <c r="P136" i="10"/>
  <c r="T136" i="10"/>
  <c r="X136" i="10"/>
  <c r="AB128" i="10"/>
  <c r="AB132" i="10"/>
  <c r="AB66" i="10"/>
  <c r="AB56" i="10"/>
  <c r="AB46" i="10"/>
  <c r="AB36" i="10"/>
  <c r="AB26" i="10"/>
  <c r="AB16" i="10"/>
  <c r="AB127" i="10"/>
  <c r="I136" i="10"/>
  <c r="M136" i="10"/>
  <c r="Q136" i="10"/>
  <c r="U136" i="10"/>
  <c r="Y136" i="10"/>
  <c r="AB131" i="10"/>
  <c r="AB135" i="10"/>
  <c r="F136" i="10"/>
  <c r="J136" i="10"/>
  <c r="N136" i="10"/>
  <c r="R136" i="10"/>
  <c r="V136" i="10"/>
  <c r="Z136" i="10"/>
  <c r="AB130" i="10"/>
  <c r="AB134" i="10"/>
  <c r="G136" i="10"/>
  <c r="K136" i="10"/>
  <c r="O136" i="10"/>
  <c r="S136" i="10"/>
  <c r="W136" i="10"/>
  <c r="AA136" i="10"/>
  <c r="AB129" i="10"/>
  <c r="AB133" i="10"/>
  <c r="AB126" i="9"/>
  <c r="AB116" i="9"/>
  <c r="AB106" i="9"/>
  <c r="AB96" i="9"/>
  <c r="AB86" i="9"/>
  <c r="AB130" i="9"/>
  <c r="AB76" i="9"/>
  <c r="AB66" i="9"/>
  <c r="AB56" i="9"/>
  <c r="AB134" i="9"/>
  <c r="AB46" i="9"/>
  <c r="AB36" i="9"/>
  <c r="AB26" i="9"/>
  <c r="G136" i="9"/>
  <c r="K136" i="9"/>
  <c r="O136" i="9"/>
  <c r="S136" i="9"/>
  <c r="W136" i="9"/>
  <c r="AA136" i="9"/>
  <c r="AB129" i="9"/>
  <c r="AB133" i="9"/>
  <c r="H136" i="9"/>
  <c r="L136" i="9"/>
  <c r="P136" i="9"/>
  <c r="T136" i="9"/>
  <c r="X136" i="9"/>
  <c r="AB128" i="9"/>
  <c r="AB132" i="9"/>
  <c r="AB16" i="9"/>
  <c r="AB127" i="9"/>
  <c r="I136" i="9"/>
  <c r="M136" i="9"/>
  <c r="Q136" i="9"/>
  <c r="U136" i="9"/>
  <c r="Y136" i="9"/>
  <c r="AB131" i="9"/>
  <c r="AB135" i="9"/>
  <c r="AB126" i="8"/>
  <c r="AB116" i="8"/>
  <c r="AB46" i="8"/>
  <c r="F136" i="8"/>
  <c r="J136" i="8"/>
  <c r="N136" i="8"/>
  <c r="R136" i="8"/>
  <c r="V136" i="8"/>
  <c r="AB134" i="8"/>
  <c r="AB106" i="8"/>
  <c r="AB96" i="8"/>
  <c r="AB86" i="8"/>
  <c r="AB76" i="8"/>
  <c r="AB66" i="8"/>
  <c r="AB56" i="8"/>
  <c r="AB130" i="8"/>
  <c r="AB36" i="8"/>
  <c r="Z136" i="8"/>
  <c r="AB26" i="8"/>
  <c r="G136" i="8"/>
  <c r="K136" i="8"/>
  <c r="O136" i="8"/>
  <c r="S136" i="8"/>
  <c r="W136" i="8"/>
  <c r="AA136" i="8"/>
  <c r="AB129" i="8"/>
  <c r="AB133" i="8"/>
  <c r="H136" i="8"/>
  <c r="L136" i="8"/>
  <c r="P136" i="8"/>
  <c r="T136" i="8"/>
  <c r="X136" i="8"/>
  <c r="AB128" i="8"/>
  <c r="AB132" i="8"/>
  <c r="AB16" i="8"/>
  <c r="AB127" i="8"/>
  <c r="I136" i="8"/>
  <c r="M136" i="8"/>
  <c r="Q136" i="8"/>
  <c r="U136" i="8"/>
  <c r="Y136" i="8"/>
  <c r="AB131" i="8"/>
  <c r="AB135" i="8"/>
  <c r="AB96" i="7"/>
  <c r="AB76" i="7"/>
  <c r="AB46" i="7"/>
  <c r="AB36" i="7"/>
  <c r="AB26" i="7"/>
  <c r="AB127" i="7"/>
  <c r="I136" i="7"/>
  <c r="M136" i="7"/>
  <c r="Q136" i="7"/>
  <c r="U136" i="7"/>
  <c r="Y136" i="7"/>
  <c r="AB131" i="7"/>
  <c r="AB135" i="7"/>
  <c r="F136" i="7"/>
  <c r="J136" i="7"/>
  <c r="V136" i="7"/>
  <c r="Z136" i="7"/>
  <c r="AB130" i="7"/>
  <c r="AB134" i="7"/>
  <c r="R136" i="7"/>
  <c r="G136" i="7"/>
  <c r="K136" i="7"/>
  <c r="O136" i="7"/>
  <c r="S136" i="7"/>
  <c r="W136" i="7"/>
  <c r="AA136" i="7"/>
  <c r="AB129" i="7"/>
  <c r="AB133" i="7"/>
  <c r="N136" i="7"/>
  <c r="H136" i="7"/>
  <c r="L136" i="7"/>
  <c r="P136" i="7"/>
  <c r="T136" i="7"/>
  <c r="X136" i="7"/>
  <c r="AB128" i="7"/>
  <c r="AB132" i="7"/>
  <c r="E136" i="10"/>
  <c r="E136" i="9"/>
  <c r="E136" i="8"/>
  <c r="E136" i="7"/>
  <c r="AB136" i="10" l="1"/>
  <c r="AB136" i="9"/>
  <c r="AB136" i="8"/>
  <c r="AB136" i="7"/>
  <c r="F17" i="1" l="1"/>
  <c r="E17" i="1"/>
  <c r="D17" i="1"/>
  <c r="C17" i="1"/>
</calcChain>
</file>

<file path=xl/sharedStrings.xml><?xml version="1.0" encoding="utf-8"?>
<sst xmlns="http://schemas.openxmlformats.org/spreadsheetml/2006/main" count="723" uniqueCount="73">
  <si>
    <t>Agricultura,caza,silvicultura y pesca</t>
  </si>
  <si>
    <t>Industrias manufactureras,Explotación de minas y canteras y Otras actividades Industriales</t>
  </si>
  <si>
    <t>Construcción</t>
  </si>
  <si>
    <t>Comercio,restaurantes y hoteles,Transporte,almacen.,Activ de Alojamiento y Servicios de Comida</t>
  </si>
  <si>
    <t>Información y Comunicaciones</t>
  </si>
  <si>
    <t>Actividades Financieras y de Seguros</t>
  </si>
  <si>
    <t>Actividades Inmobiliarias</t>
  </si>
  <si>
    <t>Actividades Profesionales, Cientificas, Técnicas y de Servicios Admon. de Apoyo</t>
  </si>
  <si>
    <t>Servicios</t>
  </si>
  <si>
    <t>Servicio Doméstico</t>
  </si>
  <si>
    <t>Salex</t>
  </si>
  <si>
    <t>Trabajador Independiente</t>
  </si>
  <si>
    <t>PERIODO</t>
  </si>
  <si>
    <t>TOTAL</t>
  </si>
  <si>
    <t>Instituto Salvadoreño del Seguro Social</t>
  </si>
  <si>
    <t>Departamento de Actuariado y Estadística</t>
  </si>
  <si>
    <t>Trabajadores Cotizantes del Régimen de Salud del ISSS, según Rangos de Salarios y Número de Trabajadores de la Empresa</t>
  </si>
  <si>
    <t>Actividad Económica</t>
  </si>
  <si>
    <t>Cantidad de empleados</t>
  </si>
  <si>
    <t>Salario nominales $</t>
  </si>
  <si>
    <t>0 -  304</t>
  </si>
  <si>
    <t>305 - 320</t>
  </si>
  <si>
    <t>321 - 325</t>
  </si>
  <si>
    <t>326 - 330</t>
  </si>
  <si>
    <t>331-  335</t>
  </si>
  <si>
    <t>336-  340</t>
  </si>
  <si>
    <t>341-350</t>
  </si>
  <si>
    <t>351-360</t>
  </si>
  <si>
    <t>361-370</t>
  </si>
  <si>
    <t>371-400</t>
  </si>
  <si>
    <t>401-450</t>
  </si>
  <si>
    <t>451-500</t>
  </si>
  <si>
    <t>501-600</t>
  </si>
  <si>
    <t>601- 700</t>
  </si>
  <si>
    <t>701-  800</t>
  </si>
  <si>
    <t>801-  900</t>
  </si>
  <si>
    <t>901- 1000</t>
  </si>
  <si>
    <t>1001- 1500</t>
  </si>
  <si>
    <t>1501- 2000</t>
  </si>
  <si>
    <t>2001- 3000</t>
  </si>
  <si>
    <t>3001- 4000</t>
  </si>
  <si>
    <t>4001- 5000</t>
  </si>
  <si>
    <t>5001 en adelante</t>
  </si>
  <si>
    <t>Total</t>
  </si>
  <si>
    <t>SECTOR PRIVADO</t>
  </si>
  <si>
    <t>Agricultura, Caza, Silvicultura y Pesca</t>
  </si>
  <si>
    <t>1 a 10</t>
  </si>
  <si>
    <t>11 a 50</t>
  </si>
  <si>
    <t>51 a 100</t>
  </si>
  <si>
    <t>101 a 250</t>
  </si>
  <si>
    <t>251 a 500</t>
  </si>
  <si>
    <t>501 a 1000</t>
  </si>
  <si>
    <t>1001 a 1500</t>
  </si>
  <si>
    <t>1501 a 2000</t>
  </si>
  <si>
    <t>Más de 2000</t>
  </si>
  <si>
    <t>Industrias Manufactureras, explotación de minas y canteras y otras actividades industriales</t>
  </si>
  <si>
    <t>construcción</t>
  </si>
  <si>
    <t>comercio, restaurantes y hoteles, transporte, almacenamiento, actividades de alojamiento y servicios de comida</t>
  </si>
  <si>
    <t>información y comunicaciones</t>
  </si>
  <si>
    <t>Actividades financieras y de seguros</t>
  </si>
  <si>
    <t>Actividades inmobiliarias</t>
  </si>
  <si>
    <t>Actividades profesionales, cientificas, tecnicas y servicios de administración de apoyo</t>
  </si>
  <si>
    <t>Servicios domésticos</t>
  </si>
  <si>
    <t xml:space="preserve">Salvadorenos en el exterior </t>
  </si>
  <si>
    <t>Trabajadores independientes</t>
  </si>
  <si>
    <t>Trabajadores Sector Privado</t>
  </si>
  <si>
    <t>Fuente: Planilla Mensual de Cotizaciones</t>
  </si>
  <si>
    <t>Nota:  Los trabajadores Domésticos se incorporan odicialmente a partir del julio del año 2010, los Salvadoreños en el Exterior en noviembre 2017 y los Independientes en mayo del 2018</t>
  </si>
  <si>
    <t>Período= Diciembre 2016</t>
  </si>
  <si>
    <t>Período= Diciembre 2017</t>
  </si>
  <si>
    <t>Período= Diciembre 2018</t>
  </si>
  <si>
    <t>Período= Diciembre 2019</t>
  </si>
  <si>
    <t>TRABAJADORES COTIZANTES AL ISSS SEGÚN AÑO Y ACTIVIDAD ECONÓMICA A DICIEMBRE DE 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</si>
</sst>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9" tint="-0.499984740745262"/>
      <name val="Tahoma"/>
      <family val="2"/>
    </font>
    <font>
      <b/>
      <sz val="14"/>
      <color theme="9" tint="-0.499984740745262"/>
      <name val="Tahoma"/>
      <family val="2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0" fontId="2" fillId="0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ill="1"/>
    <xf numFmtId="3" fontId="0" fillId="0" borderId="16" xfId="0" applyNumberFormat="1" applyBorder="1" applyAlignment="1">
      <alignment horizontal="right"/>
    </xf>
    <xf numFmtId="3" fontId="0" fillId="0" borderId="17" xfId="0" applyNumberFormat="1" applyBorder="1"/>
    <xf numFmtId="3" fontId="0" fillId="0" borderId="20" xfId="0" applyNumberFormat="1" applyBorder="1" applyAlignment="1">
      <alignment horizontal="right"/>
    </xf>
    <xf numFmtId="3" fontId="0" fillId="0" borderId="21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16" xfId="0" applyNumberFormat="1" applyBorder="1"/>
    <xf numFmtId="3" fontId="0" fillId="0" borderId="20" xfId="0" applyNumberFormat="1" applyBorder="1"/>
    <xf numFmtId="0" fontId="0" fillId="0" borderId="26" xfId="0" applyBorder="1"/>
    <xf numFmtId="3" fontId="0" fillId="0" borderId="27" xfId="0" applyNumberFormat="1" applyBorder="1"/>
    <xf numFmtId="3" fontId="3" fillId="0" borderId="27" xfId="1" applyNumberFormat="1" applyFont="1" applyFill="1" applyBorder="1"/>
    <xf numFmtId="3" fontId="0" fillId="0" borderId="28" xfId="0" applyNumberFormat="1" applyBorder="1"/>
    <xf numFmtId="0" fontId="2" fillId="3" borderId="1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3" fontId="2" fillId="3" borderId="13" xfId="0" applyNumberFormat="1" applyFont="1" applyFill="1" applyBorder="1"/>
    <xf numFmtId="0" fontId="6" fillId="0" borderId="2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17"/>
  <sheetViews>
    <sheetView workbookViewId="0">
      <selection activeCell="I8" sqref="I8"/>
    </sheetView>
  </sheetViews>
  <sheetFormatPr baseColWidth="10" defaultRowHeight="15" x14ac:dyDescent="0.25"/>
  <cols>
    <col min="2" max="2" width="87.42578125" customWidth="1"/>
  </cols>
  <sheetData>
    <row r="3" spans="2:15" ht="19.5" thickBot="1" x14ac:dyDescent="0.35">
      <c r="B3" s="28" t="s">
        <v>72</v>
      </c>
      <c r="C3" s="28"/>
      <c r="D3" s="28"/>
      <c r="E3" s="28"/>
      <c r="F3" s="28"/>
    </row>
    <row r="4" spans="2:15" ht="15.75" thickBot="1" x14ac:dyDescent="0.3">
      <c r="B4" s="25" t="s">
        <v>12</v>
      </c>
      <c r="C4" s="25">
        <v>201612</v>
      </c>
      <c r="D4" s="25">
        <v>201712</v>
      </c>
      <c r="E4" s="25">
        <v>201812</v>
      </c>
      <c r="F4" s="26">
        <v>201912</v>
      </c>
    </row>
    <row r="5" spans="2:15" x14ac:dyDescent="0.25">
      <c r="B5" s="21" t="s">
        <v>0</v>
      </c>
      <c r="C5" s="22">
        <v>14097</v>
      </c>
      <c r="D5" s="23">
        <v>13715</v>
      </c>
      <c r="E5" s="23">
        <v>13777</v>
      </c>
      <c r="F5" s="24">
        <v>13504</v>
      </c>
      <c r="G5" s="1"/>
      <c r="H5" s="1"/>
      <c r="I5" s="1"/>
      <c r="J5" s="1"/>
      <c r="K5" s="1"/>
      <c r="L5" s="1"/>
      <c r="M5" s="1"/>
      <c r="O5" s="1"/>
    </row>
    <row r="6" spans="2:15" x14ac:dyDescent="0.25">
      <c r="B6" s="21" t="s">
        <v>1</v>
      </c>
      <c r="C6" s="22">
        <v>190784</v>
      </c>
      <c r="D6" s="23">
        <v>192121</v>
      </c>
      <c r="E6" s="23">
        <v>193932</v>
      </c>
      <c r="F6" s="24">
        <v>188349</v>
      </c>
      <c r="G6" s="1"/>
      <c r="H6" s="1"/>
      <c r="I6" s="1"/>
      <c r="J6" s="1"/>
      <c r="K6" s="1"/>
      <c r="L6" s="1"/>
      <c r="M6" s="1"/>
      <c r="O6" s="1"/>
    </row>
    <row r="7" spans="2:15" x14ac:dyDescent="0.25">
      <c r="B7" s="21" t="s">
        <v>2</v>
      </c>
      <c r="C7" s="22">
        <v>20235</v>
      </c>
      <c r="D7" s="23">
        <v>21178</v>
      </c>
      <c r="E7" s="23">
        <v>22659</v>
      </c>
      <c r="F7" s="24">
        <v>26900</v>
      </c>
      <c r="G7" s="1"/>
      <c r="H7" s="1"/>
      <c r="I7" s="1"/>
      <c r="J7" s="1"/>
      <c r="K7" s="1"/>
      <c r="L7" s="1"/>
      <c r="M7" s="1"/>
      <c r="O7" s="1"/>
    </row>
    <row r="8" spans="2:15" x14ac:dyDescent="0.25">
      <c r="B8" s="21" t="s">
        <v>3</v>
      </c>
      <c r="C8" s="22">
        <v>192295</v>
      </c>
      <c r="D8" s="23">
        <v>194776</v>
      </c>
      <c r="E8" s="23">
        <v>199300</v>
      </c>
      <c r="F8" s="24">
        <v>206340</v>
      </c>
      <c r="G8" s="1"/>
      <c r="H8" s="1"/>
      <c r="I8" s="1"/>
      <c r="J8" s="1"/>
      <c r="K8" s="1"/>
      <c r="L8" s="1"/>
      <c r="M8" s="1"/>
      <c r="O8" s="1"/>
    </row>
    <row r="9" spans="2:15" x14ac:dyDescent="0.25">
      <c r="B9" s="21" t="s">
        <v>4</v>
      </c>
      <c r="C9" s="22">
        <v>18906</v>
      </c>
      <c r="D9" s="23">
        <v>17939</v>
      </c>
      <c r="E9" s="23">
        <v>18211</v>
      </c>
      <c r="F9" s="24">
        <v>17961</v>
      </c>
      <c r="G9" s="1"/>
      <c r="H9" s="1"/>
      <c r="I9" s="1"/>
      <c r="J9" s="1"/>
      <c r="K9" s="1"/>
      <c r="L9" s="1"/>
      <c r="M9" s="1"/>
      <c r="O9" s="1"/>
    </row>
    <row r="10" spans="2:15" x14ac:dyDescent="0.25">
      <c r="B10" s="21" t="s">
        <v>5</v>
      </c>
      <c r="C10" s="22">
        <v>30065</v>
      </c>
      <c r="D10" s="23">
        <v>30147</v>
      </c>
      <c r="E10" s="23">
        <v>31147</v>
      </c>
      <c r="F10" s="24">
        <v>32551</v>
      </c>
      <c r="G10" s="1"/>
      <c r="H10" s="1"/>
      <c r="I10" s="1"/>
      <c r="J10" s="1"/>
      <c r="K10" s="1"/>
      <c r="L10" s="1"/>
      <c r="M10" s="1"/>
      <c r="O10" s="1"/>
    </row>
    <row r="11" spans="2:15" x14ac:dyDescent="0.25">
      <c r="B11" s="21" t="s">
        <v>6</v>
      </c>
      <c r="C11" s="22">
        <v>5574</v>
      </c>
      <c r="D11" s="23">
        <v>6003</v>
      </c>
      <c r="E11" s="23">
        <v>6651</v>
      </c>
      <c r="F11" s="24">
        <v>6842</v>
      </c>
      <c r="G11" s="1"/>
      <c r="H11" s="1"/>
      <c r="I11" s="1"/>
      <c r="J11" s="1"/>
      <c r="K11" s="1"/>
      <c r="L11" s="1"/>
      <c r="M11" s="1"/>
      <c r="O11" s="1"/>
    </row>
    <row r="12" spans="2:15" x14ac:dyDescent="0.25">
      <c r="B12" s="21" t="s">
        <v>7</v>
      </c>
      <c r="C12" s="22">
        <v>118785</v>
      </c>
      <c r="D12" s="23">
        <v>118440</v>
      </c>
      <c r="E12" s="23">
        <v>123391</v>
      </c>
      <c r="F12" s="24">
        <v>127498</v>
      </c>
      <c r="G12" s="1"/>
      <c r="H12" s="1"/>
      <c r="I12" s="1"/>
      <c r="J12" s="1"/>
      <c r="K12" s="1"/>
      <c r="L12" s="1"/>
      <c r="M12" s="1"/>
      <c r="O12" s="1"/>
    </row>
    <row r="13" spans="2:15" x14ac:dyDescent="0.25">
      <c r="B13" s="21" t="s">
        <v>8</v>
      </c>
      <c r="C13" s="22">
        <v>64859</v>
      </c>
      <c r="D13" s="23">
        <v>65750</v>
      </c>
      <c r="E13" s="23">
        <v>67671</v>
      </c>
      <c r="F13" s="24">
        <v>68584</v>
      </c>
      <c r="G13" s="1"/>
      <c r="H13" s="1"/>
      <c r="I13" s="1"/>
      <c r="J13" s="1"/>
      <c r="K13" s="1"/>
      <c r="L13" s="1"/>
      <c r="M13" s="1"/>
      <c r="O13" s="1"/>
    </row>
    <row r="14" spans="2:15" x14ac:dyDescent="0.25">
      <c r="B14" s="21" t="s">
        <v>9</v>
      </c>
      <c r="C14" s="22">
        <v>1714</v>
      </c>
      <c r="D14" s="23">
        <v>1737</v>
      </c>
      <c r="E14" s="23">
        <v>1816</v>
      </c>
      <c r="F14" s="24">
        <v>1934</v>
      </c>
      <c r="G14" s="1"/>
      <c r="H14" s="1"/>
      <c r="I14" s="1"/>
      <c r="J14" s="1"/>
      <c r="K14" s="1"/>
      <c r="L14" s="1"/>
      <c r="M14" s="1"/>
      <c r="O14" s="1"/>
    </row>
    <row r="15" spans="2:15" x14ac:dyDescent="0.25">
      <c r="B15" s="21" t="s">
        <v>10</v>
      </c>
      <c r="C15" s="22">
        <v>0</v>
      </c>
      <c r="D15" s="23">
        <v>8</v>
      </c>
      <c r="E15" s="23">
        <v>41</v>
      </c>
      <c r="F15" s="24">
        <v>57</v>
      </c>
      <c r="G15" s="1"/>
      <c r="H15" s="1"/>
      <c r="I15" s="1"/>
      <c r="J15" s="1"/>
      <c r="K15" s="1"/>
      <c r="L15" s="1"/>
      <c r="M15" s="1"/>
      <c r="O15" s="1"/>
    </row>
    <row r="16" spans="2:15" ht="15.75" thickBot="1" x14ac:dyDescent="0.3">
      <c r="B16" s="21" t="s">
        <v>11</v>
      </c>
      <c r="C16" s="22">
        <v>0</v>
      </c>
      <c r="D16" s="23">
        <v>0</v>
      </c>
      <c r="E16" s="23">
        <v>1304</v>
      </c>
      <c r="F16" s="24">
        <v>2459</v>
      </c>
      <c r="G16" s="1"/>
      <c r="H16" s="1"/>
      <c r="I16" s="1"/>
      <c r="J16" s="1"/>
      <c r="K16" s="1"/>
      <c r="L16" s="1"/>
      <c r="M16" s="1"/>
      <c r="O16" s="1"/>
    </row>
    <row r="17" spans="2:9" ht="15.75" thickBot="1" x14ac:dyDescent="0.3">
      <c r="B17" s="25" t="s">
        <v>13</v>
      </c>
      <c r="C17" s="27">
        <f>SUM(C5:C16)</f>
        <v>657314</v>
      </c>
      <c r="D17" s="27">
        <f t="shared" ref="D17:F17" si="0">SUM(D5:D16)</f>
        <v>661814</v>
      </c>
      <c r="E17" s="27">
        <f t="shared" si="0"/>
        <v>679900</v>
      </c>
      <c r="F17" s="27">
        <f t="shared" si="0"/>
        <v>692979</v>
      </c>
      <c r="H17" s="1"/>
      <c r="I17" s="1"/>
    </row>
  </sheetData>
  <mergeCells count="1">
    <mergeCell ref="B3:F3"/>
  </mergeCells>
  <dataValidations count="1">
    <dataValidation type="textLength" allowBlank="1" showInputMessage="1" showErrorMessage="1" sqref="D5:E16">
      <formula1>0</formula1>
      <formula2>0</formula2>
    </dataValidation>
  </dataValidations>
  <pageMargins left="0.7" right="0.7" top="0.75" bottom="0.75" header="0.3" footer="0.3"/>
  <pageSetup scale="62" fitToHeight="0" orientation="portrait" r:id="rId1"/>
  <ignoredErrors>
    <ignoredError sqref="C17:F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9"/>
  <sheetViews>
    <sheetView zoomScale="80" zoomScaleNormal="80" workbookViewId="0">
      <selection activeCell="A2" sqref="A2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2" customWidth="1"/>
    <col min="4" max="4" width="13.140625" style="3" customWidth="1"/>
    <col min="5" max="27" width="10.5703125" customWidth="1"/>
  </cols>
  <sheetData>
    <row r="1" spans="2:28" ht="18" x14ac:dyDescent="0.25"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2:28" ht="18" x14ac:dyDescent="0.25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2:28" ht="18" x14ac:dyDescent="0.25">
      <c r="B3" s="30" t="s">
        <v>16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2:28" ht="30.75" customHeight="1" thickBot="1" x14ac:dyDescent="0.3">
      <c r="C4" s="31" t="s">
        <v>68</v>
      </c>
      <c r="D4" s="31"/>
    </row>
    <row r="5" spans="2:28" ht="19.5" customHeight="1" thickBot="1" x14ac:dyDescent="0.35">
      <c r="B5" s="32" t="s">
        <v>17</v>
      </c>
      <c r="C5" s="33"/>
      <c r="D5" s="36" t="s">
        <v>18</v>
      </c>
      <c r="E5" s="38" t="s">
        <v>19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</row>
    <row r="6" spans="2:28" ht="30.75" thickBot="1" x14ac:dyDescent="0.3">
      <c r="B6" s="34"/>
      <c r="C6" s="35"/>
      <c r="D6" s="37"/>
      <c r="E6" s="4" t="s">
        <v>20</v>
      </c>
      <c r="F6" s="5" t="s">
        <v>21</v>
      </c>
      <c r="G6" s="5" t="s">
        <v>22</v>
      </c>
      <c r="H6" s="5" t="s">
        <v>23</v>
      </c>
      <c r="I6" s="5" t="s">
        <v>24</v>
      </c>
      <c r="J6" s="5" t="s">
        <v>25</v>
      </c>
      <c r="K6" s="5" t="s">
        <v>26</v>
      </c>
      <c r="L6" s="5" t="s">
        <v>27</v>
      </c>
      <c r="M6" s="5" t="s">
        <v>28</v>
      </c>
      <c r="N6" s="5" t="s">
        <v>29</v>
      </c>
      <c r="O6" s="5" t="s">
        <v>30</v>
      </c>
      <c r="P6" s="5" t="s">
        <v>31</v>
      </c>
      <c r="Q6" s="5" t="s">
        <v>32</v>
      </c>
      <c r="R6" s="5" t="s">
        <v>33</v>
      </c>
      <c r="S6" s="5" t="s">
        <v>34</v>
      </c>
      <c r="T6" s="5" t="s">
        <v>35</v>
      </c>
      <c r="U6" s="5" t="s">
        <v>36</v>
      </c>
      <c r="V6" s="5" t="s">
        <v>37</v>
      </c>
      <c r="W6" s="5" t="s">
        <v>38</v>
      </c>
      <c r="X6" s="5" t="s">
        <v>39</v>
      </c>
      <c r="Y6" s="5" t="s">
        <v>40</v>
      </c>
      <c r="Z6" s="6" t="s">
        <v>41</v>
      </c>
      <c r="AA6" s="7" t="s">
        <v>42</v>
      </c>
      <c r="AB6" s="8" t="s">
        <v>43</v>
      </c>
    </row>
    <row r="7" spans="2:28" x14ac:dyDescent="0.25">
      <c r="B7" s="44" t="s">
        <v>44</v>
      </c>
      <c r="C7" s="41" t="s">
        <v>45</v>
      </c>
      <c r="D7" s="9" t="s">
        <v>46</v>
      </c>
      <c r="E7" s="13">
        <v>1234</v>
      </c>
      <c r="F7" s="13">
        <v>93</v>
      </c>
      <c r="G7" s="13">
        <v>22</v>
      </c>
      <c r="H7" s="13">
        <v>34</v>
      </c>
      <c r="I7" s="13">
        <v>43</v>
      </c>
      <c r="J7" s="13">
        <v>29</v>
      </c>
      <c r="K7" s="13">
        <v>59</v>
      </c>
      <c r="L7" s="13">
        <v>18</v>
      </c>
      <c r="M7" s="13">
        <v>22</v>
      </c>
      <c r="N7" s="13">
        <v>61</v>
      </c>
      <c r="O7" s="13">
        <v>108</v>
      </c>
      <c r="P7" s="13">
        <v>112</v>
      </c>
      <c r="Q7" s="13">
        <v>199</v>
      </c>
      <c r="R7" s="13">
        <v>42</v>
      </c>
      <c r="S7" s="13">
        <v>38</v>
      </c>
      <c r="T7" s="13">
        <v>18</v>
      </c>
      <c r="U7" s="13">
        <v>10</v>
      </c>
      <c r="V7" s="13">
        <v>54</v>
      </c>
      <c r="W7" s="13">
        <v>0</v>
      </c>
      <c r="X7" s="13">
        <v>17</v>
      </c>
      <c r="Y7" s="13">
        <v>0</v>
      </c>
      <c r="Z7" s="13">
        <v>0</v>
      </c>
      <c r="AA7" s="13">
        <v>0</v>
      </c>
      <c r="AB7" s="14">
        <f t="shared" ref="AB7:AB15" si="0">SUM(E7:AA7)</f>
        <v>2213</v>
      </c>
    </row>
    <row r="8" spans="2:28" x14ac:dyDescent="0.25">
      <c r="B8" s="44"/>
      <c r="C8" s="42"/>
      <c r="D8" s="10" t="s">
        <v>47</v>
      </c>
      <c r="E8" s="15">
        <v>602</v>
      </c>
      <c r="F8" s="15">
        <v>109</v>
      </c>
      <c r="G8" s="15">
        <v>46</v>
      </c>
      <c r="H8" s="15">
        <v>43</v>
      </c>
      <c r="I8" s="15">
        <v>0</v>
      </c>
      <c r="J8" s="15">
        <v>149</v>
      </c>
      <c r="K8" s="15">
        <v>15</v>
      </c>
      <c r="L8" s="15">
        <v>147</v>
      </c>
      <c r="M8" s="15">
        <v>50</v>
      </c>
      <c r="N8" s="15">
        <v>160</v>
      </c>
      <c r="O8" s="15">
        <v>158</v>
      </c>
      <c r="P8" s="15">
        <v>251</v>
      </c>
      <c r="Q8" s="15">
        <v>232</v>
      </c>
      <c r="R8" s="15">
        <v>124</v>
      </c>
      <c r="S8" s="15">
        <v>13</v>
      </c>
      <c r="T8" s="15">
        <v>0</v>
      </c>
      <c r="U8" s="15">
        <v>42</v>
      </c>
      <c r="V8" s="15">
        <v>85</v>
      </c>
      <c r="W8" s="15">
        <v>0</v>
      </c>
      <c r="X8" s="15">
        <v>0</v>
      </c>
      <c r="Y8" s="15">
        <v>0</v>
      </c>
      <c r="Z8" s="15">
        <v>35</v>
      </c>
      <c r="AA8" s="15">
        <v>0</v>
      </c>
      <c r="AB8" s="16">
        <f t="shared" si="0"/>
        <v>2261</v>
      </c>
    </row>
    <row r="9" spans="2:28" x14ac:dyDescent="0.25">
      <c r="B9" s="44"/>
      <c r="C9" s="42"/>
      <c r="D9" s="10" t="s">
        <v>48</v>
      </c>
      <c r="E9" s="15">
        <v>233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61</v>
      </c>
      <c r="M9" s="15">
        <v>56</v>
      </c>
      <c r="N9" s="15">
        <v>81</v>
      </c>
      <c r="O9" s="15">
        <v>53</v>
      </c>
      <c r="P9" s="15">
        <v>0</v>
      </c>
      <c r="Q9" s="15">
        <v>62</v>
      </c>
      <c r="R9" s="15">
        <v>135</v>
      </c>
      <c r="S9" s="15">
        <v>54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6">
        <f t="shared" si="0"/>
        <v>735</v>
      </c>
    </row>
    <row r="10" spans="2:28" x14ac:dyDescent="0.25">
      <c r="B10" s="44"/>
      <c r="C10" s="42"/>
      <c r="D10" s="10" t="s">
        <v>49</v>
      </c>
      <c r="E10" s="15">
        <v>461</v>
      </c>
      <c r="F10" s="15">
        <v>153</v>
      </c>
      <c r="G10" s="15">
        <v>0</v>
      </c>
      <c r="H10" s="15">
        <v>0</v>
      </c>
      <c r="I10" s="15">
        <v>0</v>
      </c>
      <c r="J10" s="15">
        <v>132</v>
      </c>
      <c r="K10" s="15">
        <v>0</v>
      </c>
      <c r="L10" s="15">
        <v>116</v>
      </c>
      <c r="M10" s="15">
        <v>243</v>
      </c>
      <c r="N10" s="15">
        <v>492</v>
      </c>
      <c r="O10" s="15">
        <v>235</v>
      </c>
      <c r="P10" s="15">
        <v>710</v>
      </c>
      <c r="Q10" s="15">
        <v>601</v>
      </c>
      <c r="R10" s="15">
        <v>196</v>
      </c>
      <c r="S10" s="15">
        <v>408</v>
      </c>
      <c r="T10" s="15">
        <v>0</v>
      </c>
      <c r="U10" s="15">
        <v>173</v>
      </c>
      <c r="V10" s="15">
        <v>228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6">
        <f t="shared" si="0"/>
        <v>4148</v>
      </c>
    </row>
    <row r="11" spans="2:28" x14ac:dyDescent="0.25">
      <c r="B11" s="44"/>
      <c r="C11" s="42"/>
      <c r="D11" s="10" t="s">
        <v>50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328</v>
      </c>
      <c r="O11" s="15">
        <v>766</v>
      </c>
      <c r="P11" s="15">
        <v>286</v>
      </c>
      <c r="Q11" s="15">
        <v>0</v>
      </c>
      <c r="R11" s="15">
        <v>432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6">
        <f t="shared" si="0"/>
        <v>1812</v>
      </c>
    </row>
    <row r="12" spans="2:28" x14ac:dyDescent="0.25">
      <c r="B12" s="44"/>
      <c r="C12" s="42"/>
      <c r="D12" s="10" t="s">
        <v>51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629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6">
        <f t="shared" si="0"/>
        <v>629</v>
      </c>
    </row>
    <row r="13" spans="2:28" x14ac:dyDescent="0.25">
      <c r="B13" s="44"/>
      <c r="C13" s="42"/>
      <c r="D13" s="10" t="s">
        <v>52</v>
      </c>
      <c r="E13" s="15">
        <v>1197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1102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6">
        <f t="shared" si="0"/>
        <v>2299</v>
      </c>
    </row>
    <row r="14" spans="2:28" x14ac:dyDescent="0.25">
      <c r="B14" s="44"/>
      <c r="C14" s="42"/>
      <c r="D14" s="10" t="s">
        <v>53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6">
        <f t="shared" si="0"/>
        <v>0</v>
      </c>
    </row>
    <row r="15" spans="2:28" x14ac:dyDescent="0.25">
      <c r="B15" s="44"/>
      <c r="C15" s="42"/>
      <c r="D15" s="10" t="s">
        <v>54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6">
        <f t="shared" si="0"/>
        <v>0</v>
      </c>
    </row>
    <row r="16" spans="2:28" ht="15.75" thickBot="1" x14ac:dyDescent="0.3">
      <c r="B16" s="44"/>
      <c r="C16" s="43"/>
      <c r="D16" s="11" t="s">
        <v>13</v>
      </c>
      <c r="E16" s="17">
        <f t="shared" ref="E16:AB16" si="1">SUM(E7:E15)</f>
        <v>3727</v>
      </c>
      <c r="F16" s="17">
        <f t="shared" si="1"/>
        <v>355</v>
      </c>
      <c r="G16" s="17">
        <f t="shared" si="1"/>
        <v>68</v>
      </c>
      <c r="H16" s="17">
        <f t="shared" si="1"/>
        <v>77</v>
      </c>
      <c r="I16" s="17">
        <f t="shared" si="1"/>
        <v>43</v>
      </c>
      <c r="J16" s="17">
        <f t="shared" si="1"/>
        <v>310</v>
      </c>
      <c r="K16" s="17">
        <f t="shared" si="1"/>
        <v>74</v>
      </c>
      <c r="L16" s="17">
        <f t="shared" si="1"/>
        <v>342</v>
      </c>
      <c r="M16" s="17">
        <f t="shared" si="1"/>
        <v>371</v>
      </c>
      <c r="N16" s="17">
        <f t="shared" si="1"/>
        <v>1122</v>
      </c>
      <c r="O16" s="17">
        <f t="shared" si="1"/>
        <v>1320</v>
      </c>
      <c r="P16" s="17">
        <f t="shared" si="1"/>
        <v>1359</v>
      </c>
      <c r="Q16" s="17">
        <f t="shared" si="1"/>
        <v>2825</v>
      </c>
      <c r="R16" s="17">
        <f t="shared" si="1"/>
        <v>929</v>
      </c>
      <c r="S16" s="17">
        <f t="shared" si="1"/>
        <v>513</v>
      </c>
      <c r="T16" s="17">
        <f t="shared" si="1"/>
        <v>18</v>
      </c>
      <c r="U16" s="17">
        <f t="shared" si="1"/>
        <v>225</v>
      </c>
      <c r="V16" s="17">
        <f t="shared" si="1"/>
        <v>367</v>
      </c>
      <c r="W16" s="17">
        <f t="shared" si="1"/>
        <v>0</v>
      </c>
      <c r="X16" s="17">
        <f t="shared" si="1"/>
        <v>17</v>
      </c>
      <c r="Y16" s="17">
        <f t="shared" si="1"/>
        <v>0</v>
      </c>
      <c r="Z16" s="17">
        <f t="shared" si="1"/>
        <v>35</v>
      </c>
      <c r="AA16" s="17">
        <f t="shared" si="1"/>
        <v>0</v>
      </c>
      <c r="AB16" s="18">
        <f t="shared" si="1"/>
        <v>14097</v>
      </c>
    </row>
    <row r="17" spans="2:28" x14ac:dyDescent="0.25">
      <c r="B17" s="44"/>
      <c r="C17" s="41" t="s">
        <v>55</v>
      </c>
      <c r="D17" s="9" t="s">
        <v>46</v>
      </c>
      <c r="E17" s="19">
        <v>6557</v>
      </c>
      <c r="F17" s="19">
        <v>326</v>
      </c>
      <c r="G17" s="19">
        <v>52</v>
      </c>
      <c r="H17" s="19">
        <v>105</v>
      </c>
      <c r="I17" s="19">
        <v>118</v>
      </c>
      <c r="J17" s="19">
        <v>86</v>
      </c>
      <c r="K17" s="19">
        <v>127</v>
      </c>
      <c r="L17" s="19">
        <v>116</v>
      </c>
      <c r="M17" s="19">
        <v>156</v>
      </c>
      <c r="N17" s="19">
        <v>459</v>
      </c>
      <c r="O17" s="19">
        <v>421</v>
      </c>
      <c r="P17" s="19">
        <v>243</v>
      </c>
      <c r="Q17" s="19">
        <v>349</v>
      </c>
      <c r="R17" s="19">
        <v>134</v>
      </c>
      <c r="S17" s="19">
        <v>142</v>
      </c>
      <c r="T17" s="19">
        <v>106</v>
      </c>
      <c r="U17" s="19">
        <v>70</v>
      </c>
      <c r="V17" s="19">
        <v>121</v>
      </c>
      <c r="W17" s="19">
        <v>62</v>
      </c>
      <c r="X17" s="19">
        <v>59</v>
      </c>
      <c r="Y17" s="19">
        <v>25</v>
      </c>
      <c r="Z17" s="19">
        <v>7</v>
      </c>
      <c r="AA17" s="19">
        <v>19</v>
      </c>
      <c r="AB17" s="14">
        <f>SUM(E17:AA17)</f>
        <v>9860</v>
      </c>
    </row>
    <row r="18" spans="2:28" x14ac:dyDescent="0.25">
      <c r="B18" s="44"/>
      <c r="C18" s="42"/>
      <c r="D18" s="10" t="s">
        <v>47</v>
      </c>
      <c r="E18" s="20">
        <v>5052</v>
      </c>
      <c r="F18" s="20">
        <v>908</v>
      </c>
      <c r="G18" s="20">
        <v>195</v>
      </c>
      <c r="H18" s="20">
        <v>328</v>
      </c>
      <c r="I18" s="20">
        <v>229</v>
      </c>
      <c r="J18" s="20">
        <v>107</v>
      </c>
      <c r="K18" s="20">
        <v>646</v>
      </c>
      <c r="L18" s="20">
        <v>460</v>
      </c>
      <c r="M18" s="20">
        <v>459</v>
      </c>
      <c r="N18" s="20">
        <v>1243</v>
      </c>
      <c r="O18" s="20">
        <v>1522</v>
      </c>
      <c r="P18" s="20">
        <v>1140</v>
      </c>
      <c r="Q18" s="20">
        <v>1640</v>
      </c>
      <c r="R18" s="20">
        <v>1128</v>
      </c>
      <c r="S18" s="20">
        <v>829</v>
      </c>
      <c r="T18" s="20">
        <v>656</v>
      </c>
      <c r="U18" s="20">
        <v>353</v>
      </c>
      <c r="V18" s="20">
        <v>746</v>
      </c>
      <c r="W18" s="20">
        <v>290</v>
      </c>
      <c r="X18" s="20">
        <v>237</v>
      </c>
      <c r="Y18" s="20">
        <v>130</v>
      </c>
      <c r="Z18" s="20">
        <v>14</v>
      </c>
      <c r="AA18" s="20">
        <v>123</v>
      </c>
      <c r="AB18" s="16">
        <f t="shared" ref="AB18:AB81" si="2">SUM(E18:AA18)</f>
        <v>18435</v>
      </c>
    </row>
    <row r="19" spans="2:28" x14ac:dyDescent="0.25">
      <c r="B19" s="44"/>
      <c r="C19" s="42"/>
      <c r="D19" s="10" t="s">
        <v>48</v>
      </c>
      <c r="E19" s="20">
        <v>1349</v>
      </c>
      <c r="F19" s="20">
        <v>211</v>
      </c>
      <c r="G19" s="20">
        <v>143</v>
      </c>
      <c r="H19" s="20">
        <v>67</v>
      </c>
      <c r="I19" s="20">
        <v>95</v>
      </c>
      <c r="J19" s="20">
        <v>215</v>
      </c>
      <c r="K19" s="20">
        <v>132</v>
      </c>
      <c r="L19" s="20">
        <v>415</v>
      </c>
      <c r="M19" s="20">
        <v>280</v>
      </c>
      <c r="N19" s="20">
        <v>1473</v>
      </c>
      <c r="O19" s="20">
        <v>1359</v>
      </c>
      <c r="P19" s="20">
        <v>1371</v>
      </c>
      <c r="Q19" s="20">
        <v>1673</v>
      </c>
      <c r="R19" s="20">
        <v>1222</v>
      </c>
      <c r="S19" s="20">
        <v>407</v>
      </c>
      <c r="T19" s="20">
        <v>572</v>
      </c>
      <c r="U19" s="20">
        <v>616</v>
      </c>
      <c r="V19" s="20">
        <v>684</v>
      </c>
      <c r="W19" s="20">
        <v>247</v>
      </c>
      <c r="X19" s="20">
        <v>151</v>
      </c>
      <c r="Y19" s="20">
        <v>0</v>
      </c>
      <c r="Z19" s="20">
        <v>0</v>
      </c>
      <c r="AA19" s="20">
        <v>0</v>
      </c>
      <c r="AB19" s="16">
        <f t="shared" si="2"/>
        <v>12682</v>
      </c>
    </row>
    <row r="20" spans="2:28" x14ac:dyDescent="0.25">
      <c r="B20" s="44"/>
      <c r="C20" s="42"/>
      <c r="D20" s="10" t="s">
        <v>49</v>
      </c>
      <c r="E20" s="20">
        <v>2597</v>
      </c>
      <c r="F20" s="20">
        <v>960</v>
      </c>
      <c r="G20" s="20">
        <v>0</v>
      </c>
      <c r="H20" s="20">
        <v>424</v>
      </c>
      <c r="I20" s="20">
        <v>249</v>
      </c>
      <c r="J20" s="20">
        <v>318</v>
      </c>
      <c r="K20" s="20">
        <v>468</v>
      </c>
      <c r="L20" s="20">
        <v>132</v>
      </c>
      <c r="M20" s="20">
        <v>155</v>
      </c>
      <c r="N20" s="20">
        <v>2833</v>
      </c>
      <c r="O20" s="20">
        <v>3221</v>
      </c>
      <c r="P20" s="20">
        <v>2277</v>
      </c>
      <c r="Q20" s="20">
        <v>5113</v>
      </c>
      <c r="R20" s="20">
        <v>3415</v>
      </c>
      <c r="S20" s="20">
        <v>1150</v>
      </c>
      <c r="T20" s="20">
        <v>1863</v>
      </c>
      <c r="U20" s="20">
        <v>285</v>
      </c>
      <c r="V20" s="20">
        <v>2945</v>
      </c>
      <c r="W20" s="20">
        <v>707</v>
      </c>
      <c r="X20" s="20">
        <v>483</v>
      </c>
      <c r="Y20" s="20">
        <v>0</v>
      </c>
      <c r="Z20" s="20">
        <v>137</v>
      </c>
      <c r="AA20" s="20">
        <v>0</v>
      </c>
      <c r="AB20" s="16">
        <f t="shared" si="2"/>
        <v>29732</v>
      </c>
    </row>
    <row r="21" spans="2:28" x14ac:dyDescent="0.25">
      <c r="B21" s="44"/>
      <c r="C21" s="42"/>
      <c r="D21" s="10" t="s">
        <v>50</v>
      </c>
      <c r="E21" s="20">
        <v>1141</v>
      </c>
      <c r="F21" s="20">
        <v>1181</v>
      </c>
      <c r="G21" s="20">
        <v>258</v>
      </c>
      <c r="H21" s="20">
        <v>309</v>
      </c>
      <c r="I21" s="20">
        <v>988</v>
      </c>
      <c r="J21" s="20">
        <v>389</v>
      </c>
      <c r="K21" s="20">
        <v>741</v>
      </c>
      <c r="L21" s="20">
        <v>469</v>
      </c>
      <c r="M21" s="20">
        <v>2915</v>
      </c>
      <c r="N21" s="20">
        <v>2582</v>
      </c>
      <c r="O21" s="20">
        <v>3519</v>
      </c>
      <c r="P21" s="20">
        <v>4076</v>
      </c>
      <c r="Q21" s="20">
        <v>5774</v>
      </c>
      <c r="R21" s="20">
        <v>3274</v>
      </c>
      <c r="S21" s="20">
        <v>2930</v>
      </c>
      <c r="T21" s="20">
        <v>3250</v>
      </c>
      <c r="U21" s="20">
        <v>1708</v>
      </c>
      <c r="V21" s="20">
        <v>1688</v>
      </c>
      <c r="W21" s="20">
        <v>740</v>
      </c>
      <c r="X21" s="20">
        <v>504</v>
      </c>
      <c r="Y21" s="20">
        <v>0</v>
      </c>
      <c r="Z21" s="20">
        <v>0</v>
      </c>
      <c r="AA21" s="20">
        <v>0</v>
      </c>
      <c r="AB21" s="16">
        <f t="shared" si="2"/>
        <v>38436</v>
      </c>
    </row>
    <row r="22" spans="2:28" x14ac:dyDescent="0.25">
      <c r="B22" s="44"/>
      <c r="C22" s="42"/>
      <c r="D22" s="10" t="s">
        <v>51</v>
      </c>
      <c r="E22" s="20">
        <v>513</v>
      </c>
      <c r="F22" s="20">
        <v>1255</v>
      </c>
      <c r="G22" s="20">
        <v>0</v>
      </c>
      <c r="H22" s="20">
        <v>0</v>
      </c>
      <c r="I22" s="20">
        <v>2493</v>
      </c>
      <c r="J22" s="20">
        <v>0</v>
      </c>
      <c r="K22" s="20">
        <v>1362</v>
      </c>
      <c r="L22" s="20">
        <v>3090</v>
      </c>
      <c r="M22" s="20">
        <v>917</v>
      </c>
      <c r="N22" s="20">
        <v>4459</v>
      </c>
      <c r="O22" s="20">
        <v>2435</v>
      </c>
      <c r="P22" s="20">
        <v>3696</v>
      </c>
      <c r="Q22" s="20">
        <v>3979</v>
      </c>
      <c r="R22" s="20">
        <v>5075</v>
      </c>
      <c r="S22" s="20">
        <v>2084</v>
      </c>
      <c r="T22" s="20">
        <v>0</v>
      </c>
      <c r="U22" s="20">
        <v>503</v>
      </c>
      <c r="V22" s="20">
        <v>1332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16">
        <f t="shared" si="2"/>
        <v>33193</v>
      </c>
    </row>
    <row r="23" spans="2:28" x14ac:dyDescent="0.25">
      <c r="B23" s="44"/>
      <c r="C23" s="42"/>
      <c r="D23" s="10" t="s">
        <v>52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1088</v>
      </c>
      <c r="K23" s="20">
        <v>0</v>
      </c>
      <c r="L23" s="20">
        <v>0</v>
      </c>
      <c r="M23" s="20">
        <v>0</v>
      </c>
      <c r="N23" s="20">
        <v>1378</v>
      </c>
      <c r="O23" s="20">
        <v>1250</v>
      </c>
      <c r="P23" s="20">
        <v>4765</v>
      </c>
      <c r="Q23" s="20">
        <v>1271</v>
      </c>
      <c r="R23" s="20">
        <v>1019</v>
      </c>
      <c r="S23" s="20">
        <v>0</v>
      </c>
      <c r="T23" s="20">
        <v>0</v>
      </c>
      <c r="U23" s="20">
        <v>1184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16">
        <f t="shared" si="2"/>
        <v>11955</v>
      </c>
    </row>
    <row r="24" spans="2:28" x14ac:dyDescent="0.25">
      <c r="B24" s="44"/>
      <c r="C24" s="42"/>
      <c r="D24" s="10" t="s">
        <v>53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1532</v>
      </c>
      <c r="N24" s="20">
        <v>5010</v>
      </c>
      <c r="O24" s="20">
        <v>3132</v>
      </c>
      <c r="P24" s="20">
        <v>0</v>
      </c>
      <c r="Q24" s="20">
        <v>5019</v>
      </c>
      <c r="R24" s="20">
        <v>3468</v>
      </c>
      <c r="S24" s="20">
        <v>0</v>
      </c>
      <c r="T24" s="20">
        <v>1907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16">
        <f t="shared" si="2"/>
        <v>20068</v>
      </c>
    </row>
    <row r="25" spans="2:28" x14ac:dyDescent="0.25">
      <c r="B25" s="44"/>
      <c r="C25" s="42"/>
      <c r="D25" s="10" t="s">
        <v>54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6314</v>
      </c>
      <c r="P25" s="20">
        <v>0</v>
      </c>
      <c r="Q25" s="20">
        <v>3346</v>
      </c>
      <c r="R25" s="20">
        <v>0</v>
      </c>
      <c r="S25" s="20">
        <v>0</v>
      </c>
      <c r="T25" s="20">
        <v>4330</v>
      </c>
      <c r="U25" s="20">
        <v>0</v>
      </c>
      <c r="V25" s="20">
        <v>2433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16">
        <f t="shared" si="2"/>
        <v>16423</v>
      </c>
    </row>
    <row r="26" spans="2:28" ht="15.75" thickBot="1" x14ac:dyDescent="0.3">
      <c r="B26" s="44"/>
      <c r="C26" s="43"/>
      <c r="D26" s="11" t="s">
        <v>13</v>
      </c>
      <c r="E26" s="17">
        <f>SUM(E17:E25)</f>
        <v>17209</v>
      </c>
      <c r="F26" s="17">
        <f t="shared" ref="F26:AB26" si="3">SUM(F17:F25)</f>
        <v>4841</v>
      </c>
      <c r="G26" s="17">
        <f t="shared" si="3"/>
        <v>648</v>
      </c>
      <c r="H26" s="17">
        <f t="shared" si="3"/>
        <v>1233</v>
      </c>
      <c r="I26" s="17">
        <f t="shared" si="3"/>
        <v>4172</v>
      </c>
      <c r="J26" s="17">
        <f t="shared" si="3"/>
        <v>2203</v>
      </c>
      <c r="K26" s="17">
        <f t="shared" si="3"/>
        <v>3476</v>
      </c>
      <c r="L26" s="17">
        <f t="shared" si="3"/>
        <v>4682</v>
      </c>
      <c r="M26" s="17">
        <f t="shared" si="3"/>
        <v>6414</v>
      </c>
      <c r="N26" s="17">
        <f t="shared" si="3"/>
        <v>19437</v>
      </c>
      <c r="O26" s="17">
        <f t="shared" si="3"/>
        <v>23173</v>
      </c>
      <c r="P26" s="17">
        <f t="shared" si="3"/>
        <v>17568</v>
      </c>
      <c r="Q26" s="17">
        <f t="shared" si="3"/>
        <v>28164</v>
      </c>
      <c r="R26" s="17">
        <f t="shared" si="3"/>
        <v>18735</v>
      </c>
      <c r="S26" s="17">
        <f t="shared" si="3"/>
        <v>7542</v>
      </c>
      <c r="T26" s="17">
        <f t="shared" si="3"/>
        <v>12684</v>
      </c>
      <c r="U26" s="17">
        <f t="shared" si="3"/>
        <v>4719</v>
      </c>
      <c r="V26" s="17">
        <f t="shared" si="3"/>
        <v>9949</v>
      </c>
      <c r="W26" s="17">
        <f t="shared" si="3"/>
        <v>2046</v>
      </c>
      <c r="X26" s="17">
        <f t="shared" si="3"/>
        <v>1434</v>
      </c>
      <c r="Y26" s="17">
        <f t="shared" si="3"/>
        <v>155</v>
      </c>
      <c r="Z26" s="17">
        <f t="shared" si="3"/>
        <v>158</v>
      </c>
      <c r="AA26" s="17">
        <f t="shared" si="3"/>
        <v>142</v>
      </c>
      <c r="AB26" s="18">
        <f t="shared" si="3"/>
        <v>190784</v>
      </c>
    </row>
    <row r="27" spans="2:28" x14ac:dyDescent="0.25">
      <c r="B27" s="44"/>
      <c r="C27" s="41" t="s">
        <v>56</v>
      </c>
      <c r="D27" s="9" t="s">
        <v>46</v>
      </c>
      <c r="E27" s="19">
        <v>2224</v>
      </c>
      <c r="F27" s="19">
        <v>143</v>
      </c>
      <c r="G27" s="19">
        <v>55</v>
      </c>
      <c r="H27" s="19">
        <v>93</v>
      </c>
      <c r="I27" s="19">
        <v>60</v>
      </c>
      <c r="J27" s="19">
        <v>48</v>
      </c>
      <c r="K27" s="19">
        <v>123</v>
      </c>
      <c r="L27" s="19">
        <v>42</v>
      </c>
      <c r="M27" s="19">
        <v>64</v>
      </c>
      <c r="N27" s="19">
        <v>241</v>
      </c>
      <c r="O27" s="19">
        <v>182</v>
      </c>
      <c r="P27" s="19">
        <v>193</v>
      </c>
      <c r="Q27" s="19">
        <v>215</v>
      </c>
      <c r="R27" s="19">
        <v>150</v>
      </c>
      <c r="S27" s="19">
        <v>63</v>
      </c>
      <c r="T27" s="19">
        <v>72</v>
      </c>
      <c r="U27" s="19">
        <v>41</v>
      </c>
      <c r="V27" s="19">
        <v>82</v>
      </c>
      <c r="W27" s="19">
        <v>39</v>
      </c>
      <c r="X27" s="19">
        <v>14</v>
      </c>
      <c r="Y27" s="19">
        <v>8</v>
      </c>
      <c r="Z27" s="19">
        <v>0</v>
      </c>
      <c r="AA27" s="19">
        <v>0</v>
      </c>
      <c r="AB27" s="14">
        <f t="shared" si="2"/>
        <v>4152</v>
      </c>
    </row>
    <row r="28" spans="2:28" x14ac:dyDescent="0.25">
      <c r="B28" s="44"/>
      <c r="C28" s="42"/>
      <c r="D28" s="10" t="s">
        <v>47</v>
      </c>
      <c r="E28" s="20">
        <v>2148</v>
      </c>
      <c r="F28" s="20">
        <v>323</v>
      </c>
      <c r="G28" s="20">
        <v>58</v>
      </c>
      <c r="H28" s="20">
        <v>20</v>
      </c>
      <c r="I28" s="20">
        <v>66</v>
      </c>
      <c r="J28" s="20">
        <v>86</v>
      </c>
      <c r="K28" s="20">
        <v>120</v>
      </c>
      <c r="L28" s="20">
        <v>145</v>
      </c>
      <c r="M28" s="20">
        <v>210</v>
      </c>
      <c r="N28" s="20">
        <v>412</v>
      </c>
      <c r="O28" s="20">
        <v>483</v>
      </c>
      <c r="P28" s="20">
        <v>428</v>
      </c>
      <c r="Q28" s="20">
        <v>614</v>
      </c>
      <c r="R28" s="20">
        <v>638</v>
      </c>
      <c r="S28" s="20">
        <v>330</v>
      </c>
      <c r="T28" s="20">
        <v>127</v>
      </c>
      <c r="U28" s="20">
        <v>320</v>
      </c>
      <c r="V28" s="20">
        <v>202</v>
      </c>
      <c r="W28" s="20">
        <v>60</v>
      </c>
      <c r="X28" s="20">
        <v>13</v>
      </c>
      <c r="Y28" s="20">
        <v>0</v>
      </c>
      <c r="Z28" s="20">
        <v>0</v>
      </c>
      <c r="AA28" s="20">
        <v>0</v>
      </c>
      <c r="AB28" s="16">
        <f t="shared" si="2"/>
        <v>6803</v>
      </c>
    </row>
    <row r="29" spans="2:28" x14ac:dyDescent="0.25">
      <c r="B29" s="44"/>
      <c r="C29" s="42"/>
      <c r="D29" s="10" t="s">
        <v>48</v>
      </c>
      <c r="E29" s="20">
        <v>645</v>
      </c>
      <c r="F29" s="20">
        <v>95</v>
      </c>
      <c r="G29" s="20">
        <v>0</v>
      </c>
      <c r="H29" s="20">
        <v>0</v>
      </c>
      <c r="I29" s="20">
        <v>62</v>
      </c>
      <c r="J29" s="20">
        <v>0</v>
      </c>
      <c r="K29" s="20">
        <v>167</v>
      </c>
      <c r="L29" s="20">
        <v>61</v>
      </c>
      <c r="M29" s="20">
        <v>232</v>
      </c>
      <c r="N29" s="20">
        <v>319</v>
      </c>
      <c r="O29" s="20">
        <v>146</v>
      </c>
      <c r="P29" s="20">
        <v>340</v>
      </c>
      <c r="Q29" s="20">
        <v>525</v>
      </c>
      <c r="R29" s="20">
        <v>349</v>
      </c>
      <c r="S29" s="20">
        <v>90</v>
      </c>
      <c r="T29" s="20">
        <v>51</v>
      </c>
      <c r="U29" s="20">
        <v>0</v>
      </c>
      <c r="V29" s="20">
        <v>215</v>
      </c>
      <c r="W29" s="20">
        <v>0</v>
      </c>
      <c r="X29" s="20">
        <v>0</v>
      </c>
      <c r="Y29" s="20">
        <v>0</v>
      </c>
      <c r="Z29" s="20">
        <v>0</v>
      </c>
      <c r="AA29" s="20">
        <v>71</v>
      </c>
      <c r="AB29" s="16">
        <f t="shared" si="2"/>
        <v>3368</v>
      </c>
    </row>
    <row r="30" spans="2:28" x14ac:dyDescent="0.25">
      <c r="B30" s="44"/>
      <c r="C30" s="42"/>
      <c r="D30" s="10" t="s">
        <v>49</v>
      </c>
      <c r="E30" s="20">
        <v>0</v>
      </c>
      <c r="F30" s="20">
        <v>103</v>
      </c>
      <c r="G30" s="20">
        <v>0</v>
      </c>
      <c r="H30" s="20">
        <v>0</v>
      </c>
      <c r="I30" s="20">
        <v>252</v>
      </c>
      <c r="J30" s="20">
        <v>0</v>
      </c>
      <c r="K30" s="20">
        <v>0</v>
      </c>
      <c r="L30" s="20">
        <v>258</v>
      </c>
      <c r="M30" s="20">
        <v>0</v>
      </c>
      <c r="N30" s="20">
        <v>585</v>
      </c>
      <c r="O30" s="20">
        <v>930</v>
      </c>
      <c r="P30" s="20">
        <v>651</v>
      </c>
      <c r="Q30" s="20">
        <v>704</v>
      </c>
      <c r="R30" s="20">
        <v>417</v>
      </c>
      <c r="S30" s="20">
        <v>0</v>
      </c>
      <c r="T30" s="20">
        <v>0</v>
      </c>
      <c r="U30" s="20">
        <v>0</v>
      </c>
      <c r="V30" s="20">
        <v>215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16">
        <f t="shared" si="2"/>
        <v>4115</v>
      </c>
    </row>
    <row r="31" spans="2:28" x14ac:dyDescent="0.25">
      <c r="B31" s="44"/>
      <c r="C31" s="42"/>
      <c r="D31" s="10" t="s">
        <v>50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381</v>
      </c>
      <c r="N31" s="20">
        <v>0</v>
      </c>
      <c r="O31" s="20">
        <v>303</v>
      </c>
      <c r="P31" s="20">
        <v>422</v>
      </c>
      <c r="Q31" s="20">
        <v>691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16">
        <f t="shared" si="2"/>
        <v>1797</v>
      </c>
    </row>
    <row r="32" spans="2:28" x14ac:dyDescent="0.25">
      <c r="B32" s="44"/>
      <c r="C32" s="42"/>
      <c r="D32" s="10" t="s">
        <v>51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16">
        <f t="shared" si="2"/>
        <v>0</v>
      </c>
    </row>
    <row r="33" spans="2:28" x14ac:dyDescent="0.25">
      <c r="B33" s="44"/>
      <c r="C33" s="42"/>
      <c r="D33" s="10" t="s">
        <v>52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16">
        <f t="shared" si="2"/>
        <v>0</v>
      </c>
    </row>
    <row r="34" spans="2:28" x14ac:dyDescent="0.25">
      <c r="B34" s="44"/>
      <c r="C34" s="42"/>
      <c r="D34" s="10" t="s">
        <v>53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16">
        <f t="shared" si="2"/>
        <v>0</v>
      </c>
    </row>
    <row r="35" spans="2:28" x14ac:dyDescent="0.25">
      <c r="B35" s="44"/>
      <c r="C35" s="42"/>
      <c r="D35" s="10" t="s">
        <v>54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16">
        <f t="shared" si="2"/>
        <v>0</v>
      </c>
    </row>
    <row r="36" spans="2:28" ht="15.75" thickBot="1" x14ac:dyDescent="0.3">
      <c r="B36" s="44"/>
      <c r="C36" s="43"/>
      <c r="D36" s="11" t="s">
        <v>13</v>
      </c>
      <c r="E36" s="17">
        <f>SUM(E27:E35)</f>
        <v>5017</v>
      </c>
      <c r="F36" s="17">
        <f t="shared" ref="F36:AB36" si="4">SUM(F27:F35)</f>
        <v>664</v>
      </c>
      <c r="G36" s="17">
        <f t="shared" si="4"/>
        <v>113</v>
      </c>
      <c r="H36" s="17">
        <f t="shared" si="4"/>
        <v>113</v>
      </c>
      <c r="I36" s="17">
        <f t="shared" si="4"/>
        <v>440</v>
      </c>
      <c r="J36" s="17">
        <f t="shared" si="4"/>
        <v>134</v>
      </c>
      <c r="K36" s="17">
        <f t="shared" si="4"/>
        <v>410</v>
      </c>
      <c r="L36" s="17">
        <f t="shared" si="4"/>
        <v>506</v>
      </c>
      <c r="M36" s="17">
        <f t="shared" si="4"/>
        <v>887</v>
      </c>
      <c r="N36" s="17">
        <f t="shared" si="4"/>
        <v>1557</v>
      </c>
      <c r="O36" s="17">
        <f t="shared" si="4"/>
        <v>2044</v>
      </c>
      <c r="P36" s="17">
        <f t="shared" si="4"/>
        <v>2034</v>
      </c>
      <c r="Q36" s="17">
        <f t="shared" si="4"/>
        <v>2749</v>
      </c>
      <c r="R36" s="17">
        <f t="shared" si="4"/>
        <v>1554</v>
      </c>
      <c r="S36" s="17">
        <f t="shared" si="4"/>
        <v>483</v>
      </c>
      <c r="T36" s="17">
        <f t="shared" si="4"/>
        <v>250</v>
      </c>
      <c r="U36" s="17">
        <f t="shared" si="4"/>
        <v>361</v>
      </c>
      <c r="V36" s="17">
        <f t="shared" si="4"/>
        <v>714</v>
      </c>
      <c r="W36" s="17">
        <f t="shared" si="4"/>
        <v>99</v>
      </c>
      <c r="X36" s="17">
        <f t="shared" si="4"/>
        <v>27</v>
      </c>
      <c r="Y36" s="17">
        <f t="shared" si="4"/>
        <v>8</v>
      </c>
      <c r="Z36" s="17">
        <f t="shared" si="4"/>
        <v>0</v>
      </c>
      <c r="AA36" s="17">
        <f t="shared" si="4"/>
        <v>71</v>
      </c>
      <c r="AB36" s="18">
        <f t="shared" si="4"/>
        <v>20235</v>
      </c>
    </row>
    <row r="37" spans="2:28" x14ac:dyDescent="0.25">
      <c r="B37" s="44"/>
      <c r="C37" s="41" t="s">
        <v>57</v>
      </c>
      <c r="D37" s="9" t="s">
        <v>46</v>
      </c>
      <c r="E37" s="19">
        <v>31009</v>
      </c>
      <c r="F37" s="19">
        <v>1642</v>
      </c>
      <c r="G37" s="19">
        <v>546</v>
      </c>
      <c r="H37" s="19">
        <v>336</v>
      </c>
      <c r="I37" s="19">
        <v>345</v>
      </c>
      <c r="J37" s="19">
        <v>282</v>
      </c>
      <c r="K37" s="19">
        <v>792</v>
      </c>
      <c r="L37" s="19">
        <v>546</v>
      </c>
      <c r="M37" s="19">
        <v>537</v>
      </c>
      <c r="N37" s="19">
        <v>1529</v>
      </c>
      <c r="O37" s="19">
        <v>1592</v>
      </c>
      <c r="P37" s="19">
        <v>1228</v>
      </c>
      <c r="Q37" s="19">
        <v>1336</v>
      </c>
      <c r="R37" s="19">
        <v>774</v>
      </c>
      <c r="S37" s="19">
        <v>523</v>
      </c>
      <c r="T37" s="19">
        <v>351</v>
      </c>
      <c r="U37" s="19">
        <v>383</v>
      </c>
      <c r="V37" s="19">
        <v>543</v>
      </c>
      <c r="W37" s="19">
        <v>205</v>
      </c>
      <c r="X37" s="19">
        <v>103</v>
      </c>
      <c r="Y37" s="19">
        <v>46</v>
      </c>
      <c r="Z37" s="19">
        <v>31</v>
      </c>
      <c r="AA37" s="19">
        <v>39</v>
      </c>
      <c r="AB37" s="14">
        <f t="shared" si="2"/>
        <v>44718</v>
      </c>
    </row>
    <row r="38" spans="2:28" x14ac:dyDescent="0.25">
      <c r="B38" s="44"/>
      <c r="C38" s="42"/>
      <c r="D38" s="10" t="s">
        <v>47</v>
      </c>
      <c r="E38" s="20">
        <v>15457</v>
      </c>
      <c r="F38" s="20">
        <v>3256</v>
      </c>
      <c r="G38" s="20">
        <v>713</v>
      </c>
      <c r="H38" s="20">
        <v>949</v>
      </c>
      <c r="I38" s="20">
        <v>1099</v>
      </c>
      <c r="J38" s="20">
        <v>973</v>
      </c>
      <c r="K38" s="20">
        <v>1544</v>
      </c>
      <c r="L38" s="20">
        <v>1764</v>
      </c>
      <c r="M38" s="20">
        <v>1495</v>
      </c>
      <c r="N38" s="20">
        <v>3514</v>
      </c>
      <c r="O38" s="20">
        <v>4195</v>
      </c>
      <c r="P38" s="20">
        <v>3209</v>
      </c>
      <c r="Q38" s="20">
        <v>4261</v>
      </c>
      <c r="R38" s="20">
        <v>2967</v>
      </c>
      <c r="S38" s="20">
        <v>2182</v>
      </c>
      <c r="T38" s="20">
        <v>1584</v>
      </c>
      <c r="U38" s="20">
        <v>1024</v>
      </c>
      <c r="V38" s="20">
        <v>2756</v>
      </c>
      <c r="W38" s="20">
        <v>730</v>
      </c>
      <c r="X38" s="20">
        <v>446</v>
      </c>
      <c r="Y38" s="20">
        <v>232</v>
      </c>
      <c r="Z38" s="20">
        <v>35</v>
      </c>
      <c r="AA38" s="20">
        <v>20</v>
      </c>
      <c r="AB38" s="16">
        <f t="shared" si="2"/>
        <v>54405</v>
      </c>
    </row>
    <row r="39" spans="2:28" x14ac:dyDescent="0.25">
      <c r="B39" s="44"/>
      <c r="C39" s="42"/>
      <c r="D39" s="10" t="s">
        <v>48</v>
      </c>
      <c r="E39" s="20">
        <v>2366</v>
      </c>
      <c r="F39" s="20">
        <v>884</v>
      </c>
      <c r="G39" s="20">
        <v>591</v>
      </c>
      <c r="H39" s="20">
        <v>299</v>
      </c>
      <c r="I39" s="20">
        <v>486</v>
      </c>
      <c r="J39" s="20">
        <v>615</v>
      </c>
      <c r="K39" s="20">
        <v>1033</v>
      </c>
      <c r="L39" s="20">
        <v>1059</v>
      </c>
      <c r="M39" s="20">
        <v>1163</v>
      </c>
      <c r="N39" s="20">
        <v>1473</v>
      </c>
      <c r="O39" s="20">
        <v>2239</v>
      </c>
      <c r="P39" s="20">
        <v>1966</v>
      </c>
      <c r="Q39" s="20">
        <v>2374</v>
      </c>
      <c r="R39" s="20">
        <v>1987</v>
      </c>
      <c r="S39" s="20">
        <v>1056</v>
      </c>
      <c r="T39" s="20">
        <v>722</v>
      </c>
      <c r="U39" s="20">
        <v>554</v>
      </c>
      <c r="V39" s="20">
        <v>1365</v>
      </c>
      <c r="W39" s="20">
        <v>309</v>
      </c>
      <c r="X39" s="20">
        <v>434</v>
      </c>
      <c r="Y39" s="20">
        <v>66</v>
      </c>
      <c r="Z39" s="20">
        <v>0</v>
      </c>
      <c r="AA39" s="20">
        <v>0</v>
      </c>
      <c r="AB39" s="16">
        <f t="shared" si="2"/>
        <v>23041</v>
      </c>
    </row>
    <row r="40" spans="2:28" x14ac:dyDescent="0.25">
      <c r="B40" s="44"/>
      <c r="C40" s="42"/>
      <c r="D40" s="10" t="s">
        <v>49</v>
      </c>
      <c r="E40" s="20">
        <v>3291</v>
      </c>
      <c r="F40" s="20">
        <v>218</v>
      </c>
      <c r="G40" s="20">
        <v>573</v>
      </c>
      <c r="H40" s="20">
        <v>248</v>
      </c>
      <c r="I40" s="20">
        <v>107</v>
      </c>
      <c r="J40" s="20">
        <v>526</v>
      </c>
      <c r="K40" s="20">
        <v>640</v>
      </c>
      <c r="L40" s="20">
        <v>344</v>
      </c>
      <c r="M40" s="20">
        <v>565</v>
      </c>
      <c r="N40" s="20">
        <v>2569</v>
      </c>
      <c r="O40" s="20">
        <v>3542</v>
      </c>
      <c r="P40" s="20">
        <v>3461</v>
      </c>
      <c r="Q40" s="20">
        <v>3789</v>
      </c>
      <c r="R40" s="20">
        <v>2686</v>
      </c>
      <c r="S40" s="20">
        <v>2371</v>
      </c>
      <c r="T40" s="20">
        <v>692</v>
      </c>
      <c r="U40" s="20">
        <v>484</v>
      </c>
      <c r="V40" s="20">
        <v>614</v>
      </c>
      <c r="W40" s="20">
        <v>0</v>
      </c>
      <c r="X40" s="20">
        <v>123</v>
      </c>
      <c r="Y40" s="20">
        <v>0</v>
      </c>
      <c r="Z40" s="20">
        <v>0</v>
      </c>
      <c r="AA40" s="20">
        <v>0</v>
      </c>
      <c r="AB40" s="16">
        <f t="shared" si="2"/>
        <v>26843</v>
      </c>
    </row>
    <row r="41" spans="2:28" x14ac:dyDescent="0.25">
      <c r="B41" s="44"/>
      <c r="C41" s="42"/>
      <c r="D41" s="10" t="s">
        <v>50</v>
      </c>
      <c r="E41" s="20">
        <v>2562</v>
      </c>
      <c r="F41" s="20">
        <v>0</v>
      </c>
      <c r="G41" s="20">
        <v>596</v>
      </c>
      <c r="H41" s="20">
        <v>253</v>
      </c>
      <c r="I41" s="20">
        <v>0</v>
      </c>
      <c r="J41" s="20">
        <v>0</v>
      </c>
      <c r="K41" s="20">
        <v>384</v>
      </c>
      <c r="L41" s="20">
        <v>0</v>
      </c>
      <c r="M41" s="20">
        <v>802</v>
      </c>
      <c r="N41" s="20">
        <v>1009</v>
      </c>
      <c r="O41" s="20">
        <v>2172</v>
      </c>
      <c r="P41" s="20">
        <v>1316</v>
      </c>
      <c r="Q41" s="20">
        <v>2474</v>
      </c>
      <c r="R41" s="20">
        <v>1658</v>
      </c>
      <c r="S41" s="20">
        <v>1395</v>
      </c>
      <c r="T41" s="20">
        <v>2086</v>
      </c>
      <c r="U41" s="20">
        <v>0</v>
      </c>
      <c r="V41" s="20">
        <v>554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16">
        <f t="shared" si="2"/>
        <v>17261</v>
      </c>
    </row>
    <row r="42" spans="2:28" x14ac:dyDescent="0.25">
      <c r="B42" s="44"/>
      <c r="C42" s="42"/>
      <c r="D42" s="10" t="s">
        <v>51</v>
      </c>
      <c r="E42" s="20">
        <v>1218</v>
      </c>
      <c r="F42" s="20">
        <v>959</v>
      </c>
      <c r="G42" s="20">
        <v>0</v>
      </c>
      <c r="H42" s="20">
        <v>1147</v>
      </c>
      <c r="I42" s="20">
        <v>0</v>
      </c>
      <c r="J42" s="20">
        <v>0</v>
      </c>
      <c r="K42" s="20">
        <v>624</v>
      </c>
      <c r="L42" s="20">
        <v>0</v>
      </c>
      <c r="M42" s="20">
        <v>1108</v>
      </c>
      <c r="N42" s="20">
        <v>2250</v>
      </c>
      <c r="O42" s="20">
        <v>2137</v>
      </c>
      <c r="P42" s="20">
        <v>736</v>
      </c>
      <c r="Q42" s="20">
        <v>0</v>
      </c>
      <c r="R42" s="20">
        <v>1918</v>
      </c>
      <c r="S42" s="20">
        <v>859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16">
        <f t="shared" si="2"/>
        <v>12956</v>
      </c>
    </row>
    <row r="43" spans="2:28" x14ac:dyDescent="0.25">
      <c r="B43" s="44"/>
      <c r="C43" s="42"/>
      <c r="D43" s="10" t="s">
        <v>52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1361</v>
      </c>
      <c r="S43" s="20">
        <v>1417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16">
        <f t="shared" si="2"/>
        <v>2778</v>
      </c>
    </row>
    <row r="44" spans="2:28" x14ac:dyDescent="0.25">
      <c r="B44" s="44"/>
      <c r="C44" s="42"/>
      <c r="D44" s="10" t="s">
        <v>53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16">
        <f t="shared" si="2"/>
        <v>0</v>
      </c>
    </row>
    <row r="45" spans="2:28" x14ac:dyDescent="0.25">
      <c r="B45" s="44"/>
      <c r="C45" s="42"/>
      <c r="D45" s="10" t="s">
        <v>54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7774</v>
      </c>
      <c r="R45" s="20">
        <v>0</v>
      </c>
      <c r="S45" s="20">
        <v>0</v>
      </c>
      <c r="T45" s="20">
        <v>0</v>
      </c>
      <c r="U45" s="20">
        <v>0</v>
      </c>
      <c r="V45" s="20">
        <v>2519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16">
        <f t="shared" si="2"/>
        <v>10293</v>
      </c>
    </row>
    <row r="46" spans="2:28" ht="15.75" thickBot="1" x14ac:dyDescent="0.3">
      <c r="B46" s="44"/>
      <c r="C46" s="43"/>
      <c r="D46" s="11" t="s">
        <v>13</v>
      </c>
      <c r="E46" s="17">
        <f>SUM(E37:E45)</f>
        <v>55903</v>
      </c>
      <c r="F46" s="17">
        <f t="shared" ref="F46:AB46" si="5">SUM(F37:F45)</f>
        <v>6959</v>
      </c>
      <c r="G46" s="17">
        <f t="shared" si="5"/>
        <v>3019</v>
      </c>
      <c r="H46" s="17">
        <f t="shared" si="5"/>
        <v>3232</v>
      </c>
      <c r="I46" s="17">
        <f t="shared" si="5"/>
        <v>2037</v>
      </c>
      <c r="J46" s="17">
        <f t="shared" si="5"/>
        <v>2396</v>
      </c>
      <c r="K46" s="17">
        <f t="shared" si="5"/>
        <v>5017</v>
      </c>
      <c r="L46" s="17">
        <f t="shared" si="5"/>
        <v>3713</v>
      </c>
      <c r="M46" s="17">
        <f t="shared" si="5"/>
        <v>5670</v>
      </c>
      <c r="N46" s="17">
        <f t="shared" si="5"/>
        <v>12344</v>
      </c>
      <c r="O46" s="17">
        <f t="shared" si="5"/>
        <v>15877</v>
      </c>
      <c r="P46" s="17">
        <f t="shared" si="5"/>
        <v>11916</v>
      </c>
      <c r="Q46" s="17">
        <f t="shared" si="5"/>
        <v>22008</v>
      </c>
      <c r="R46" s="17">
        <f t="shared" si="5"/>
        <v>13351</v>
      </c>
      <c r="S46" s="17">
        <f t="shared" si="5"/>
        <v>9803</v>
      </c>
      <c r="T46" s="17">
        <f t="shared" si="5"/>
        <v>5435</v>
      </c>
      <c r="U46" s="17">
        <f t="shared" si="5"/>
        <v>2445</v>
      </c>
      <c r="V46" s="17">
        <f t="shared" si="5"/>
        <v>8351</v>
      </c>
      <c r="W46" s="17">
        <f t="shared" si="5"/>
        <v>1244</v>
      </c>
      <c r="X46" s="17">
        <f t="shared" si="5"/>
        <v>1106</v>
      </c>
      <c r="Y46" s="17">
        <f t="shared" si="5"/>
        <v>344</v>
      </c>
      <c r="Z46" s="17">
        <f t="shared" si="5"/>
        <v>66</v>
      </c>
      <c r="AA46" s="17">
        <f t="shared" si="5"/>
        <v>59</v>
      </c>
      <c r="AB46" s="18">
        <f t="shared" si="5"/>
        <v>192295</v>
      </c>
    </row>
    <row r="47" spans="2:28" x14ac:dyDescent="0.25">
      <c r="B47" s="44"/>
      <c r="C47" s="41" t="s">
        <v>58</v>
      </c>
      <c r="D47" s="9" t="s">
        <v>46</v>
      </c>
      <c r="E47" s="19">
        <v>671</v>
      </c>
      <c r="F47" s="19">
        <v>68</v>
      </c>
      <c r="G47" s="19">
        <v>17</v>
      </c>
      <c r="H47" s="19">
        <v>11</v>
      </c>
      <c r="I47" s="19">
        <v>19</v>
      </c>
      <c r="J47" s="19">
        <v>6</v>
      </c>
      <c r="K47" s="19">
        <v>4</v>
      </c>
      <c r="L47" s="19">
        <v>8</v>
      </c>
      <c r="M47" s="19">
        <v>7</v>
      </c>
      <c r="N47" s="19">
        <v>55</v>
      </c>
      <c r="O47" s="19">
        <v>111</v>
      </c>
      <c r="P47" s="19">
        <v>39</v>
      </c>
      <c r="Q47" s="19">
        <v>94</v>
      </c>
      <c r="R47" s="19">
        <v>145</v>
      </c>
      <c r="S47" s="19">
        <v>76</v>
      </c>
      <c r="T47" s="19">
        <v>54</v>
      </c>
      <c r="U47" s="19">
        <v>55</v>
      </c>
      <c r="V47" s="19">
        <v>92</v>
      </c>
      <c r="W47" s="19">
        <v>48</v>
      </c>
      <c r="X47" s="19">
        <v>39</v>
      </c>
      <c r="Y47" s="19">
        <v>4</v>
      </c>
      <c r="Z47" s="19">
        <v>0</v>
      </c>
      <c r="AA47" s="19">
        <v>18</v>
      </c>
      <c r="AB47" s="14">
        <f t="shared" si="2"/>
        <v>1641</v>
      </c>
    </row>
    <row r="48" spans="2:28" x14ac:dyDescent="0.25">
      <c r="B48" s="44"/>
      <c r="C48" s="42"/>
      <c r="D48" s="10" t="s">
        <v>47</v>
      </c>
      <c r="E48" s="20">
        <v>367</v>
      </c>
      <c r="F48" s="20">
        <v>130</v>
      </c>
      <c r="G48" s="20">
        <v>34</v>
      </c>
      <c r="H48" s="20">
        <v>16</v>
      </c>
      <c r="I48" s="20">
        <v>34</v>
      </c>
      <c r="J48" s="20">
        <v>19</v>
      </c>
      <c r="K48" s="20">
        <v>48</v>
      </c>
      <c r="L48" s="20">
        <v>18</v>
      </c>
      <c r="M48" s="20">
        <v>63</v>
      </c>
      <c r="N48" s="20">
        <v>76</v>
      </c>
      <c r="O48" s="20">
        <v>14</v>
      </c>
      <c r="P48" s="20">
        <v>133</v>
      </c>
      <c r="Q48" s="20">
        <v>477</v>
      </c>
      <c r="R48" s="20">
        <v>439</v>
      </c>
      <c r="S48" s="20">
        <v>249</v>
      </c>
      <c r="T48" s="20">
        <v>140</v>
      </c>
      <c r="U48" s="20">
        <v>212</v>
      </c>
      <c r="V48" s="20">
        <v>392</v>
      </c>
      <c r="W48" s="20">
        <v>47</v>
      </c>
      <c r="X48" s="20">
        <v>29</v>
      </c>
      <c r="Y48" s="20">
        <v>0</v>
      </c>
      <c r="Z48" s="20">
        <v>0</v>
      </c>
      <c r="AA48" s="20">
        <v>0</v>
      </c>
      <c r="AB48" s="16">
        <f t="shared" si="2"/>
        <v>2937</v>
      </c>
    </row>
    <row r="49" spans="2:28" x14ac:dyDescent="0.25">
      <c r="B49" s="44"/>
      <c r="C49" s="42"/>
      <c r="D49" s="10" t="s">
        <v>48</v>
      </c>
      <c r="E49" s="20">
        <v>97</v>
      </c>
      <c r="F49" s="20">
        <v>57</v>
      </c>
      <c r="G49" s="20">
        <v>0</v>
      </c>
      <c r="H49" s="20">
        <v>0</v>
      </c>
      <c r="I49" s="20">
        <v>0</v>
      </c>
      <c r="J49" s="20">
        <v>0</v>
      </c>
      <c r="K49" s="20">
        <v>92</v>
      </c>
      <c r="L49" s="20">
        <v>0</v>
      </c>
      <c r="M49" s="20">
        <v>53</v>
      </c>
      <c r="N49" s="20">
        <v>171</v>
      </c>
      <c r="O49" s="20">
        <v>396</v>
      </c>
      <c r="P49" s="20">
        <v>81</v>
      </c>
      <c r="Q49" s="20">
        <v>419</v>
      </c>
      <c r="R49" s="20">
        <v>313</v>
      </c>
      <c r="S49" s="20">
        <v>280</v>
      </c>
      <c r="T49" s="20">
        <v>77</v>
      </c>
      <c r="U49" s="20">
        <v>249</v>
      </c>
      <c r="V49" s="20">
        <v>84</v>
      </c>
      <c r="W49" s="20">
        <v>52</v>
      </c>
      <c r="X49" s="20">
        <v>0</v>
      </c>
      <c r="Y49" s="20">
        <v>56</v>
      </c>
      <c r="Z49" s="20">
        <v>0</v>
      </c>
      <c r="AA49" s="20">
        <v>0</v>
      </c>
      <c r="AB49" s="16">
        <f t="shared" si="2"/>
        <v>2477</v>
      </c>
    </row>
    <row r="50" spans="2:28" x14ac:dyDescent="0.25">
      <c r="B50" s="44"/>
      <c r="C50" s="42"/>
      <c r="D50" s="10" t="s">
        <v>49</v>
      </c>
      <c r="E50" s="20">
        <v>114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351</v>
      </c>
      <c r="O50" s="20">
        <v>0</v>
      </c>
      <c r="P50" s="20">
        <v>113</v>
      </c>
      <c r="Q50" s="20">
        <v>147</v>
      </c>
      <c r="R50" s="20">
        <v>883</v>
      </c>
      <c r="S50" s="20">
        <v>670</v>
      </c>
      <c r="T50" s="20">
        <v>247</v>
      </c>
      <c r="U50" s="20">
        <v>0</v>
      </c>
      <c r="V50" s="20">
        <v>107</v>
      </c>
      <c r="W50" s="20">
        <v>114</v>
      </c>
      <c r="X50" s="20">
        <v>117</v>
      </c>
      <c r="Y50" s="20">
        <v>0</v>
      </c>
      <c r="Z50" s="20">
        <v>0</v>
      </c>
      <c r="AA50" s="20">
        <v>0</v>
      </c>
      <c r="AB50" s="16">
        <f t="shared" si="2"/>
        <v>2863</v>
      </c>
    </row>
    <row r="51" spans="2:28" x14ac:dyDescent="0.25">
      <c r="B51" s="44"/>
      <c r="C51" s="42"/>
      <c r="D51" s="10" t="s">
        <v>50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285</v>
      </c>
      <c r="O51" s="20">
        <v>0</v>
      </c>
      <c r="P51" s="20">
        <v>0</v>
      </c>
      <c r="Q51" s="20">
        <v>0</v>
      </c>
      <c r="R51" s="20">
        <v>271</v>
      </c>
      <c r="S51" s="20">
        <v>264</v>
      </c>
      <c r="T51" s="20">
        <v>282</v>
      </c>
      <c r="U51" s="20">
        <v>0</v>
      </c>
      <c r="V51" s="20">
        <v>442</v>
      </c>
      <c r="W51" s="20">
        <v>296</v>
      </c>
      <c r="X51" s="20">
        <v>0</v>
      </c>
      <c r="Y51" s="20">
        <v>0</v>
      </c>
      <c r="Z51" s="20">
        <v>0</v>
      </c>
      <c r="AA51" s="20">
        <v>0</v>
      </c>
      <c r="AB51" s="16">
        <f t="shared" si="2"/>
        <v>1840</v>
      </c>
    </row>
    <row r="52" spans="2:28" x14ac:dyDescent="0.25">
      <c r="B52" s="44"/>
      <c r="C52" s="42"/>
      <c r="D52" s="10" t="s">
        <v>51</v>
      </c>
      <c r="E52" s="20">
        <v>1766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757</v>
      </c>
      <c r="T52" s="20">
        <v>0</v>
      </c>
      <c r="U52" s="20">
        <v>0</v>
      </c>
      <c r="V52" s="20">
        <v>0</v>
      </c>
      <c r="W52" s="20">
        <v>0</v>
      </c>
      <c r="X52" s="20">
        <v>675</v>
      </c>
      <c r="Y52" s="20">
        <v>0</v>
      </c>
      <c r="Z52" s="20">
        <v>0</v>
      </c>
      <c r="AA52" s="20">
        <v>0</v>
      </c>
      <c r="AB52" s="16">
        <f t="shared" si="2"/>
        <v>3198</v>
      </c>
    </row>
    <row r="53" spans="2:28" x14ac:dyDescent="0.25">
      <c r="B53" s="44"/>
      <c r="C53" s="42"/>
      <c r="D53" s="10" t="s">
        <v>52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1027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16">
        <f t="shared" si="2"/>
        <v>1027</v>
      </c>
    </row>
    <row r="54" spans="2:28" x14ac:dyDescent="0.25">
      <c r="B54" s="44"/>
      <c r="C54" s="42"/>
      <c r="D54" s="10" t="s">
        <v>53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16">
        <f t="shared" si="2"/>
        <v>0</v>
      </c>
    </row>
    <row r="55" spans="2:28" x14ac:dyDescent="0.25">
      <c r="B55" s="44"/>
      <c r="C55" s="42"/>
      <c r="D55" s="10" t="s">
        <v>54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2923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16">
        <f t="shared" si="2"/>
        <v>2923</v>
      </c>
    </row>
    <row r="56" spans="2:28" ht="15.75" thickBot="1" x14ac:dyDescent="0.3">
      <c r="B56" s="44"/>
      <c r="C56" s="43"/>
      <c r="D56" s="11" t="s">
        <v>13</v>
      </c>
      <c r="E56" s="17">
        <f>SUM(E47:E55)</f>
        <v>3015</v>
      </c>
      <c r="F56" s="17">
        <f t="shared" ref="F56:AB56" si="6">SUM(F47:F55)</f>
        <v>255</v>
      </c>
      <c r="G56" s="17">
        <f t="shared" si="6"/>
        <v>51</v>
      </c>
      <c r="H56" s="17">
        <f t="shared" si="6"/>
        <v>27</v>
      </c>
      <c r="I56" s="17">
        <f t="shared" si="6"/>
        <v>53</v>
      </c>
      <c r="J56" s="17">
        <f t="shared" si="6"/>
        <v>25</v>
      </c>
      <c r="K56" s="17">
        <f t="shared" si="6"/>
        <v>144</v>
      </c>
      <c r="L56" s="17">
        <f t="shared" si="6"/>
        <v>26</v>
      </c>
      <c r="M56" s="17">
        <f t="shared" si="6"/>
        <v>123</v>
      </c>
      <c r="N56" s="17">
        <f t="shared" si="6"/>
        <v>938</v>
      </c>
      <c r="O56" s="17">
        <f t="shared" si="6"/>
        <v>521</v>
      </c>
      <c r="P56" s="17">
        <f t="shared" si="6"/>
        <v>366</v>
      </c>
      <c r="Q56" s="17">
        <f t="shared" si="6"/>
        <v>1137</v>
      </c>
      <c r="R56" s="17">
        <f t="shared" si="6"/>
        <v>2051</v>
      </c>
      <c r="S56" s="17">
        <f t="shared" si="6"/>
        <v>2296</v>
      </c>
      <c r="T56" s="17">
        <f t="shared" si="6"/>
        <v>1827</v>
      </c>
      <c r="U56" s="17">
        <f t="shared" si="6"/>
        <v>3439</v>
      </c>
      <c r="V56" s="17">
        <f t="shared" si="6"/>
        <v>1117</v>
      </c>
      <c r="W56" s="17">
        <f t="shared" si="6"/>
        <v>557</v>
      </c>
      <c r="X56" s="17">
        <f t="shared" si="6"/>
        <v>860</v>
      </c>
      <c r="Y56" s="17">
        <f t="shared" si="6"/>
        <v>60</v>
      </c>
      <c r="Z56" s="17">
        <f t="shared" si="6"/>
        <v>0</v>
      </c>
      <c r="AA56" s="17">
        <f t="shared" si="6"/>
        <v>18</v>
      </c>
      <c r="AB56" s="18">
        <f t="shared" si="6"/>
        <v>18906</v>
      </c>
    </row>
    <row r="57" spans="2:28" x14ac:dyDescent="0.25">
      <c r="B57" s="44"/>
      <c r="C57" s="41" t="s">
        <v>59</v>
      </c>
      <c r="D57" s="9" t="s">
        <v>46</v>
      </c>
      <c r="E57" s="19">
        <v>482</v>
      </c>
      <c r="F57" s="19">
        <v>80</v>
      </c>
      <c r="G57" s="19">
        <v>3</v>
      </c>
      <c r="H57" s="19">
        <v>19</v>
      </c>
      <c r="I57" s="19">
        <v>24</v>
      </c>
      <c r="J57" s="19">
        <v>21</v>
      </c>
      <c r="K57" s="19">
        <v>39</v>
      </c>
      <c r="L57" s="19">
        <v>66</v>
      </c>
      <c r="M57" s="19">
        <v>31</v>
      </c>
      <c r="N57" s="19">
        <v>105</v>
      </c>
      <c r="O57" s="19">
        <v>195</v>
      </c>
      <c r="P57" s="19">
        <v>136</v>
      </c>
      <c r="Q57" s="19">
        <v>262</v>
      </c>
      <c r="R57" s="19">
        <v>191</v>
      </c>
      <c r="S57" s="19">
        <v>188</v>
      </c>
      <c r="T57" s="19">
        <v>94</v>
      </c>
      <c r="U57" s="19">
        <v>26</v>
      </c>
      <c r="V57" s="19">
        <v>134</v>
      </c>
      <c r="W57" s="19">
        <v>40</v>
      </c>
      <c r="X57" s="19">
        <v>30</v>
      </c>
      <c r="Y57" s="19">
        <v>6</v>
      </c>
      <c r="Z57" s="19">
        <v>7</v>
      </c>
      <c r="AA57" s="19">
        <v>3</v>
      </c>
      <c r="AB57" s="14">
        <f t="shared" si="2"/>
        <v>2182</v>
      </c>
    </row>
    <row r="58" spans="2:28" x14ac:dyDescent="0.25">
      <c r="B58" s="44"/>
      <c r="C58" s="42"/>
      <c r="D58" s="10" t="s">
        <v>47</v>
      </c>
      <c r="E58" s="20">
        <v>113</v>
      </c>
      <c r="F58" s="20">
        <v>71</v>
      </c>
      <c r="G58" s="20">
        <v>44</v>
      </c>
      <c r="H58" s="20">
        <v>0</v>
      </c>
      <c r="I58" s="20">
        <v>46</v>
      </c>
      <c r="J58" s="20">
        <v>84</v>
      </c>
      <c r="K58" s="20">
        <v>38</v>
      </c>
      <c r="L58" s="20">
        <v>62</v>
      </c>
      <c r="M58" s="20">
        <v>48</v>
      </c>
      <c r="N58" s="20">
        <v>167</v>
      </c>
      <c r="O58" s="20">
        <v>243</v>
      </c>
      <c r="P58" s="20">
        <v>511</v>
      </c>
      <c r="Q58" s="20">
        <v>1108</v>
      </c>
      <c r="R58" s="20">
        <v>956</v>
      </c>
      <c r="S58" s="20">
        <v>650</v>
      </c>
      <c r="T58" s="20">
        <v>290</v>
      </c>
      <c r="U58" s="20">
        <v>271</v>
      </c>
      <c r="V58" s="20">
        <v>373</v>
      </c>
      <c r="W58" s="20">
        <v>126</v>
      </c>
      <c r="X58" s="20">
        <v>48</v>
      </c>
      <c r="Y58" s="20">
        <v>12</v>
      </c>
      <c r="Z58" s="20">
        <v>0</v>
      </c>
      <c r="AA58" s="20">
        <v>0</v>
      </c>
      <c r="AB58" s="16">
        <f t="shared" si="2"/>
        <v>5261</v>
      </c>
    </row>
    <row r="59" spans="2:28" x14ac:dyDescent="0.25">
      <c r="B59" s="44"/>
      <c r="C59" s="42"/>
      <c r="D59" s="10" t="s">
        <v>48</v>
      </c>
      <c r="E59" s="20">
        <v>77</v>
      </c>
      <c r="F59" s="20">
        <v>90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52</v>
      </c>
      <c r="N59" s="20">
        <v>0</v>
      </c>
      <c r="O59" s="20">
        <v>74</v>
      </c>
      <c r="P59" s="20">
        <v>140</v>
      </c>
      <c r="Q59" s="20">
        <v>522</v>
      </c>
      <c r="R59" s="20">
        <v>704</v>
      </c>
      <c r="S59" s="20">
        <v>844</v>
      </c>
      <c r="T59" s="20">
        <v>414</v>
      </c>
      <c r="U59" s="20">
        <v>218</v>
      </c>
      <c r="V59" s="20">
        <v>776</v>
      </c>
      <c r="W59" s="20">
        <v>61</v>
      </c>
      <c r="X59" s="20">
        <v>93</v>
      </c>
      <c r="Y59" s="20">
        <v>122</v>
      </c>
      <c r="Z59" s="20">
        <v>0</v>
      </c>
      <c r="AA59" s="20">
        <v>0</v>
      </c>
      <c r="AB59" s="16">
        <f t="shared" si="2"/>
        <v>4187</v>
      </c>
    </row>
    <row r="60" spans="2:28" x14ac:dyDescent="0.25">
      <c r="B60" s="44"/>
      <c r="C60" s="42"/>
      <c r="D60" s="10" t="s">
        <v>49</v>
      </c>
      <c r="E60" s="20">
        <v>0</v>
      </c>
      <c r="F60" s="20">
        <v>0</v>
      </c>
      <c r="G60" s="20">
        <v>0</v>
      </c>
      <c r="H60" s="20">
        <v>106</v>
      </c>
      <c r="I60" s="20">
        <v>0</v>
      </c>
      <c r="J60" s="20">
        <v>0</v>
      </c>
      <c r="K60" s="20">
        <v>133</v>
      </c>
      <c r="L60" s="20">
        <v>0</v>
      </c>
      <c r="M60" s="20">
        <v>0</v>
      </c>
      <c r="N60" s="20">
        <v>0</v>
      </c>
      <c r="O60" s="20">
        <v>137</v>
      </c>
      <c r="P60" s="20">
        <v>271</v>
      </c>
      <c r="Q60" s="20">
        <v>1370</v>
      </c>
      <c r="R60" s="20">
        <v>353</v>
      </c>
      <c r="S60" s="20">
        <v>500</v>
      </c>
      <c r="T60" s="20">
        <v>651</v>
      </c>
      <c r="U60" s="20">
        <v>362</v>
      </c>
      <c r="V60" s="20">
        <v>753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16">
        <f t="shared" si="2"/>
        <v>4636</v>
      </c>
    </row>
    <row r="61" spans="2:28" x14ac:dyDescent="0.25">
      <c r="B61" s="44"/>
      <c r="C61" s="42"/>
      <c r="D61" s="10" t="s">
        <v>50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1091</v>
      </c>
      <c r="S61" s="20">
        <v>635</v>
      </c>
      <c r="T61" s="20">
        <v>301</v>
      </c>
      <c r="U61" s="20">
        <v>284</v>
      </c>
      <c r="V61" s="20">
        <v>1262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16">
        <f t="shared" si="2"/>
        <v>3573</v>
      </c>
    </row>
    <row r="62" spans="2:28" x14ac:dyDescent="0.25">
      <c r="B62" s="44"/>
      <c r="C62" s="42"/>
      <c r="D62" s="10" t="s">
        <v>51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714</v>
      </c>
      <c r="P62" s="20">
        <v>0</v>
      </c>
      <c r="Q62" s="20">
        <v>0</v>
      </c>
      <c r="R62" s="20">
        <v>0</v>
      </c>
      <c r="S62" s="20">
        <v>0</v>
      </c>
      <c r="T62" s="20">
        <v>1501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16">
        <f t="shared" si="2"/>
        <v>2215</v>
      </c>
    </row>
    <row r="63" spans="2:28" x14ac:dyDescent="0.25">
      <c r="B63" s="44"/>
      <c r="C63" s="42"/>
      <c r="D63" s="10" t="s">
        <v>52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2539</v>
      </c>
      <c r="T63" s="20">
        <v>1069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16">
        <f t="shared" si="2"/>
        <v>3608</v>
      </c>
    </row>
    <row r="64" spans="2:28" x14ac:dyDescent="0.25">
      <c r="B64" s="44"/>
      <c r="C64" s="42"/>
      <c r="D64" s="10" t="s">
        <v>53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16">
        <f t="shared" si="2"/>
        <v>0</v>
      </c>
    </row>
    <row r="65" spans="2:28" x14ac:dyDescent="0.25">
      <c r="B65" s="44"/>
      <c r="C65" s="42"/>
      <c r="D65" s="10" t="s">
        <v>54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2324</v>
      </c>
      <c r="T65" s="20">
        <v>2079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16">
        <f t="shared" si="2"/>
        <v>4403</v>
      </c>
    </row>
    <row r="66" spans="2:28" ht="15.75" thickBot="1" x14ac:dyDescent="0.3">
      <c r="B66" s="44"/>
      <c r="C66" s="43"/>
      <c r="D66" s="11" t="s">
        <v>13</v>
      </c>
      <c r="E66" s="17">
        <f>SUM(E57:E65)</f>
        <v>672</v>
      </c>
      <c r="F66" s="17">
        <f t="shared" ref="F66:AB66" si="7">SUM(F57:F65)</f>
        <v>241</v>
      </c>
      <c r="G66" s="17">
        <f t="shared" si="7"/>
        <v>47</v>
      </c>
      <c r="H66" s="17">
        <f t="shared" si="7"/>
        <v>125</v>
      </c>
      <c r="I66" s="17">
        <f t="shared" si="7"/>
        <v>70</v>
      </c>
      <c r="J66" s="17">
        <f t="shared" si="7"/>
        <v>105</v>
      </c>
      <c r="K66" s="17">
        <f t="shared" si="7"/>
        <v>210</v>
      </c>
      <c r="L66" s="17">
        <f t="shared" si="7"/>
        <v>128</v>
      </c>
      <c r="M66" s="17">
        <f t="shared" si="7"/>
        <v>131</v>
      </c>
      <c r="N66" s="17">
        <f t="shared" si="7"/>
        <v>272</v>
      </c>
      <c r="O66" s="17">
        <f t="shared" si="7"/>
        <v>1363</v>
      </c>
      <c r="P66" s="17">
        <f t="shared" si="7"/>
        <v>1058</v>
      </c>
      <c r="Q66" s="17">
        <f t="shared" si="7"/>
        <v>3262</v>
      </c>
      <c r="R66" s="17">
        <f t="shared" si="7"/>
        <v>3295</v>
      </c>
      <c r="S66" s="17">
        <f t="shared" si="7"/>
        <v>7680</v>
      </c>
      <c r="T66" s="17">
        <f t="shared" si="7"/>
        <v>6399</v>
      </c>
      <c r="U66" s="17">
        <f t="shared" si="7"/>
        <v>1161</v>
      </c>
      <c r="V66" s="17">
        <f t="shared" si="7"/>
        <v>3298</v>
      </c>
      <c r="W66" s="17">
        <f t="shared" si="7"/>
        <v>227</v>
      </c>
      <c r="X66" s="17">
        <f t="shared" si="7"/>
        <v>171</v>
      </c>
      <c r="Y66" s="17">
        <f t="shared" si="7"/>
        <v>140</v>
      </c>
      <c r="Z66" s="17">
        <f t="shared" si="7"/>
        <v>7</v>
      </c>
      <c r="AA66" s="17">
        <f t="shared" si="7"/>
        <v>3</v>
      </c>
      <c r="AB66" s="18">
        <f t="shared" si="7"/>
        <v>30065</v>
      </c>
    </row>
    <row r="67" spans="2:28" x14ac:dyDescent="0.25">
      <c r="B67" s="44"/>
      <c r="C67" s="41" t="s">
        <v>60</v>
      </c>
      <c r="D67" s="9" t="s">
        <v>46</v>
      </c>
      <c r="E67" s="19">
        <v>947</v>
      </c>
      <c r="F67" s="19">
        <v>81</v>
      </c>
      <c r="G67" s="19">
        <v>49</v>
      </c>
      <c r="H67" s="19">
        <v>8</v>
      </c>
      <c r="I67" s="19">
        <v>64</v>
      </c>
      <c r="J67" s="19">
        <v>52</v>
      </c>
      <c r="K67" s="19">
        <v>45</v>
      </c>
      <c r="L67" s="19">
        <v>42</v>
      </c>
      <c r="M67" s="19">
        <v>17</v>
      </c>
      <c r="N67" s="19">
        <v>93</v>
      </c>
      <c r="O67" s="19">
        <v>136</v>
      </c>
      <c r="P67" s="19">
        <v>77</v>
      </c>
      <c r="Q67" s="19">
        <v>128</v>
      </c>
      <c r="R67" s="19">
        <v>73</v>
      </c>
      <c r="S67" s="19">
        <v>67</v>
      </c>
      <c r="T67" s="19">
        <v>23</v>
      </c>
      <c r="U67" s="19">
        <v>10</v>
      </c>
      <c r="V67" s="19">
        <v>60</v>
      </c>
      <c r="W67" s="19">
        <v>24</v>
      </c>
      <c r="X67" s="19">
        <v>9</v>
      </c>
      <c r="Y67" s="19">
        <v>8</v>
      </c>
      <c r="Z67" s="19">
        <v>1</v>
      </c>
      <c r="AA67" s="19">
        <v>0</v>
      </c>
      <c r="AB67" s="14">
        <f t="shared" si="2"/>
        <v>2014</v>
      </c>
    </row>
    <row r="68" spans="2:28" x14ac:dyDescent="0.25">
      <c r="B68" s="44"/>
      <c r="C68" s="42"/>
      <c r="D68" s="10" t="s">
        <v>47</v>
      </c>
      <c r="E68" s="20">
        <v>170</v>
      </c>
      <c r="F68" s="20">
        <v>95</v>
      </c>
      <c r="G68" s="20">
        <v>0</v>
      </c>
      <c r="H68" s="20">
        <v>0</v>
      </c>
      <c r="I68" s="20">
        <v>0</v>
      </c>
      <c r="J68" s="20">
        <v>31</v>
      </c>
      <c r="K68" s="20">
        <v>11</v>
      </c>
      <c r="L68" s="20">
        <v>43</v>
      </c>
      <c r="M68" s="20">
        <v>34</v>
      </c>
      <c r="N68" s="20">
        <v>195</v>
      </c>
      <c r="O68" s="20">
        <v>164</v>
      </c>
      <c r="P68" s="20">
        <v>108</v>
      </c>
      <c r="Q68" s="20">
        <v>218</v>
      </c>
      <c r="R68" s="20">
        <v>78</v>
      </c>
      <c r="S68" s="20">
        <v>93</v>
      </c>
      <c r="T68" s="20">
        <v>101</v>
      </c>
      <c r="U68" s="20">
        <v>41</v>
      </c>
      <c r="V68" s="20">
        <v>109</v>
      </c>
      <c r="W68" s="20">
        <v>0</v>
      </c>
      <c r="X68" s="20">
        <v>0</v>
      </c>
      <c r="Y68" s="20">
        <v>12</v>
      </c>
      <c r="Z68" s="20">
        <v>0</v>
      </c>
      <c r="AA68" s="20">
        <v>0</v>
      </c>
      <c r="AB68" s="16">
        <f t="shared" si="2"/>
        <v>1503</v>
      </c>
    </row>
    <row r="69" spans="2:28" x14ac:dyDescent="0.25">
      <c r="B69" s="44"/>
      <c r="C69" s="42"/>
      <c r="D69" s="10" t="s">
        <v>48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72</v>
      </c>
      <c r="M69" s="20">
        <v>56</v>
      </c>
      <c r="N69" s="20">
        <v>0</v>
      </c>
      <c r="O69" s="20">
        <v>0</v>
      </c>
      <c r="P69" s="20">
        <v>0</v>
      </c>
      <c r="Q69" s="20">
        <v>51</v>
      </c>
      <c r="R69" s="20">
        <v>0</v>
      </c>
      <c r="S69" s="20">
        <v>71</v>
      </c>
      <c r="T69" s="20">
        <v>0</v>
      </c>
      <c r="U69" s="20">
        <v>0</v>
      </c>
      <c r="V69" s="20">
        <v>91</v>
      </c>
      <c r="W69" s="20">
        <v>0</v>
      </c>
      <c r="X69" s="20">
        <v>62</v>
      </c>
      <c r="Y69" s="20">
        <v>0</v>
      </c>
      <c r="Z69" s="20">
        <v>0</v>
      </c>
      <c r="AA69" s="20">
        <v>0</v>
      </c>
      <c r="AB69" s="16">
        <f t="shared" si="2"/>
        <v>403</v>
      </c>
    </row>
    <row r="70" spans="2:28" x14ac:dyDescent="0.25">
      <c r="B70" s="44"/>
      <c r="C70" s="42"/>
      <c r="D70" s="10" t="s">
        <v>49</v>
      </c>
      <c r="E70" s="20">
        <v>0</v>
      </c>
      <c r="F70" s="20">
        <v>123</v>
      </c>
      <c r="G70" s="20">
        <v>0</v>
      </c>
      <c r="H70" s="20">
        <v>0</v>
      </c>
      <c r="I70" s="20">
        <v>0</v>
      </c>
      <c r="J70" s="20">
        <v>0</v>
      </c>
      <c r="K70" s="20">
        <v>133</v>
      </c>
      <c r="L70" s="20">
        <v>0</v>
      </c>
      <c r="M70" s="20">
        <v>0</v>
      </c>
      <c r="N70" s="20">
        <v>0</v>
      </c>
      <c r="O70" s="20">
        <v>0</v>
      </c>
      <c r="P70" s="20">
        <v>578</v>
      </c>
      <c r="Q70" s="20">
        <v>217</v>
      </c>
      <c r="R70" s="20">
        <v>204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105</v>
      </c>
      <c r="Y70" s="20">
        <v>0</v>
      </c>
      <c r="Z70" s="20">
        <v>0</v>
      </c>
      <c r="AA70" s="20">
        <v>0</v>
      </c>
      <c r="AB70" s="16">
        <f t="shared" si="2"/>
        <v>1360</v>
      </c>
    </row>
    <row r="71" spans="2:28" x14ac:dyDescent="0.25">
      <c r="B71" s="44"/>
      <c r="C71" s="42"/>
      <c r="D71" s="10" t="s">
        <v>50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294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16">
        <f t="shared" si="2"/>
        <v>294</v>
      </c>
    </row>
    <row r="72" spans="2:28" x14ac:dyDescent="0.25">
      <c r="B72" s="44"/>
      <c r="C72" s="42"/>
      <c r="D72" s="10" t="s">
        <v>51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16">
        <f t="shared" si="2"/>
        <v>0</v>
      </c>
    </row>
    <row r="73" spans="2:28" x14ac:dyDescent="0.25">
      <c r="B73" s="44"/>
      <c r="C73" s="42"/>
      <c r="D73" s="10" t="s">
        <v>52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16">
        <f t="shared" si="2"/>
        <v>0</v>
      </c>
    </row>
    <row r="74" spans="2:28" x14ac:dyDescent="0.25">
      <c r="B74" s="44"/>
      <c r="C74" s="42"/>
      <c r="D74" s="10" t="s">
        <v>53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16">
        <f t="shared" si="2"/>
        <v>0</v>
      </c>
    </row>
    <row r="75" spans="2:28" x14ac:dyDescent="0.25">
      <c r="B75" s="44"/>
      <c r="C75" s="42"/>
      <c r="D75" s="10" t="s">
        <v>54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16">
        <f t="shared" si="2"/>
        <v>0</v>
      </c>
    </row>
    <row r="76" spans="2:28" ht="15.75" thickBot="1" x14ac:dyDescent="0.3">
      <c r="B76" s="44"/>
      <c r="C76" s="43"/>
      <c r="D76" s="11" t="s">
        <v>13</v>
      </c>
      <c r="E76" s="17">
        <f>SUM(E67:E75)</f>
        <v>1117</v>
      </c>
      <c r="F76" s="17">
        <f t="shared" ref="F76:AB76" si="8">SUM(F67:F75)</f>
        <v>299</v>
      </c>
      <c r="G76" s="17">
        <f t="shared" si="8"/>
        <v>49</v>
      </c>
      <c r="H76" s="17">
        <f t="shared" si="8"/>
        <v>8</v>
      </c>
      <c r="I76" s="17">
        <f t="shared" si="8"/>
        <v>64</v>
      </c>
      <c r="J76" s="17">
        <f t="shared" si="8"/>
        <v>83</v>
      </c>
      <c r="K76" s="17">
        <f t="shared" si="8"/>
        <v>189</v>
      </c>
      <c r="L76" s="17">
        <f t="shared" si="8"/>
        <v>157</v>
      </c>
      <c r="M76" s="17">
        <f t="shared" si="8"/>
        <v>107</v>
      </c>
      <c r="N76" s="17">
        <f t="shared" si="8"/>
        <v>288</v>
      </c>
      <c r="O76" s="17">
        <f t="shared" si="8"/>
        <v>300</v>
      </c>
      <c r="P76" s="17">
        <f t="shared" si="8"/>
        <v>763</v>
      </c>
      <c r="Q76" s="17">
        <f t="shared" si="8"/>
        <v>908</v>
      </c>
      <c r="R76" s="17">
        <f t="shared" si="8"/>
        <v>355</v>
      </c>
      <c r="S76" s="17">
        <f t="shared" si="8"/>
        <v>231</v>
      </c>
      <c r="T76" s="17">
        <f t="shared" si="8"/>
        <v>124</v>
      </c>
      <c r="U76" s="17">
        <f t="shared" si="8"/>
        <v>51</v>
      </c>
      <c r="V76" s="17">
        <f t="shared" si="8"/>
        <v>260</v>
      </c>
      <c r="W76" s="17">
        <f t="shared" si="8"/>
        <v>24</v>
      </c>
      <c r="X76" s="17">
        <f t="shared" si="8"/>
        <v>176</v>
      </c>
      <c r="Y76" s="17">
        <f t="shared" si="8"/>
        <v>20</v>
      </c>
      <c r="Z76" s="17">
        <f t="shared" si="8"/>
        <v>1</v>
      </c>
      <c r="AA76" s="17">
        <f t="shared" si="8"/>
        <v>0</v>
      </c>
      <c r="AB76" s="18">
        <f t="shared" si="8"/>
        <v>5574</v>
      </c>
    </row>
    <row r="77" spans="2:28" x14ac:dyDescent="0.25">
      <c r="B77" s="44"/>
      <c r="C77" s="41" t="s">
        <v>61</v>
      </c>
      <c r="D77" s="9" t="s">
        <v>46</v>
      </c>
      <c r="E77" s="19">
        <v>7394</v>
      </c>
      <c r="F77" s="19">
        <v>446</v>
      </c>
      <c r="G77" s="19">
        <v>116</v>
      </c>
      <c r="H77" s="19">
        <v>128</v>
      </c>
      <c r="I77" s="19">
        <v>126</v>
      </c>
      <c r="J77" s="19">
        <v>71</v>
      </c>
      <c r="K77" s="19">
        <v>278</v>
      </c>
      <c r="L77" s="19">
        <v>247</v>
      </c>
      <c r="M77" s="19">
        <v>170</v>
      </c>
      <c r="N77" s="19">
        <v>470</v>
      </c>
      <c r="O77" s="19">
        <v>851</v>
      </c>
      <c r="P77" s="19">
        <v>674</v>
      </c>
      <c r="Q77" s="19">
        <v>761</v>
      </c>
      <c r="R77" s="19">
        <v>525</v>
      </c>
      <c r="S77" s="19">
        <v>389</v>
      </c>
      <c r="T77" s="19">
        <v>258</v>
      </c>
      <c r="U77" s="19">
        <v>252</v>
      </c>
      <c r="V77" s="19">
        <v>423</v>
      </c>
      <c r="W77" s="19">
        <v>133</v>
      </c>
      <c r="X77" s="19">
        <v>110</v>
      </c>
      <c r="Y77" s="19">
        <v>35</v>
      </c>
      <c r="Z77" s="19">
        <v>14</v>
      </c>
      <c r="AA77" s="19">
        <v>8</v>
      </c>
      <c r="AB77" s="14">
        <f t="shared" si="2"/>
        <v>13879</v>
      </c>
    </row>
    <row r="78" spans="2:28" x14ac:dyDescent="0.25">
      <c r="B78" s="44"/>
      <c r="C78" s="42"/>
      <c r="D78" s="10" t="s">
        <v>47</v>
      </c>
      <c r="E78" s="20">
        <v>5363</v>
      </c>
      <c r="F78" s="20">
        <v>348</v>
      </c>
      <c r="G78" s="20">
        <v>30</v>
      </c>
      <c r="H78" s="20">
        <v>165</v>
      </c>
      <c r="I78" s="20">
        <v>113</v>
      </c>
      <c r="J78" s="20">
        <v>59</v>
      </c>
      <c r="K78" s="20">
        <v>339</v>
      </c>
      <c r="L78" s="20">
        <v>207</v>
      </c>
      <c r="M78" s="20">
        <v>222</v>
      </c>
      <c r="N78" s="20">
        <v>1206</v>
      </c>
      <c r="O78" s="20">
        <v>1062</v>
      </c>
      <c r="P78" s="20">
        <v>1167</v>
      </c>
      <c r="Q78" s="20">
        <v>1518</v>
      </c>
      <c r="R78" s="20">
        <v>1035</v>
      </c>
      <c r="S78" s="20">
        <v>639</v>
      </c>
      <c r="T78" s="20">
        <v>655</v>
      </c>
      <c r="U78" s="20">
        <v>506</v>
      </c>
      <c r="V78" s="20">
        <v>1270</v>
      </c>
      <c r="W78" s="20">
        <v>336</v>
      </c>
      <c r="X78" s="20">
        <v>170</v>
      </c>
      <c r="Y78" s="20">
        <v>100</v>
      </c>
      <c r="Z78" s="20">
        <v>30</v>
      </c>
      <c r="AA78" s="20">
        <v>11</v>
      </c>
      <c r="AB78" s="16">
        <f t="shared" si="2"/>
        <v>16551</v>
      </c>
    </row>
    <row r="79" spans="2:28" x14ac:dyDescent="0.25">
      <c r="B79" s="44"/>
      <c r="C79" s="42"/>
      <c r="D79" s="10" t="s">
        <v>48</v>
      </c>
      <c r="E79" s="20">
        <v>4388</v>
      </c>
      <c r="F79" s="20">
        <v>381</v>
      </c>
      <c r="G79" s="20">
        <v>75</v>
      </c>
      <c r="H79" s="20">
        <v>196</v>
      </c>
      <c r="I79" s="20">
        <v>120</v>
      </c>
      <c r="J79" s="20">
        <v>159</v>
      </c>
      <c r="K79" s="20">
        <v>145</v>
      </c>
      <c r="L79" s="20">
        <v>309</v>
      </c>
      <c r="M79" s="20">
        <v>540</v>
      </c>
      <c r="N79" s="20">
        <v>1398</v>
      </c>
      <c r="O79" s="20">
        <v>745</v>
      </c>
      <c r="P79" s="20">
        <v>727</v>
      </c>
      <c r="Q79" s="20">
        <v>1234</v>
      </c>
      <c r="R79" s="20">
        <v>535</v>
      </c>
      <c r="S79" s="20">
        <v>641</v>
      </c>
      <c r="T79" s="20">
        <v>59</v>
      </c>
      <c r="U79" s="20">
        <v>51</v>
      </c>
      <c r="V79" s="20">
        <v>708</v>
      </c>
      <c r="W79" s="20">
        <v>317</v>
      </c>
      <c r="X79" s="20">
        <v>219</v>
      </c>
      <c r="Y79" s="20">
        <v>53</v>
      </c>
      <c r="Z79" s="20">
        <v>0</v>
      </c>
      <c r="AA79" s="20">
        <v>0</v>
      </c>
      <c r="AB79" s="16">
        <f t="shared" si="2"/>
        <v>13000</v>
      </c>
    </row>
    <row r="80" spans="2:28" x14ac:dyDescent="0.25">
      <c r="B80" s="44"/>
      <c r="C80" s="42"/>
      <c r="D80" s="10" t="s">
        <v>49</v>
      </c>
      <c r="E80" s="20">
        <v>6409</v>
      </c>
      <c r="F80" s="20">
        <v>1197</v>
      </c>
      <c r="G80" s="20">
        <v>0</v>
      </c>
      <c r="H80" s="20">
        <v>0</v>
      </c>
      <c r="I80" s="20">
        <v>334</v>
      </c>
      <c r="J80" s="20">
        <v>191</v>
      </c>
      <c r="K80" s="20">
        <v>530</v>
      </c>
      <c r="L80" s="20">
        <v>257</v>
      </c>
      <c r="M80" s="20">
        <v>121</v>
      </c>
      <c r="N80" s="20">
        <v>995</v>
      </c>
      <c r="O80" s="20">
        <v>619</v>
      </c>
      <c r="P80" s="20">
        <v>561</v>
      </c>
      <c r="Q80" s="20">
        <v>2071</v>
      </c>
      <c r="R80" s="20">
        <v>1134</v>
      </c>
      <c r="S80" s="20">
        <v>417</v>
      </c>
      <c r="T80" s="20">
        <v>678</v>
      </c>
      <c r="U80" s="20">
        <v>243</v>
      </c>
      <c r="V80" s="20">
        <v>312</v>
      </c>
      <c r="W80" s="20">
        <v>134</v>
      </c>
      <c r="X80" s="20">
        <v>117</v>
      </c>
      <c r="Y80" s="20">
        <v>0</v>
      </c>
      <c r="Z80" s="20">
        <v>122</v>
      </c>
      <c r="AA80" s="20">
        <v>0</v>
      </c>
      <c r="AB80" s="16">
        <f t="shared" si="2"/>
        <v>16442</v>
      </c>
    </row>
    <row r="81" spans="2:28" x14ac:dyDescent="0.25">
      <c r="B81" s="44"/>
      <c r="C81" s="42"/>
      <c r="D81" s="10" t="s">
        <v>50</v>
      </c>
      <c r="E81" s="20">
        <v>6353</v>
      </c>
      <c r="F81" s="20">
        <v>805</v>
      </c>
      <c r="G81" s="20">
        <v>0</v>
      </c>
      <c r="H81" s="20">
        <v>352</v>
      </c>
      <c r="I81" s="20">
        <v>439</v>
      </c>
      <c r="J81" s="20">
        <v>0</v>
      </c>
      <c r="K81" s="20">
        <v>0</v>
      </c>
      <c r="L81" s="20">
        <v>0</v>
      </c>
      <c r="M81" s="20">
        <v>0</v>
      </c>
      <c r="N81" s="20">
        <v>869</v>
      </c>
      <c r="O81" s="20">
        <v>587</v>
      </c>
      <c r="P81" s="20">
        <v>429</v>
      </c>
      <c r="Q81" s="20">
        <v>1707</v>
      </c>
      <c r="R81" s="20">
        <v>1057</v>
      </c>
      <c r="S81" s="20">
        <v>274</v>
      </c>
      <c r="T81" s="20">
        <v>782</v>
      </c>
      <c r="U81" s="20">
        <v>366</v>
      </c>
      <c r="V81" s="20">
        <v>825</v>
      </c>
      <c r="W81" s="20">
        <v>0</v>
      </c>
      <c r="X81" s="20">
        <v>312</v>
      </c>
      <c r="Y81" s="20">
        <v>0</v>
      </c>
      <c r="Z81" s="20">
        <v>0</v>
      </c>
      <c r="AA81" s="20">
        <v>0</v>
      </c>
      <c r="AB81" s="16">
        <f t="shared" si="2"/>
        <v>15157</v>
      </c>
    </row>
    <row r="82" spans="2:28" x14ac:dyDescent="0.25">
      <c r="B82" s="44"/>
      <c r="C82" s="42"/>
      <c r="D82" s="10" t="s">
        <v>51</v>
      </c>
      <c r="E82" s="20">
        <v>5689</v>
      </c>
      <c r="F82" s="20">
        <v>839</v>
      </c>
      <c r="G82" s="20">
        <v>0</v>
      </c>
      <c r="H82" s="20">
        <v>0</v>
      </c>
      <c r="I82" s="20">
        <v>0</v>
      </c>
      <c r="J82" s="20">
        <v>572</v>
      </c>
      <c r="K82" s="20">
        <v>1221</v>
      </c>
      <c r="L82" s="20">
        <v>0</v>
      </c>
      <c r="M82" s="20">
        <v>578</v>
      </c>
      <c r="N82" s="20">
        <v>585</v>
      </c>
      <c r="O82" s="20">
        <v>1712</v>
      </c>
      <c r="P82" s="20">
        <v>1302</v>
      </c>
      <c r="Q82" s="20">
        <v>608</v>
      </c>
      <c r="R82" s="20">
        <v>1907</v>
      </c>
      <c r="S82" s="20">
        <v>540</v>
      </c>
      <c r="T82" s="20">
        <v>545</v>
      </c>
      <c r="U82" s="20">
        <v>728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16">
        <f t="shared" ref="AB82:AB135" si="9">SUM(E82:AA82)</f>
        <v>16826</v>
      </c>
    </row>
    <row r="83" spans="2:28" x14ac:dyDescent="0.25">
      <c r="B83" s="44"/>
      <c r="C83" s="42"/>
      <c r="D83" s="10" t="s">
        <v>52</v>
      </c>
      <c r="E83" s="20">
        <v>2515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2084</v>
      </c>
      <c r="L83" s="20">
        <v>0</v>
      </c>
      <c r="M83" s="20">
        <v>0</v>
      </c>
      <c r="N83" s="20">
        <v>1219</v>
      </c>
      <c r="O83" s="20">
        <v>0</v>
      </c>
      <c r="P83" s="20">
        <v>0</v>
      </c>
      <c r="Q83" s="20">
        <v>0</v>
      </c>
      <c r="R83" s="20">
        <v>1221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16">
        <f t="shared" si="9"/>
        <v>7039</v>
      </c>
    </row>
    <row r="84" spans="2:28" x14ac:dyDescent="0.25">
      <c r="B84" s="44"/>
      <c r="C84" s="42"/>
      <c r="D84" s="10" t="s">
        <v>53</v>
      </c>
      <c r="E84" s="20">
        <v>1957</v>
      </c>
      <c r="F84" s="20">
        <v>0</v>
      </c>
      <c r="G84" s="20">
        <v>0</v>
      </c>
      <c r="H84" s="20">
        <v>1903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1893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16">
        <f t="shared" si="9"/>
        <v>5753</v>
      </c>
    </row>
    <row r="85" spans="2:28" x14ac:dyDescent="0.25">
      <c r="B85" s="44"/>
      <c r="C85" s="42"/>
      <c r="D85" s="10" t="s">
        <v>54</v>
      </c>
      <c r="E85" s="20">
        <v>0</v>
      </c>
      <c r="F85" s="20">
        <v>0</v>
      </c>
      <c r="G85" s="20">
        <v>3065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2557</v>
      </c>
      <c r="P85" s="20">
        <v>0</v>
      </c>
      <c r="Q85" s="20">
        <v>0</v>
      </c>
      <c r="R85" s="20">
        <v>5050</v>
      </c>
      <c r="S85" s="20">
        <v>3466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16">
        <f t="shared" si="9"/>
        <v>14138</v>
      </c>
    </row>
    <row r="86" spans="2:28" ht="15.75" thickBot="1" x14ac:dyDescent="0.3">
      <c r="B86" s="44"/>
      <c r="C86" s="43"/>
      <c r="D86" s="11" t="s">
        <v>13</v>
      </c>
      <c r="E86" s="17">
        <f>SUM(E77:E85)</f>
        <v>40068</v>
      </c>
      <c r="F86" s="17">
        <f t="shared" ref="F86:AA86" si="10">SUM(F77:F85)</f>
        <v>4016</v>
      </c>
      <c r="G86" s="17">
        <f t="shared" si="10"/>
        <v>3286</v>
      </c>
      <c r="H86" s="17">
        <f t="shared" si="10"/>
        <v>2744</v>
      </c>
      <c r="I86" s="17">
        <f t="shared" si="10"/>
        <v>1132</v>
      </c>
      <c r="J86" s="17">
        <f t="shared" si="10"/>
        <v>1052</v>
      </c>
      <c r="K86" s="17">
        <f t="shared" si="10"/>
        <v>4597</v>
      </c>
      <c r="L86" s="17">
        <f t="shared" si="10"/>
        <v>1020</v>
      </c>
      <c r="M86" s="17">
        <f t="shared" si="10"/>
        <v>1631</v>
      </c>
      <c r="N86" s="17">
        <f t="shared" si="10"/>
        <v>6742</v>
      </c>
      <c r="O86" s="17">
        <f t="shared" si="10"/>
        <v>10026</v>
      </c>
      <c r="P86" s="17">
        <f t="shared" si="10"/>
        <v>4860</v>
      </c>
      <c r="Q86" s="17">
        <f t="shared" si="10"/>
        <v>7899</v>
      </c>
      <c r="R86" s="17">
        <f t="shared" si="10"/>
        <v>12464</v>
      </c>
      <c r="S86" s="17">
        <f t="shared" si="10"/>
        <v>6366</v>
      </c>
      <c r="T86" s="17">
        <f t="shared" si="10"/>
        <v>2977</v>
      </c>
      <c r="U86" s="17">
        <f t="shared" si="10"/>
        <v>2146</v>
      </c>
      <c r="V86" s="17">
        <f t="shared" si="10"/>
        <v>3538</v>
      </c>
      <c r="W86" s="17">
        <f t="shared" si="10"/>
        <v>920</v>
      </c>
      <c r="X86" s="17">
        <f t="shared" si="10"/>
        <v>928</v>
      </c>
      <c r="Y86" s="17">
        <f t="shared" si="10"/>
        <v>188</v>
      </c>
      <c r="Z86" s="17">
        <f t="shared" si="10"/>
        <v>166</v>
      </c>
      <c r="AA86" s="17">
        <f t="shared" si="10"/>
        <v>19</v>
      </c>
      <c r="AB86" s="18">
        <f>SUM(AB77:AB85)</f>
        <v>118785</v>
      </c>
    </row>
    <row r="87" spans="2:28" x14ac:dyDescent="0.25">
      <c r="B87" s="44"/>
      <c r="C87" s="41" t="s">
        <v>8</v>
      </c>
      <c r="D87" s="9" t="s">
        <v>46</v>
      </c>
      <c r="E87" s="19">
        <v>12665</v>
      </c>
      <c r="F87" s="19">
        <v>704</v>
      </c>
      <c r="G87" s="19">
        <v>257</v>
      </c>
      <c r="H87" s="19">
        <v>202</v>
      </c>
      <c r="I87" s="19">
        <v>307</v>
      </c>
      <c r="J87" s="19">
        <v>280</v>
      </c>
      <c r="K87" s="19">
        <v>511</v>
      </c>
      <c r="L87" s="19">
        <v>263</v>
      </c>
      <c r="M87" s="19">
        <v>243</v>
      </c>
      <c r="N87" s="19">
        <v>791</v>
      </c>
      <c r="O87" s="19">
        <v>847</v>
      </c>
      <c r="P87" s="19">
        <v>711</v>
      </c>
      <c r="Q87" s="19">
        <v>730</v>
      </c>
      <c r="R87" s="19">
        <v>490</v>
      </c>
      <c r="S87" s="19">
        <v>374</v>
      </c>
      <c r="T87" s="19">
        <v>460</v>
      </c>
      <c r="U87" s="19">
        <v>154</v>
      </c>
      <c r="V87" s="19">
        <v>381</v>
      </c>
      <c r="W87" s="19">
        <v>163</v>
      </c>
      <c r="X87" s="19">
        <v>87</v>
      </c>
      <c r="Y87" s="19">
        <v>17</v>
      </c>
      <c r="Z87" s="19">
        <v>8</v>
      </c>
      <c r="AA87" s="19">
        <v>6</v>
      </c>
      <c r="AB87" s="14">
        <f t="shared" si="9"/>
        <v>20651</v>
      </c>
    </row>
    <row r="88" spans="2:28" x14ac:dyDescent="0.25">
      <c r="B88" s="44"/>
      <c r="C88" s="42"/>
      <c r="D88" s="10" t="s">
        <v>47</v>
      </c>
      <c r="E88" s="20">
        <v>5877</v>
      </c>
      <c r="F88" s="20">
        <v>1107</v>
      </c>
      <c r="G88" s="20">
        <v>292</v>
      </c>
      <c r="H88" s="20">
        <v>302</v>
      </c>
      <c r="I88" s="20">
        <v>412</v>
      </c>
      <c r="J88" s="20">
        <v>343</v>
      </c>
      <c r="K88" s="20">
        <v>527</v>
      </c>
      <c r="L88" s="20">
        <v>429</v>
      </c>
      <c r="M88" s="20">
        <v>466</v>
      </c>
      <c r="N88" s="20">
        <v>917</v>
      </c>
      <c r="O88" s="20">
        <v>2003</v>
      </c>
      <c r="P88" s="20">
        <v>886</v>
      </c>
      <c r="Q88" s="20">
        <v>1786</v>
      </c>
      <c r="R88" s="20">
        <v>1316</v>
      </c>
      <c r="S88" s="20">
        <v>759</v>
      </c>
      <c r="T88" s="20">
        <v>620</v>
      </c>
      <c r="U88" s="20">
        <v>242</v>
      </c>
      <c r="V88" s="20">
        <v>693</v>
      </c>
      <c r="W88" s="20">
        <v>142</v>
      </c>
      <c r="X88" s="20">
        <v>205</v>
      </c>
      <c r="Y88" s="20">
        <v>48</v>
      </c>
      <c r="Z88" s="20">
        <v>0</v>
      </c>
      <c r="AA88" s="20">
        <v>0</v>
      </c>
      <c r="AB88" s="16">
        <f t="shared" si="9"/>
        <v>19372</v>
      </c>
    </row>
    <row r="89" spans="2:28" x14ac:dyDescent="0.25">
      <c r="B89" s="44"/>
      <c r="C89" s="42"/>
      <c r="D89" s="10" t="s">
        <v>48</v>
      </c>
      <c r="E89" s="20">
        <v>657</v>
      </c>
      <c r="F89" s="20">
        <v>60</v>
      </c>
      <c r="G89" s="20">
        <v>136</v>
      </c>
      <c r="H89" s="20">
        <v>99</v>
      </c>
      <c r="I89" s="20">
        <v>123</v>
      </c>
      <c r="J89" s="20">
        <v>0</v>
      </c>
      <c r="K89" s="20">
        <v>260</v>
      </c>
      <c r="L89" s="20">
        <v>130</v>
      </c>
      <c r="M89" s="20">
        <v>277</v>
      </c>
      <c r="N89" s="20">
        <v>600</v>
      </c>
      <c r="O89" s="20">
        <v>961</v>
      </c>
      <c r="P89" s="20">
        <v>912</v>
      </c>
      <c r="Q89" s="20">
        <v>1408</v>
      </c>
      <c r="R89" s="20">
        <v>1460</v>
      </c>
      <c r="S89" s="20">
        <v>727</v>
      </c>
      <c r="T89" s="20">
        <v>388</v>
      </c>
      <c r="U89" s="20">
        <v>225</v>
      </c>
      <c r="V89" s="20">
        <v>504</v>
      </c>
      <c r="W89" s="20">
        <v>207</v>
      </c>
      <c r="X89" s="20">
        <v>148</v>
      </c>
      <c r="Y89" s="20">
        <v>0</v>
      </c>
      <c r="Z89" s="20">
        <v>0</v>
      </c>
      <c r="AA89" s="20">
        <v>0</v>
      </c>
      <c r="AB89" s="16">
        <f t="shared" si="9"/>
        <v>9282</v>
      </c>
    </row>
    <row r="90" spans="2:28" x14ac:dyDescent="0.25">
      <c r="B90" s="44"/>
      <c r="C90" s="42"/>
      <c r="D90" s="10" t="s">
        <v>49</v>
      </c>
      <c r="E90" s="20">
        <v>122</v>
      </c>
      <c r="F90" s="20">
        <v>173</v>
      </c>
      <c r="G90" s="20">
        <v>183</v>
      </c>
      <c r="H90" s="20">
        <v>0</v>
      </c>
      <c r="I90" s="20">
        <v>142</v>
      </c>
      <c r="J90" s="20">
        <v>0</v>
      </c>
      <c r="K90" s="20">
        <v>124</v>
      </c>
      <c r="L90" s="20">
        <v>252</v>
      </c>
      <c r="M90" s="20">
        <v>0</v>
      </c>
      <c r="N90" s="20">
        <v>1014</v>
      </c>
      <c r="O90" s="20">
        <v>540</v>
      </c>
      <c r="P90" s="20">
        <v>673</v>
      </c>
      <c r="Q90" s="20">
        <v>956</v>
      </c>
      <c r="R90" s="20">
        <v>807</v>
      </c>
      <c r="S90" s="20">
        <v>496</v>
      </c>
      <c r="T90" s="20">
        <v>820</v>
      </c>
      <c r="U90" s="20">
        <v>452</v>
      </c>
      <c r="V90" s="20">
        <v>1431</v>
      </c>
      <c r="W90" s="20">
        <v>133</v>
      </c>
      <c r="X90" s="20">
        <v>148</v>
      </c>
      <c r="Y90" s="20">
        <v>0</v>
      </c>
      <c r="Z90" s="20">
        <v>0</v>
      </c>
      <c r="AA90" s="20">
        <v>0</v>
      </c>
      <c r="AB90" s="16">
        <f t="shared" si="9"/>
        <v>8466</v>
      </c>
    </row>
    <row r="91" spans="2:28" x14ac:dyDescent="0.25">
      <c r="B91" s="44"/>
      <c r="C91" s="42"/>
      <c r="D91" s="10" t="s">
        <v>50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661</v>
      </c>
      <c r="P91" s="20">
        <v>373</v>
      </c>
      <c r="Q91" s="20">
        <v>633</v>
      </c>
      <c r="R91" s="20">
        <v>835</v>
      </c>
      <c r="S91" s="20">
        <v>499</v>
      </c>
      <c r="T91" s="20">
        <v>1619</v>
      </c>
      <c r="U91" s="20">
        <v>0</v>
      </c>
      <c r="V91" s="20">
        <v>758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16">
        <f t="shared" si="9"/>
        <v>5378</v>
      </c>
    </row>
    <row r="92" spans="2:28" x14ac:dyDescent="0.25">
      <c r="B92" s="44"/>
      <c r="C92" s="42"/>
      <c r="D92" s="10" t="s">
        <v>51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761</v>
      </c>
      <c r="S92" s="20">
        <v>949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16">
        <f t="shared" si="9"/>
        <v>1710</v>
      </c>
    </row>
    <row r="93" spans="2:28" x14ac:dyDescent="0.25">
      <c r="B93" s="44"/>
      <c r="C93" s="42"/>
      <c r="D93" s="10" t="s">
        <v>52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16">
        <f t="shared" si="9"/>
        <v>0</v>
      </c>
    </row>
    <row r="94" spans="2:28" x14ac:dyDescent="0.25">
      <c r="B94" s="44"/>
      <c r="C94" s="42"/>
      <c r="D94" s="10" t="s">
        <v>53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16">
        <f t="shared" si="9"/>
        <v>0</v>
      </c>
    </row>
    <row r="95" spans="2:28" x14ac:dyDescent="0.25">
      <c r="B95" s="44"/>
      <c r="C95" s="42"/>
      <c r="D95" s="10" t="s">
        <v>54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16">
        <f t="shared" si="9"/>
        <v>0</v>
      </c>
    </row>
    <row r="96" spans="2:28" ht="15.75" thickBot="1" x14ac:dyDescent="0.3">
      <c r="B96" s="44"/>
      <c r="C96" s="43"/>
      <c r="D96" s="11" t="s">
        <v>13</v>
      </c>
      <c r="E96" s="17">
        <f>SUM(E87:E95)</f>
        <v>19321</v>
      </c>
      <c r="F96" s="17">
        <f t="shared" ref="F96:AB96" si="11">SUM(F87:F95)</f>
        <v>2044</v>
      </c>
      <c r="G96" s="17">
        <f t="shared" si="11"/>
        <v>868</v>
      </c>
      <c r="H96" s="17">
        <f t="shared" si="11"/>
        <v>603</v>
      </c>
      <c r="I96" s="17">
        <f t="shared" si="11"/>
        <v>984</v>
      </c>
      <c r="J96" s="17">
        <f t="shared" si="11"/>
        <v>623</v>
      </c>
      <c r="K96" s="17">
        <f t="shared" si="11"/>
        <v>1422</v>
      </c>
      <c r="L96" s="17">
        <f t="shared" si="11"/>
        <v>1074</v>
      </c>
      <c r="M96" s="17">
        <f t="shared" si="11"/>
        <v>986</v>
      </c>
      <c r="N96" s="17">
        <f t="shared" si="11"/>
        <v>3322</v>
      </c>
      <c r="O96" s="17">
        <f t="shared" si="11"/>
        <v>5012</v>
      </c>
      <c r="P96" s="17">
        <f t="shared" si="11"/>
        <v>3555</v>
      </c>
      <c r="Q96" s="17">
        <f t="shared" si="11"/>
        <v>5513</v>
      </c>
      <c r="R96" s="17">
        <f t="shared" si="11"/>
        <v>5669</v>
      </c>
      <c r="S96" s="17">
        <f t="shared" si="11"/>
        <v>3804</v>
      </c>
      <c r="T96" s="17">
        <f t="shared" si="11"/>
        <v>3907</v>
      </c>
      <c r="U96" s="17">
        <f t="shared" si="11"/>
        <v>1073</v>
      </c>
      <c r="V96" s="17">
        <f t="shared" si="11"/>
        <v>3767</v>
      </c>
      <c r="W96" s="17">
        <f t="shared" si="11"/>
        <v>645</v>
      </c>
      <c r="X96" s="17">
        <f t="shared" si="11"/>
        <v>588</v>
      </c>
      <c r="Y96" s="17">
        <f t="shared" si="11"/>
        <v>65</v>
      </c>
      <c r="Z96" s="17">
        <f t="shared" si="11"/>
        <v>8</v>
      </c>
      <c r="AA96" s="17">
        <f t="shared" si="11"/>
        <v>6</v>
      </c>
      <c r="AB96" s="18">
        <f t="shared" si="11"/>
        <v>64859</v>
      </c>
    </row>
    <row r="97" spans="2:28" x14ac:dyDescent="0.25">
      <c r="B97" s="44"/>
      <c r="C97" s="41" t="s">
        <v>62</v>
      </c>
      <c r="D97" s="9" t="s">
        <v>46</v>
      </c>
      <c r="E97" s="19">
        <v>1609</v>
      </c>
      <c r="F97" s="19">
        <v>28</v>
      </c>
      <c r="G97" s="19">
        <v>3</v>
      </c>
      <c r="H97" s="19">
        <v>0</v>
      </c>
      <c r="I97" s="19">
        <v>9</v>
      </c>
      <c r="J97" s="19">
        <v>1</v>
      </c>
      <c r="K97" s="19">
        <v>17</v>
      </c>
      <c r="L97" s="19">
        <v>3</v>
      </c>
      <c r="M97" s="19">
        <v>0</v>
      </c>
      <c r="N97" s="19">
        <v>15</v>
      </c>
      <c r="O97" s="19">
        <v>19</v>
      </c>
      <c r="P97" s="19">
        <v>5</v>
      </c>
      <c r="Q97" s="19">
        <v>2</v>
      </c>
      <c r="R97" s="19">
        <v>3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4">
        <f t="shared" si="9"/>
        <v>1714</v>
      </c>
    </row>
    <row r="98" spans="2:28" x14ac:dyDescent="0.25">
      <c r="B98" s="44"/>
      <c r="C98" s="42"/>
      <c r="D98" s="10" t="s">
        <v>47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16">
        <f t="shared" si="9"/>
        <v>0</v>
      </c>
    </row>
    <row r="99" spans="2:28" x14ac:dyDescent="0.25">
      <c r="B99" s="44"/>
      <c r="C99" s="42"/>
      <c r="D99" s="10" t="s">
        <v>48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16">
        <f t="shared" si="9"/>
        <v>0</v>
      </c>
    </row>
    <row r="100" spans="2:28" x14ac:dyDescent="0.25">
      <c r="B100" s="44"/>
      <c r="C100" s="42"/>
      <c r="D100" s="10" t="s">
        <v>49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16">
        <f t="shared" si="9"/>
        <v>0</v>
      </c>
    </row>
    <row r="101" spans="2:28" x14ac:dyDescent="0.25">
      <c r="B101" s="44"/>
      <c r="C101" s="42"/>
      <c r="D101" s="10" t="s">
        <v>50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16">
        <f t="shared" si="9"/>
        <v>0</v>
      </c>
    </row>
    <row r="102" spans="2:28" x14ac:dyDescent="0.25">
      <c r="B102" s="44"/>
      <c r="C102" s="42"/>
      <c r="D102" s="10" t="s">
        <v>51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16">
        <f t="shared" si="9"/>
        <v>0</v>
      </c>
    </row>
    <row r="103" spans="2:28" x14ac:dyDescent="0.25">
      <c r="B103" s="44"/>
      <c r="C103" s="42"/>
      <c r="D103" s="10" t="s">
        <v>52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16">
        <f t="shared" si="9"/>
        <v>0</v>
      </c>
    </row>
    <row r="104" spans="2:28" x14ac:dyDescent="0.25">
      <c r="B104" s="44"/>
      <c r="C104" s="42"/>
      <c r="D104" s="10" t="s">
        <v>53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16">
        <f t="shared" si="9"/>
        <v>0</v>
      </c>
    </row>
    <row r="105" spans="2:28" x14ac:dyDescent="0.25">
      <c r="B105" s="44"/>
      <c r="C105" s="42"/>
      <c r="D105" s="10" t="s">
        <v>54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16">
        <f t="shared" si="9"/>
        <v>0</v>
      </c>
    </row>
    <row r="106" spans="2:28" ht="15.75" thickBot="1" x14ac:dyDescent="0.3">
      <c r="B106" s="44"/>
      <c r="C106" s="43"/>
      <c r="D106" s="11" t="s">
        <v>13</v>
      </c>
      <c r="E106" s="17">
        <f>SUM(E97:E105)</f>
        <v>1609</v>
      </c>
      <c r="F106" s="17">
        <f t="shared" ref="F106:AB106" si="12">SUM(F97:F105)</f>
        <v>28</v>
      </c>
      <c r="G106" s="17">
        <f t="shared" si="12"/>
        <v>3</v>
      </c>
      <c r="H106" s="17">
        <f t="shared" si="12"/>
        <v>0</v>
      </c>
      <c r="I106" s="17">
        <f t="shared" si="12"/>
        <v>9</v>
      </c>
      <c r="J106" s="17">
        <f t="shared" si="12"/>
        <v>1</v>
      </c>
      <c r="K106" s="17">
        <f t="shared" si="12"/>
        <v>17</v>
      </c>
      <c r="L106" s="17">
        <f t="shared" si="12"/>
        <v>3</v>
      </c>
      <c r="M106" s="17">
        <f t="shared" si="12"/>
        <v>0</v>
      </c>
      <c r="N106" s="17">
        <f t="shared" si="12"/>
        <v>15</v>
      </c>
      <c r="O106" s="17">
        <f t="shared" si="12"/>
        <v>19</v>
      </c>
      <c r="P106" s="17">
        <f t="shared" si="12"/>
        <v>5</v>
      </c>
      <c r="Q106" s="17">
        <f t="shared" si="12"/>
        <v>2</v>
      </c>
      <c r="R106" s="17">
        <f t="shared" si="12"/>
        <v>3</v>
      </c>
      <c r="S106" s="17">
        <f t="shared" si="12"/>
        <v>0</v>
      </c>
      <c r="T106" s="17">
        <f t="shared" si="12"/>
        <v>0</v>
      </c>
      <c r="U106" s="17">
        <f t="shared" si="12"/>
        <v>0</v>
      </c>
      <c r="V106" s="17">
        <f t="shared" si="12"/>
        <v>0</v>
      </c>
      <c r="W106" s="17">
        <f t="shared" si="12"/>
        <v>0</v>
      </c>
      <c r="X106" s="17">
        <f t="shared" si="12"/>
        <v>0</v>
      </c>
      <c r="Y106" s="17">
        <f t="shared" si="12"/>
        <v>0</v>
      </c>
      <c r="Z106" s="17">
        <f t="shared" si="12"/>
        <v>0</v>
      </c>
      <c r="AA106" s="17">
        <f t="shared" si="12"/>
        <v>0</v>
      </c>
      <c r="AB106" s="18">
        <f t="shared" si="12"/>
        <v>1714</v>
      </c>
    </row>
    <row r="107" spans="2:28" x14ac:dyDescent="0.25">
      <c r="B107" s="44"/>
      <c r="C107" s="41" t="s">
        <v>63</v>
      </c>
      <c r="D107" s="9" t="s">
        <v>46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4">
        <f t="shared" si="9"/>
        <v>0</v>
      </c>
    </row>
    <row r="108" spans="2:28" x14ac:dyDescent="0.25">
      <c r="B108" s="44"/>
      <c r="C108" s="42"/>
      <c r="D108" s="10" t="s">
        <v>47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16">
        <f t="shared" si="9"/>
        <v>0</v>
      </c>
    </row>
    <row r="109" spans="2:28" x14ac:dyDescent="0.25">
      <c r="B109" s="44"/>
      <c r="C109" s="42"/>
      <c r="D109" s="10" t="s">
        <v>48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16">
        <f t="shared" si="9"/>
        <v>0</v>
      </c>
    </row>
    <row r="110" spans="2:28" x14ac:dyDescent="0.25">
      <c r="B110" s="44"/>
      <c r="C110" s="42"/>
      <c r="D110" s="10" t="s">
        <v>49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16">
        <f t="shared" si="9"/>
        <v>0</v>
      </c>
    </row>
    <row r="111" spans="2:28" x14ac:dyDescent="0.25">
      <c r="B111" s="44"/>
      <c r="C111" s="42"/>
      <c r="D111" s="10" t="s">
        <v>50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16">
        <f t="shared" si="9"/>
        <v>0</v>
      </c>
    </row>
    <row r="112" spans="2:28" x14ac:dyDescent="0.25">
      <c r="B112" s="44"/>
      <c r="C112" s="42"/>
      <c r="D112" s="10" t="s">
        <v>51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16">
        <f t="shared" si="9"/>
        <v>0</v>
      </c>
    </row>
    <row r="113" spans="2:28" x14ac:dyDescent="0.25">
      <c r="B113" s="44"/>
      <c r="C113" s="42"/>
      <c r="D113" s="10" t="s">
        <v>52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16">
        <f t="shared" si="9"/>
        <v>0</v>
      </c>
    </row>
    <row r="114" spans="2:28" x14ac:dyDescent="0.25">
      <c r="B114" s="44"/>
      <c r="C114" s="42"/>
      <c r="D114" s="10" t="s">
        <v>53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16">
        <f t="shared" si="9"/>
        <v>0</v>
      </c>
    </row>
    <row r="115" spans="2:28" x14ac:dyDescent="0.25">
      <c r="B115" s="44"/>
      <c r="C115" s="42"/>
      <c r="D115" s="10" t="s">
        <v>54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16">
        <f t="shared" si="9"/>
        <v>0</v>
      </c>
    </row>
    <row r="116" spans="2:28" ht="15.75" thickBot="1" x14ac:dyDescent="0.3">
      <c r="B116" s="44"/>
      <c r="C116" s="43"/>
      <c r="D116" s="11" t="s">
        <v>13</v>
      </c>
      <c r="E116" s="17">
        <f>SUM(E107:E115)</f>
        <v>0</v>
      </c>
      <c r="F116" s="17">
        <f t="shared" ref="F116:AB116" si="13">SUM(F107:F115)</f>
        <v>0</v>
      </c>
      <c r="G116" s="17">
        <f t="shared" si="13"/>
        <v>0</v>
      </c>
      <c r="H116" s="17">
        <f t="shared" si="13"/>
        <v>0</v>
      </c>
      <c r="I116" s="17">
        <f t="shared" si="13"/>
        <v>0</v>
      </c>
      <c r="J116" s="17">
        <f t="shared" si="13"/>
        <v>0</v>
      </c>
      <c r="K116" s="17">
        <f t="shared" si="13"/>
        <v>0</v>
      </c>
      <c r="L116" s="17">
        <f t="shared" si="13"/>
        <v>0</v>
      </c>
      <c r="M116" s="17">
        <f t="shared" si="13"/>
        <v>0</v>
      </c>
      <c r="N116" s="17">
        <f t="shared" si="13"/>
        <v>0</v>
      </c>
      <c r="O116" s="17">
        <f t="shared" si="13"/>
        <v>0</v>
      </c>
      <c r="P116" s="17">
        <f t="shared" si="13"/>
        <v>0</v>
      </c>
      <c r="Q116" s="17">
        <f t="shared" si="13"/>
        <v>0</v>
      </c>
      <c r="R116" s="17">
        <f t="shared" si="13"/>
        <v>0</v>
      </c>
      <c r="S116" s="17">
        <f t="shared" si="13"/>
        <v>0</v>
      </c>
      <c r="T116" s="17">
        <f t="shared" si="13"/>
        <v>0</v>
      </c>
      <c r="U116" s="17">
        <f t="shared" si="13"/>
        <v>0</v>
      </c>
      <c r="V116" s="17">
        <f t="shared" si="13"/>
        <v>0</v>
      </c>
      <c r="W116" s="17">
        <f t="shared" si="13"/>
        <v>0</v>
      </c>
      <c r="X116" s="17">
        <f t="shared" si="13"/>
        <v>0</v>
      </c>
      <c r="Y116" s="17">
        <f t="shared" si="13"/>
        <v>0</v>
      </c>
      <c r="Z116" s="17">
        <f t="shared" si="13"/>
        <v>0</v>
      </c>
      <c r="AA116" s="17">
        <f t="shared" si="13"/>
        <v>0</v>
      </c>
      <c r="AB116" s="18">
        <f t="shared" si="13"/>
        <v>0</v>
      </c>
    </row>
    <row r="117" spans="2:28" x14ac:dyDescent="0.25">
      <c r="B117" s="44"/>
      <c r="C117" s="41" t="s">
        <v>64</v>
      </c>
      <c r="D117" s="9" t="s">
        <v>46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4">
        <f t="shared" si="9"/>
        <v>0</v>
      </c>
    </row>
    <row r="118" spans="2:28" x14ac:dyDescent="0.25">
      <c r="B118" s="44"/>
      <c r="C118" s="42"/>
      <c r="D118" s="10" t="s">
        <v>47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16">
        <f t="shared" si="9"/>
        <v>0</v>
      </c>
    </row>
    <row r="119" spans="2:28" x14ac:dyDescent="0.25">
      <c r="B119" s="44"/>
      <c r="C119" s="42"/>
      <c r="D119" s="10" t="s">
        <v>48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16">
        <f t="shared" si="9"/>
        <v>0</v>
      </c>
    </row>
    <row r="120" spans="2:28" x14ac:dyDescent="0.25">
      <c r="B120" s="44"/>
      <c r="C120" s="42"/>
      <c r="D120" s="10" t="s">
        <v>49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16">
        <f t="shared" si="9"/>
        <v>0</v>
      </c>
    </row>
    <row r="121" spans="2:28" x14ac:dyDescent="0.25">
      <c r="B121" s="44"/>
      <c r="C121" s="42"/>
      <c r="D121" s="10" t="s">
        <v>50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16">
        <f t="shared" si="9"/>
        <v>0</v>
      </c>
    </row>
    <row r="122" spans="2:28" x14ac:dyDescent="0.25">
      <c r="B122" s="44"/>
      <c r="C122" s="42"/>
      <c r="D122" s="10" t="s">
        <v>51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16">
        <f t="shared" si="9"/>
        <v>0</v>
      </c>
    </row>
    <row r="123" spans="2:28" x14ac:dyDescent="0.25">
      <c r="B123" s="44"/>
      <c r="C123" s="42"/>
      <c r="D123" s="10" t="s">
        <v>52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16">
        <f t="shared" si="9"/>
        <v>0</v>
      </c>
    </row>
    <row r="124" spans="2:28" x14ac:dyDescent="0.25">
      <c r="B124" s="44"/>
      <c r="C124" s="42"/>
      <c r="D124" s="10" t="s">
        <v>53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16">
        <f t="shared" si="9"/>
        <v>0</v>
      </c>
    </row>
    <row r="125" spans="2:28" x14ac:dyDescent="0.25">
      <c r="B125" s="44"/>
      <c r="C125" s="42"/>
      <c r="D125" s="10" t="s">
        <v>54</v>
      </c>
      <c r="E125" s="20">
        <v>0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16">
        <f t="shared" si="9"/>
        <v>0</v>
      </c>
    </row>
    <row r="126" spans="2:28" ht="15.75" thickBot="1" x14ac:dyDescent="0.3">
      <c r="B126" s="44"/>
      <c r="C126" s="43"/>
      <c r="D126" s="11" t="s">
        <v>13</v>
      </c>
      <c r="E126" s="17">
        <f>SUM(E117:E125)</f>
        <v>0</v>
      </c>
      <c r="F126" s="17">
        <f t="shared" ref="F126:AB126" si="14">SUM(F117:F125)</f>
        <v>0</v>
      </c>
      <c r="G126" s="17">
        <f t="shared" si="14"/>
        <v>0</v>
      </c>
      <c r="H126" s="17">
        <f t="shared" si="14"/>
        <v>0</v>
      </c>
      <c r="I126" s="17">
        <f t="shared" si="14"/>
        <v>0</v>
      </c>
      <c r="J126" s="17">
        <f t="shared" si="14"/>
        <v>0</v>
      </c>
      <c r="K126" s="17">
        <f t="shared" si="14"/>
        <v>0</v>
      </c>
      <c r="L126" s="17">
        <f t="shared" si="14"/>
        <v>0</v>
      </c>
      <c r="M126" s="17">
        <f t="shared" si="14"/>
        <v>0</v>
      </c>
      <c r="N126" s="17">
        <f t="shared" si="14"/>
        <v>0</v>
      </c>
      <c r="O126" s="17">
        <f t="shared" si="14"/>
        <v>0</v>
      </c>
      <c r="P126" s="17">
        <f t="shared" si="14"/>
        <v>0</v>
      </c>
      <c r="Q126" s="17">
        <f t="shared" si="14"/>
        <v>0</v>
      </c>
      <c r="R126" s="17">
        <f t="shared" si="14"/>
        <v>0</v>
      </c>
      <c r="S126" s="17">
        <f t="shared" si="14"/>
        <v>0</v>
      </c>
      <c r="T126" s="17">
        <f t="shared" si="14"/>
        <v>0</v>
      </c>
      <c r="U126" s="17">
        <f t="shared" si="14"/>
        <v>0</v>
      </c>
      <c r="V126" s="17">
        <f t="shared" si="14"/>
        <v>0</v>
      </c>
      <c r="W126" s="17">
        <f t="shared" si="14"/>
        <v>0</v>
      </c>
      <c r="X126" s="17">
        <f t="shared" si="14"/>
        <v>0</v>
      </c>
      <c r="Y126" s="17">
        <f t="shared" si="14"/>
        <v>0</v>
      </c>
      <c r="Z126" s="17">
        <f t="shared" si="14"/>
        <v>0</v>
      </c>
      <c r="AA126" s="17">
        <f t="shared" si="14"/>
        <v>0</v>
      </c>
      <c r="AB126" s="18">
        <f t="shared" si="14"/>
        <v>0</v>
      </c>
    </row>
    <row r="127" spans="2:28" x14ac:dyDescent="0.25">
      <c r="B127" s="44"/>
      <c r="C127" s="41" t="s">
        <v>65</v>
      </c>
      <c r="D127" s="9" t="s">
        <v>46</v>
      </c>
      <c r="E127" s="19">
        <f t="shared" ref="E127:AA127" si="15">+E7+E17+E27+E37+E47+E57+E67+E77+E87+E97+E107+E117</f>
        <v>64792</v>
      </c>
      <c r="F127" s="19">
        <f t="shared" si="15"/>
        <v>3611</v>
      </c>
      <c r="G127" s="19">
        <f t="shared" si="15"/>
        <v>1120</v>
      </c>
      <c r="H127" s="19">
        <f t="shared" si="15"/>
        <v>936</v>
      </c>
      <c r="I127" s="19">
        <f t="shared" si="15"/>
        <v>1115</v>
      </c>
      <c r="J127" s="19">
        <f t="shared" si="15"/>
        <v>876</v>
      </c>
      <c r="K127" s="19">
        <f t="shared" si="15"/>
        <v>1995</v>
      </c>
      <c r="L127" s="19">
        <f t="shared" si="15"/>
        <v>1351</v>
      </c>
      <c r="M127" s="19">
        <f t="shared" si="15"/>
        <v>1247</v>
      </c>
      <c r="N127" s="19">
        <f t="shared" si="15"/>
        <v>3819</v>
      </c>
      <c r="O127" s="19">
        <f t="shared" si="15"/>
        <v>4462</v>
      </c>
      <c r="P127" s="19">
        <f t="shared" si="15"/>
        <v>3418</v>
      </c>
      <c r="Q127" s="19">
        <f t="shared" si="15"/>
        <v>4076</v>
      </c>
      <c r="R127" s="19">
        <f t="shared" si="15"/>
        <v>2527</v>
      </c>
      <c r="S127" s="19">
        <f t="shared" si="15"/>
        <v>1860</v>
      </c>
      <c r="T127" s="19">
        <f t="shared" si="15"/>
        <v>1436</v>
      </c>
      <c r="U127" s="19">
        <f t="shared" si="15"/>
        <v>1001</v>
      </c>
      <c r="V127" s="19">
        <f t="shared" si="15"/>
        <v>1890</v>
      </c>
      <c r="W127" s="19">
        <f t="shared" si="15"/>
        <v>714</v>
      </c>
      <c r="X127" s="19">
        <f t="shared" si="15"/>
        <v>468</v>
      </c>
      <c r="Y127" s="19">
        <f t="shared" si="15"/>
        <v>149</v>
      </c>
      <c r="Z127" s="19">
        <f t="shared" si="15"/>
        <v>68</v>
      </c>
      <c r="AA127" s="19">
        <f t="shared" si="15"/>
        <v>93</v>
      </c>
      <c r="AB127" s="14">
        <f t="shared" si="9"/>
        <v>103024</v>
      </c>
    </row>
    <row r="128" spans="2:28" x14ac:dyDescent="0.25">
      <c r="B128" s="44"/>
      <c r="C128" s="42"/>
      <c r="D128" s="10" t="s">
        <v>47</v>
      </c>
      <c r="E128" s="20">
        <f t="shared" ref="E128:AA128" si="16">+E8+E18+E28+E38+E48+E58+E68+E78+E88+E98+E108+E118</f>
        <v>35149</v>
      </c>
      <c r="F128" s="20">
        <f t="shared" si="16"/>
        <v>6347</v>
      </c>
      <c r="G128" s="20">
        <f t="shared" si="16"/>
        <v>1412</v>
      </c>
      <c r="H128" s="20">
        <f t="shared" si="16"/>
        <v>1823</v>
      </c>
      <c r="I128" s="20">
        <f t="shared" si="16"/>
        <v>1999</v>
      </c>
      <c r="J128" s="20">
        <f t="shared" si="16"/>
        <v>1851</v>
      </c>
      <c r="K128" s="20">
        <f t="shared" si="16"/>
        <v>3288</v>
      </c>
      <c r="L128" s="20">
        <f t="shared" si="16"/>
        <v>3275</v>
      </c>
      <c r="M128" s="20">
        <f t="shared" si="16"/>
        <v>3047</v>
      </c>
      <c r="N128" s="20">
        <f t="shared" si="16"/>
        <v>7890</v>
      </c>
      <c r="O128" s="20">
        <f t="shared" si="16"/>
        <v>9844</v>
      </c>
      <c r="P128" s="20">
        <f t="shared" si="16"/>
        <v>7833</v>
      </c>
      <c r="Q128" s="20">
        <f t="shared" si="16"/>
        <v>11854</v>
      </c>
      <c r="R128" s="20">
        <f t="shared" si="16"/>
        <v>8681</v>
      </c>
      <c r="S128" s="20">
        <f t="shared" si="16"/>
        <v>5744</v>
      </c>
      <c r="T128" s="20">
        <f t="shared" si="16"/>
        <v>4173</v>
      </c>
      <c r="U128" s="20">
        <f t="shared" si="16"/>
        <v>3011</v>
      </c>
      <c r="V128" s="20">
        <f t="shared" si="16"/>
        <v>6626</v>
      </c>
      <c r="W128" s="20">
        <f t="shared" si="16"/>
        <v>1731</v>
      </c>
      <c r="X128" s="20">
        <f t="shared" si="16"/>
        <v>1148</v>
      </c>
      <c r="Y128" s="20">
        <f t="shared" si="16"/>
        <v>534</v>
      </c>
      <c r="Z128" s="20">
        <f t="shared" si="16"/>
        <v>114</v>
      </c>
      <c r="AA128" s="20">
        <f t="shared" si="16"/>
        <v>154</v>
      </c>
      <c r="AB128" s="16">
        <f t="shared" si="9"/>
        <v>127528</v>
      </c>
    </row>
    <row r="129" spans="2:28" x14ac:dyDescent="0.25">
      <c r="B129" s="44"/>
      <c r="C129" s="42"/>
      <c r="D129" s="10" t="s">
        <v>48</v>
      </c>
      <c r="E129" s="20">
        <f t="shared" ref="E129:AA129" si="17">+E9+E19+E29+E39+E49+E59+E69+E79+E89+E99+E109+E119</f>
        <v>9812</v>
      </c>
      <c r="F129" s="20">
        <f t="shared" si="17"/>
        <v>1778</v>
      </c>
      <c r="G129" s="20">
        <f t="shared" si="17"/>
        <v>945</v>
      </c>
      <c r="H129" s="20">
        <f t="shared" si="17"/>
        <v>661</v>
      </c>
      <c r="I129" s="20">
        <f t="shared" si="17"/>
        <v>886</v>
      </c>
      <c r="J129" s="20">
        <f t="shared" si="17"/>
        <v>989</v>
      </c>
      <c r="K129" s="20">
        <f t="shared" si="17"/>
        <v>1829</v>
      </c>
      <c r="L129" s="20">
        <f t="shared" si="17"/>
        <v>2107</v>
      </c>
      <c r="M129" s="20">
        <f t="shared" si="17"/>
        <v>2709</v>
      </c>
      <c r="N129" s="20">
        <f t="shared" si="17"/>
        <v>5515</v>
      </c>
      <c r="O129" s="20">
        <f t="shared" si="17"/>
        <v>5973</v>
      </c>
      <c r="P129" s="20">
        <f t="shared" si="17"/>
        <v>5537</v>
      </c>
      <c r="Q129" s="20">
        <f t="shared" si="17"/>
        <v>8268</v>
      </c>
      <c r="R129" s="20">
        <f t="shared" si="17"/>
        <v>6705</v>
      </c>
      <c r="S129" s="20">
        <f t="shared" si="17"/>
        <v>4170</v>
      </c>
      <c r="T129" s="20">
        <f t="shared" si="17"/>
        <v>2283</v>
      </c>
      <c r="U129" s="20">
        <f t="shared" si="17"/>
        <v>1913</v>
      </c>
      <c r="V129" s="20">
        <f t="shared" si="17"/>
        <v>4427</v>
      </c>
      <c r="W129" s="20">
        <f t="shared" si="17"/>
        <v>1193</v>
      </c>
      <c r="X129" s="20">
        <f t="shared" si="17"/>
        <v>1107</v>
      </c>
      <c r="Y129" s="20">
        <f t="shared" si="17"/>
        <v>297</v>
      </c>
      <c r="Z129" s="20">
        <f t="shared" si="17"/>
        <v>0</v>
      </c>
      <c r="AA129" s="20">
        <f t="shared" si="17"/>
        <v>71</v>
      </c>
      <c r="AB129" s="16">
        <f t="shared" si="9"/>
        <v>69175</v>
      </c>
    </row>
    <row r="130" spans="2:28" x14ac:dyDescent="0.25">
      <c r="B130" s="44"/>
      <c r="C130" s="42"/>
      <c r="D130" s="10" t="s">
        <v>49</v>
      </c>
      <c r="E130" s="20">
        <f t="shared" ref="E130:AA130" si="18">+E10+E20+E30+E40+E50+E60+E70+E80+E90+E100+E110+E120</f>
        <v>12994</v>
      </c>
      <c r="F130" s="20">
        <f t="shared" si="18"/>
        <v>2927</v>
      </c>
      <c r="G130" s="20">
        <f t="shared" si="18"/>
        <v>756</v>
      </c>
      <c r="H130" s="20">
        <f t="shared" si="18"/>
        <v>778</v>
      </c>
      <c r="I130" s="20">
        <f t="shared" si="18"/>
        <v>1084</v>
      </c>
      <c r="J130" s="20">
        <f t="shared" si="18"/>
        <v>1167</v>
      </c>
      <c r="K130" s="20">
        <f t="shared" si="18"/>
        <v>2028</v>
      </c>
      <c r="L130" s="20">
        <f t="shared" si="18"/>
        <v>1359</v>
      </c>
      <c r="M130" s="20">
        <f t="shared" si="18"/>
        <v>1084</v>
      </c>
      <c r="N130" s="20">
        <f t="shared" si="18"/>
        <v>8839</v>
      </c>
      <c r="O130" s="20">
        <f t="shared" si="18"/>
        <v>9224</v>
      </c>
      <c r="P130" s="20">
        <f t="shared" si="18"/>
        <v>9295</v>
      </c>
      <c r="Q130" s="20">
        <f t="shared" si="18"/>
        <v>14968</v>
      </c>
      <c r="R130" s="20">
        <f t="shared" si="18"/>
        <v>10095</v>
      </c>
      <c r="S130" s="20">
        <f t="shared" si="18"/>
        <v>6012</v>
      </c>
      <c r="T130" s="20">
        <f t="shared" si="18"/>
        <v>4951</v>
      </c>
      <c r="U130" s="20">
        <f t="shared" si="18"/>
        <v>1999</v>
      </c>
      <c r="V130" s="20">
        <f t="shared" si="18"/>
        <v>6605</v>
      </c>
      <c r="W130" s="20">
        <f t="shared" si="18"/>
        <v>1088</v>
      </c>
      <c r="X130" s="20">
        <f t="shared" si="18"/>
        <v>1093</v>
      </c>
      <c r="Y130" s="20">
        <f t="shared" si="18"/>
        <v>0</v>
      </c>
      <c r="Z130" s="20">
        <f t="shared" si="18"/>
        <v>259</v>
      </c>
      <c r="AA130" s="20">
        <f t="shared" si="18"/>
        <v>0</v>
      </c>
      <c r="AB130" s="16">
        <f t="shared" si="9"/>
        <v>98605</v>
      </c>
    </row>
    <row r="131" spans="2:28" x14ac:dyDescent="0.25">
      <c r="B131" s="44"/>
      <c r="C131" s="42"/>
      <c r="D131" s="10" t="s">
        <v>50</v>
      </c>
      <c r="E131" s="20">
        <f t="shared" ref="E131:AA131" si="19">+E11+E21+E31+E41+E51+E61+E71+E81+E91+E101+E111+E121</f>
        <v>10056</v>
      </c>
      <c r="F131" s="20">
        <f t="shared" si="19"/>
        <v>1986</v>
      </c>
      <c r="G131" s="20">
        <f t="shared" si="19"/>
        <v>854</v>
      </c>
      <c r="H131" s="20">
        <f t="shared" si="19"/>
        <v>914</v>
      </c>
      <c r="I131" s="20">
        <f t="shared" si="19"/>
        <v>1427</v>
      </c>
      <c r="J131" s="20">
        <f t="shared" si="19"/>
        <v>389</v>
      </c>
      <c r="K131" s="20">
        <f t="shared" si="19"/>
        <v>1125</v>
      </c>
      <c r="L131" s="20">
        <f t="shared" si="19"/>
        <v>469</v>
      </c>
      <c r="M131" s="20">
        <f t="shared" si="19"/>
        <v>4098</v>
      </c>
      <c r="N131" s="20">
        <f t="shared" si="19"/>
        <v>5073</v>
      </c>
      <c r="O131" s="20">
        <f t="shared" si="19"/>
        <v>8008</v>
      </c>
      <c r="P131" s="20">
        <f t="shared" si="19"/>
        <v>6902</v>
      </c>
      <c r="Q131" s="20">
        <f t="shared" si="19"/>
        <v>11573</v>
      </c>
      <c r="R131" s="20">
        <f t="shared" si="19"/>
        <v>8618</v>
      </c>
      <c r="S131" s="20">
        <f t="shared" si="19"/>
        <v>5997</v>
      </c>
      <c r="T131" s="20">
        <f t="shared" si="19"/>
        <v>8320</v>
      </c>
      <c r="U131" s="20">
        <f t="shared" si="19"/>
        <v>2358</v>
      </c>
      <c r="V131" s="20">
        <f t="shared" si="19"/>
        <v>5529</v>
      </c>
      <c r="W131" s="20">
        <f t="shared" si="19"/>
        <v>1036</v>
      </c>
      <c r="X131" s="20">
        <f t="shared" si="19"/>
        <v>816</v>
      </c>
      <c r="Y131" s="20">
        <f t="shared" si="19"/>
        <v>0</v>
      </c>
      <c r="Z131" s="20">
        <f t="shared" si="19"/>
        <v>0</v>
      </c>
      <c r="AA131" s="20">
        <f t="shared" si="19"/>
        <v>0</v>
      </c>
      <c r="AB131" s="16">
        <f t="shared" si="9"/>
        <v>85548</v>
      </c>
    </row>
    <row r="132" spans="2:28" x14ac:dyDescent="0.25">
      <c r="B132" s="44"/>
      <c r="C132" s="42"/>
      <c r="D132" s="10" t="s">
        <v>51</v>
      </c>
      <c r="E132" s="20">
        <f t="shared" ref="E132:AA132" si="20">+E12+E22+E32+E42+E52+E62+E72+E82+E92+E102+E112+E122</f>
        <v>9186</v>
      </c>
      <c r="F132" s="20">
        <f t="shared" si="20"/>
        <v>3053</v>
      </c>
      <c r="G132" s="20">
        <f t="shared" si="20"/>
        <v>0</v>
      </c>
      <c r="H132" s="20">
        <f t="shared" si="20"/>
        <v>1147</v>
      </c>
      <c r="I132" s="20">
        <f t="shared" si="20"/>
        <v>2493</v>
      </c>
      <c r="J132" s="20">
        <f t="shared" si="20"/>
        <v>572</v>
      </c>
      <c r="K132" s="20">
        <f t="shared" si="20"/>
        <v>3207</v>
      </c>
      <c r="L132" s="20">
        <f t="shared" si="20"/>
        <v>3090</v>
      </c>
      <c r="M132" s="20">
        <f t="shared" si="20"/>
        <v>2603</v>
      </c>
      <c r="N132" s="20">
        <f t="shared" si="20"/>
        <v>7294</v>
      </c>
      <c r="O132" s="20">
        <f t="shared" si="20"/>
        <v>6998</v>
      </c>
      <c r="P132" s="20">
        <f t="shared" si="20"/>
        <v>5734</v>
      </c>
      <c r="Q132" s="20">
        <f t="shared" si="20"/>
        <v>5216</v>
      </c>
      <c r="R132" s="20">
        <f t="shared" si="20"/>
        <v>9661</v>
      </c>
      <c r="S132" s="20">
        <f t="shared" si="20"/>
        <v>5189</v>
      </c>
      <c r="T132" s="20">
        <f t="shared" si="20"/>
        <v>2046</v>
      </c>
      <c r="U132" s="20">
        <f t="shared" si="20"/>
        <v>1231</v>
      </c>
      <c r="V132" s="20">
        <f t="shared" si="20"/>
        <v>1332</v>
      </c>
      <c r="W132" s="20">
        <f t="shared" si="20"/>
        <v>0</v>
      </c>
      <c r="X132" s="20">
        <f t="shared" si="20"/>
        <v>675</v>
      </c>
      <c r="Y132" s="20">
        <f t="shared" si="20"/>
        <v>0</v>
      </c>
      <c r="Z132" s="20">
        <f t="shared" si="20"/>
        <v>0</v>
      </c>
      <c r="AA132" s="20">
        <f t="shared" si="20"/>
        <v>0</v>
      </c>
      <c r="AB132" s="16">
        <f t="shared" si="9"/>
        <v>70727</v>
      </c>
    </row>
    <row r="133" spans="2:28" x14ac:dyDescent="0.25">
      <c r="B133" s="44"/>
      <c r="C133" s="42"/>
      <c r="D133" s="10" t="s">
        <v>52</v>
      </c>
      <c r="E133" s="20">
        <f t="shared" ref="E133:AA133" si="21">+E13+E23+E33+E43+E53+E63+E73+E83+E93+E103+E113+E123</f>
        <v>3712</v>
      </c>
      <c r="F133" s="20">
        <f t="shared" si="21"/>
        <v>0</v>
      </c>
      <c r="G133" s="20">
        <f t="shared" si="21"/>
        <v>0</v>
      </c>
      <c r="H133" s="20">
        <f t="shared" si="21"/>
        <v>0</v>
      </c>
      <c r="I133" s="20">
        <f t="shared" si="21"/>
        <v>0</v>
      </c>
      <c r="J133" s="20">
        <f t="shared" si="21"/>
        <v>1088</v>
      </c>
      <c r="K133" s="20">
        <f t="shared" si="21"/>
        <v>2084</v>
      </c>
      <c r="L133" s="20">
        <f t="shared" si="21"/>
        <v>0</v>
      </c>
      <c r="M133" s="20">
        <f t="shared" si="21"/>
        <v>0</v>
      </c>
      <c r="N133" s="20">
        <f t="shared" si="21"/>
        <v>2597</v>
      </c>
      <c r="O133" s="20">
        <f t="shared" si="21"/>
        <v>1250</v>
      </c>
      <c r="P133" s="20">
        <f t="shared" si="21"/>
        <v>4765</v>
      </c>
      <c r="Q133" s="20">
        <f t="shared" si="21"/>
        <v>2373</v>
      </c>
      <c r="R133" s="20">
        <f t="shared" si="21"/>
        <v>3601</v>
      </c>
      <c r="S133" s="20">
        <f t="shared" si="21"/>
        <v>3956</v>
      </c>
      <c r="T133" s="20">
        <f t="shared" si="21"/>
        <v>2096</v>
      </c>
      <c r="U133" s="20">
        <f t="shared" si="21"/>
        <v>1184</v>
      </c>
      <c r="V133" s="20">
        <f t="shared" si="21"/>
        <v>0</v>
      </c>
      <c r="W133" s="20">
        <f t="shared" si="21"/>
        <v>0</v>
      </c>
      <c r="X133" s="20">
        <f t="shared" si="21"/>
        <v>0</v>
      </c>
      <c r="Y133" s="20">
        <f t="shared" si="21"/>
        <v>0</v>
      </c>
      <c r="Z133" s="20">
        <f t="shared" si="21"/>
        <v>0</v>
      </c>
      <c r="AA133" s="20">
        <f t="shared" si="21"/>
        <v>0</v>
      </c>
      <c r="AB133" s="16">
        <f t="shared" si="9"/>
        <v>28706</v>
      </c>
    </row>
    <row r="134" spans="2:28" x14ac:dyDescent="0.25">
      <c r="B134" s="44"/>
      <c r="C134" s="42"/>
      <c r="D134" s="10" t="s">
        <v>53</v>
      </c>
      <c r="E134" s="20">
        <f t="shared" ref="E134:AA134" si="22">+E14+E24+E34+E44+E54+E64+E74+E84+E94+E104+E114+E124</f>
        <v>1957</v>
      </c>
      <c r="F134" s="20">
        <f t="shared" si="22"/>
        <v>0</v>
      </c>
      <c r="G134" s="20">
        <f t="shared" si="22"/>
        <v>0</v>
      </c>
      <c r="H134" s="20">
        <f t="shared" si="22"/>
        <v>1903</v>
      </c>
      <c r="I134" s="20">
        <f t="shared" si="22"/>
        <v>0</v>
      </c>
      <c r="J134" s="20">
        <f t="shared" si="22"/>
        <v>0</v>
      </c>
      <c r="K134" s="20">
        <f t="shared" si="22"/>
        <v>0</v>
      </c>
      <c r="L134" s="20">
        <f t="shared" si="22"/>
        <v>0</v>
      </c>
      <c r="M134" s="20">
        <f t="shared" si="22"/>
        <v>1532</v>
      </c>
      <c r="N134" s="20">
        <f t="shared" si="22"/>
        <v>5010</v>
      </c>
      <c r="O134" s="20">
        <f t="shared" si="22"/>
        <v>5025</v>
      </c>
      <c r="P134" s="20">
        <f t="shared" si="22"/>
        <v>0</v>
      </c>
      <c r="Q134" s="20">
        <f t="shared" si="22"/>
        <v>5019</v>
      </c>
      <c r="R134" s="20">
        <f t="shared" si="22"/>
        <v>3468</v>
      </c>
      <c r="S134" s="20">
        <f t="shared" si="22"/>
        <v>0</v>
      </c>
      <c r="T134" s="20">
        <f t="shared" si="22"/>
        <v>1907</v>
      </c>
      <c r="U134" s="20">
        <f t="shared" si="22"/>
        <v>0</v>
      </c>
      <c r="V134" s="20">
        <f t="shared" si="22"/>
        <v>0</v>
      </c>
      <c r="W134" s="20">
        <f t="shared" si="22"/>
        <v>0</v>
      </c>
      <c r="X134" s="20">
        <f t="shared" si="22"/>
        <v>0</v>
      </c>
      <c r="Y134" s="20">
        <f t="shared" si="22"/>
        <v>0</v>
      </c>
      <c r="Z134" s="20">
        <f t="shared" si="22"/>
        <v>0</v>
      </c>
      <c r="AA134" s="20">
        <f t="shared" si="22"/>
        <v>0</v>
      </c>
      <c r="AB134" s="16">
        <f t="shared" si="9"/>
        <v>25821</v>
      </c>
    </row>
    <row r="135" spans="2:28" x14ac:dyDescent="0.25">
      <c r="B135" s="44"/>
      <c r="C135" s="42"/>
      <c r="D135" s="10" t="s">
        <v>54</v>
      </c>
      <c r="E135" s="20">
        <f t="shared" ref="E135:AA135" si="23">+E15+E25+E35+E45+E55+E65+E75+E85+E95+E105+E115+E125</f>
        <v>0</v>
      </c>
      <c r="F135" s="20">
        <f t="shared" si="23"/>
        <v>0</v>
      </c>
      <c r="G135" s="20">
        <f t="shared" si="23"/>
        <v>3065</v>
      </c>
      <c r="H135" s="20">
        <f t="shared" si="23"/>
        <v>0</v>
      </c>
      <c r="I135" s="20">
        <f t="shared" si="23"/>
        <v>0</v>
      </c>
      <c r="J135" s="20">
        <f t="shared" si="23"/>
        <v>0</v>
      </c>
      <c r="K135" s="20">
        <f t="shared" si="23"/>
        <v>0</v>
      </c>
      <c r="L135" s="20">
        <f t="shared" si="23"/>
        <v>0</v>
      </c>
      <c r="M135" s="20">
        <f t="shared" si="23"/>
        <v>0</v>
      </c>
      <c r="N135" s="20">
        <f t="shared" si="23"/>
        <v>0</v>
      </c>
      <c r="O135" s="20">
        <f t="shared" si="23"/>
        <v>8871</v>
      </c>
      <c r="P135" s="20">
        <f t="shared" si="23"/>
        <v>0</v>
      </c>
      <c r="Q135" s="20">
        <f t="shared" si="23"/>
        <v>11120</v>
      </c>
      <c r="R135" s="20">
        <f t="shared" si="23"/>
        <v>5050</v>
      </c>
      <c r="S135" s="20">
        <f t="shared" si="23"/>
        <v>5790</v>
      </c>
      <c r="T135" s="20">
        <f t="shared" si="23"/>
        <v>6409</v>
      </c>
      <c r="U135" s="20">
        <f t="shared" si="23"/>
        <v>2923</v>
      </c>
      <c r="V135" s="20">
        <f t="shared" si="23"/>
        <v>4952</v>
      </c>
      <c r="W135" s="20">
        <f t="shared" si="23"/>
        <v>0</v>
      </c>
      <c r="X135" s="20">
        <f t="shared" si="23"/>
        <v>0</v>
      </c>
      <c r="Y135" s="20">
        <f t="shared" si="23"/>
        <v>0</v>
      </c>
      <c r="Z135" s="20">
        <f t="shared" si="23"/>
        <v>0</v>
      </c>
      <c r="AA135" s="20">
        <f t="shared" si="23"/>
        <v>0</v>
      </c>
      <c r="AB135" s="16">
        <f t="shared" si="9"/>
        <v>48180</v>
      </c>
    </row>
    <row r="136" spans="2:28" ht="15.75" thickBot="1" x14ac:dyDescent="0.3">
      <c r="B136" s="45"/>
      <c r="C136" s="43"/>
      <c r="D136" s="11" t="s">
        <v>13</v>
      </c>
      <c r="E136" s="17">
        <f>SUM(E127:E135)</f>
        <v>147658</v>
      </c>
      <c r="F136" s="17">
        <f t="shared" ref="F136:AB136" si="24">SUM(F127:F135)</f>
        <v>19702</v>
      </c>
      <c r="G136" s="17">
        <f t="shared" si="24"/>
        <v>8152</v>
      </c>
      <c r="H136" s="17">
        <f t="shared" si="24"/>
        <v>8162</v>
      </c>
      <c r="I136" s="17">
        <f t="shared" si="24"/>
        <v>9004</v>
      </c>
      <c r="J136" s="17">
        <f t="shared" si="24"/>
        <v>6932</v>
      </c>
      <c r="K136" s="17">
        <f t="shared" si="24"/>
        <v>15556</v>
      </c>
      <c r="L136" s="17">
        <f t="shared" si="24"/>
        <v>11651</v>
      </c>
      <c r="M136" s="17">
        <f t="shared" si="24"/>
        <v>16320</v>
      </c>
      <c r="N136" s="17">
        <f t="shared" si="24"/>
        <v>46037</v>
      </c>
      <c r="O136" s="17">
        <f t="shared" si="24"/>
        <v>59655</v>
      </c>
      <c r="P136" s="17">
        <f t="shared" si="24"/>
        <v>43484</v>
      </c>
      <c r="Q136" s="17">
        <f t="shared" si="24"/>
        <v>74467</v>
      </c>
      <c r="R136" s="17">
        <f t="shared" si="24"/>
        <v>58406</v>
      </c>
      <c r="S136" s="17">
        <f t="shared" si="24"/>
        <v>38718</v>
      </c>
      <c r="T136" s="17">
        <f t="shared" si="24"/>
        <v>33621</v>
      </c>
      <c r="U136" s="17">
        <f t="shared" si="24"/>
        <v>15620</v>
      </c>
      <c r="V136" s="17">
        <f t="shared" si="24"/>
        <v>31361</v>
      </c>
      <c r="W136" s="17">
        <f t="shared" si="24"/>
        <v>5762</v>
      </c>
      <c r="X136" s="17">
        <f t="shared" si="24"/>
        <v>5307</v>
      </c>
      <c r="Y136" s="17">
        <f t="shared" si="24"/>
        <v>980</v>
      </c>
      <c r="Z136" s="17">
        <f t="shared" si="24"/>
        <v>441</v>
      </c>
      <c r="AA136" s="17">
        <f t="shared" si="24"/>
        <v>318</v>
      </c>
      <c r="AB136" s="18">
        <f t="shared" si="24"/>
        <v>657314</v>
      </c>
    </row>
    <row r="138" spans="2:28" x14ac:dyDescent="0.25">
      <c r="B138" s="12" t="s">
        <v>66</v>
      </c>
      <c r="C138"/>
      <c r="D138"/>
    </row>
    <row r="139" spans="2:28" x14ac:dyDescent="0.25">
      <c r="B139" s="12" t="s">
        <v>67</v>
      </c>
      <c r="C139"/>
      <c r="D139"/>
    </row>
  </sheetData>
  <mergeCells count="21">
    <mergeCell ref="C97:C106"/>
    <mergeCell ref="C107:C116"/>
    <mergeCell ref="C117:C126"/>
    <mergeCell ref="C127:C136"/>
    <mergeCell ref="B7:B136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B1:AB1"/>
    <mergeCell ref="B2:AB2"/>
    <mergeCell ref="B3:AB3"/>
    <mergeCell ref="C4:D4"/>
    <mergeCell ref="B5:C6"/>
    <mergeCell ref="D5:D6"/>
    <mergeCell ref="E5:AB5"/>
  </mergeCells>
  <pageMargins left="0.7" right="0.7" top="0.75" bottom="0.75" header="0.3" footer="0.3"/>
  <pageSetup scale="32" fitToWidth="0" orientation="portrait" r:id="rId1"/>
  <ignoredErrors>
    <ignoredError sqref="AB116 AB16 AB26 AB36 AB46 AB56 AB66 AB76 AB86 AB96 AB106 AB1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9"/>
  <sheetViews>
    <sheetView zoomScale="80" zoomScaleNormal="80" workbookViewId="0">
      <selection activeCell="A2" sqref="A2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2" customWidth="1"/>
    <col min="4" max="4" width="13.140625" style="3" customWidth="1"/>
    <col min="5" max="27" width="10.5703125" customWidth="1"/>
  </cols>
  <sheetData>
    <row r="1" spans="2:28" ht="18" x14ac:dyDescent="0.25"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2:28" ht="18" x14ac:dyDescent="0.25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2:28" ht="18" x14ac:dyDescent="0.25">
      <c r="B3" s="30" t="s">
        <v>16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2:28" ht="30.75" customHeight="1" thickBot="1" x14ac:dyDescent="0.3">
      <c r="C4" s="31" t="s">
        <v>69</v>
      </c>
      <c r="D4" s="31"/>
    </row>
    <row r="5" spans="2:28" ht="19.5" customHeight="1" thickBot="1" x14ac:dyDescent="0.35">
      <c r="B5" s="32" t="s">
        <v>17</v>
      </c>
      <c r="C5" s="33"/>
      <c r="D5" s="36" t="s">
        <v>18</v>
      </c>
      <c r="E5" s="38" t="s">
        <v>19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</row>
    <row r="6" spans="2:28" ht="30.75" thickBot="1" x14ac:dyDescent="0.3">
      <c r="B6" s="34"/>
      <c r="C6" s="35"/>
      <c r="D6" s="37"/>
      <c r="E6" s="4" t="s">
        <v>20</v>
      </c>
      <c r="F6" s="5" t="s">
        <v>21</v>
      </c>
      <c r="G6" s="5" t="s">
        <v>22</v>
      </c>
      <c r="H6" s="5" t="s">
        <v>23</v>
      </c>
      <c r="I6" s="5" t="s">
        <v>24</v>
      </c>
      <c r="J6" s="5" t="s">
        <v>25</v>
      </c>
      <c r="K6" s="5" t="s">
        <v>26</v>
      </c>
      <c r="L6" s="5" t="s">
        <v>27</v>
      </c>
      <c r="M6" s="5" t="s">
        <v>28</v>
      </c>
      <c r="N6" s="5" t="s">
        <v>29</v>
      </c>
      <c r="O6" s="5" t="s">
        <v>30</v>
      </c>
      <c r="P6" s="5" t="s">
        <v>31</v>
      </c>
      <c r="Q6" s="5" t="s">
        <v>32</v>
      </c>
      <c r="R6" s="5" t="s">
        <v>33</v>
      </c>
      <c r="S6" s="5" t="s">
        <v>34</v>
      </c>
      <c r="T6" s="5" t="s">
        <v>35</v>
      </c>
      <c r="U6" s="5" t="s">
        <v>36</v>
      </c>
      <c r="V6" s="5" t="s">
        <v>37</v>
      </c>
      <c r="W6" s="5" t="s">
        <v>38</v>
      </c>
      <c r="X6" s="5" t="s">
        <v>39</v>
      </c>
      <c r="Y6" s="5" t="s">
        <v>40</v>
      </c>
      <c r="Z6" s="6" t="s">
        <v>41</v>
      </c>
      <c r="AA6" s="7" t="s">
        <v>42</v>
      </c>
      <c r="AB6" s="8" t="s">
        <v>43</v>
      </c>
    </row>
    <row r="7" spans="2:28" x14ac:dyDescent="0.25">
      <c r="B7" s="44" t="s">
        <v>44</v>
      </c>
      <c r="C7" s="41" t="s">
        <v>45</v>
      </c>
      <c r="D7" s="9" t="s">
        <v>46</v>
      </c>
      <c r="E7" s="19">
        <v>854</v>
      </c>
      <c r="F7" s="19">
        <v>257</v>
      </c>
      <c r="G7" s="19">
        <v>41</v>
      </c>
      <c r="H7" s="19">
        <v>39</v>
      </c>
      <c r="I7" s="19">
        <v>51</v>
      </c>
      <c r="J7" s="19">
        <v>58</v>
      </c>
      <c r="K7" s="19">
        <v>64</v>
      </c>
      <c r="L7" s="19">
        <v>57</v>
      </c>
      <c r="M7" s="19">
        <v>58</v>
      </c>
      <c r="N7" s="19">
        <v>90</v>
      </c>
      <c r="O7" s="19">
        <v>135</v>
      </c>
      <c r="P7" s="19">
        <v>84</v>
      </c>
      <c r="Q7" s="19">
        <v>150</v>
      </c>
      <c r="R7" s="19">
        <v>87</v>
      </c>
      <c r="S7" s="19">
        <v>27</v>
      </c>
      <c r="T7" s="19">
        <v>8</v>
      </c>
      <c r="U7" s="19">
        <v>24</v>
      </c>
      <c r="V7" s="19">
        <v>49</v>
      </c>
      <c r="W7" s="19">
        <v>7</v>
      </c>
      <c r="X7" s="19">
        <v>7</v>
      </c>
      <c r="Y7" s="19">
        <v>2</v>
      </c>
      <c r="Z7" s="19">
        <v>0</v>
      </c>
      <c r="AA7" s="19">
        <v>0</v>
      </c>
      <c r="AB7" s="14">
        <f>SUM(E7:AA7)</f>
        <v>2149</v>
      </c>
    </row>
    <row r="8" spans="2:28" x14ac:dyDescent="0.25">
      <c r="B8" s="44"/>
      <c r="C8" s="42"/>
      <c r="D8" s="10" t="s">
        <v>47</v>
      </c>
      <c r="E8" s="20">
        <v>409</v>
      </c>
      <c r="F8" s="20">
        <v>106</v>
      </c>
      <c r="G8" s="20">
        <v>13</v>
      </c>
      <c r="H8" s="20">
        <v>17</v>
      </c>
      <c r="I8" s="20">
        <v>0</v>
      </c>
      <c r="J8" s="20">
        <v>14</v>
      </c>
      <c r="K8" s="20">
        <v>90</v>
      </c>
      <c r="L8" s="20">
        <v>201</v>
      </c>
      <c r="M8" s="20">
        <v>92</v>
      </c>
      <c r="N8" s="20">
        <v>347</v>
      </c>
      <c r="O8" s="20">
        <v>234</v>
      </c>
      <c r="P8" s="20">
        <v>176</v>
      </c>
      <c r="Q8" s="20">
        <v>132</v>
      </c>
      <c r="R8" s="20">
        <v>118</v>
      </c>
      <c r="S8" s="20">
        <v>50</v>
      </c>
      <c r="T8" s="20">
        <v>15</v>
      </c>
      <c r="U8" s="20">
        <v>0</v>
      </c>
      <c r="V8" s="20">
        <v>126</v>
      </c>
      <c r="W8" s="20">
        <v>0</v>
      </c>
      <c r="X8" s="20">
        <v>0</v>
      </c>
      <c r="Y8" s="20">
        <v>0</v>
      </c>
      <c r="Z8" s="20">
        <v>36</v>
      </c>
      <c r="AA8" s="20">
        <v>0</v>
      </c>
      <c r="AB8" s="16">
        <f t="shared" ref="AB8:AB15" si="0">SUM(E8:AA8)</f>
        <v>2176</v>
      </c>
    </row>
    <row r="9" spans="2:28" x14ac:dyDescent="0.25">
      <c r="B9" s="44"/>
      <c r="C9" s="42"/>
      <c r="D9" s="10" t="s">
        <v>48</v>
      </c>
      <c r="E9" s="20">
        <v>124</v>
      </c>
      <c r="F9" s="20">
        <v>0</v>
      </c>
      <c r="G9" s="20">
        <v>0</v>
      </c>
      <c r="H9" s="20">
        <v>52</v>
      </c>
      <c r="I9" s="20">
        <v>0</v>
      </c>
      <c r="J9" s="20">
        <v>93</v>
      </c>
      <c r="K9" s="20">
        <v>136</v>
      </c>
      <c r="L9" s="20">
        <v>0</v>
      </c>
      <c r="M9" s="20">
        <v>0</v>
      </c>
      <c r="N9" s="20">
        <v>152</v>
      </c>
      <c r="O9" s="20">
        <v>187</v>
      </c>
      <c r="P9" s="20">
        <v>158</v>
      </c>
      <c r="Q9" s="20">
        <v>72</v>
      </c>
      <c r="R9" s="20">
        <v>0</v>
      </c>
      <c r="S9" s="20">
        <v>55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16">
        <f t="shared" si="0"/>
        <v>1029</v>
      </c>
    </row>
    <row r="10" spans="2:28" x14ac:dyDescent="0.25">
      <c r="B10" s="44"/>
      <c r="C10" s="42"/>
      <c r="D10" s="10" t="s">
        <v>49</v>
      </c>
      <c r="E10" s="20">
        <v>135</v>
      </c>
      <c r="F10" s="20">
        <v>116</v>
      </c>
      <c r="G10" s="20">
        <v>0</v>
      </c>
      <c r="H10" s="20">
        <v>0</v>
      </c>
      <c r="I10" s="20">
        <v>0</v>
      </c>
      <c r="J10" s="20">
        <v>154</v>
      </c>
      <c r="K10" s="20">
        <v>0</v>
      </c>
      <c r="L10" s="20">
        <v>0</v>
      </c>
      <c r="M10" s="20">
        <v>0</v>
      </c>
      <c r="N10" s="20">
        <v>162</v>
      </c>
      <c r="O10" s="20">
        <v>617</v>
      </c>
      <c r="P10" s="20">
        <v>445</v>
      </c>
      <c r="Q10" s="20">
        <v>858</v>
      </c>
      <c r="R10" s="20">
        <v>206</v>
      </c>
      <c r="S10" s="20">
        <v>395</v>
      </c>
      <c r="T10" s="20">
        <v>0</v>
      </c>
      <c r="U10" s="20">
        <v>0</v>
      </c>
      <c r="V10" s="20">
        <v>281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16">
        <f t="shared" si="0"/>
        <v>3369</v>
      </c>
    </row>
    <row r="11" spans="2:28" x14ac:dyDescent="0.25">
      <c r="B11" s="44"/>
      <c r="C11" s="42"/>
      <c r="D11" s="10" t="s">
        <v>50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642</v>
      </c>
      <c r="P11" s="20">
        <v>435</v>
      </c>
      <c r="Q11" s="20">
        <v>297</v>
      </c>
      <c r="R11" s="20">
        <v>458</v>
      </c>
      <c r="S11" s="20">
        <v>0</v>
      </c>
      <c r="T11" s="20">
        <v>351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16">
        <f t="shared" si="0"/>
        <v>2183</v>
      </c>
    </row>
    <row r="12" spans="2:28" x14ac:dyDescent="0.25">
      <c r="B12" s="44"/>
      <c r="C12" s="42"/>
      <c r="D12" s="10" t="s">
        <v>51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624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16">
        <f t="shared" si="0"/>
        <v>624</v>
      </c>
    </row>
    <row r="13" spans="2:28" x14ac:dyDescent="0.25">
      <c r="B13" s="44"/>
      <c r="C13" s="42"/>
      <c r="D13" s="10" t="s">
        <v>52</v>
      </c>
      <c r="E13" s="20">
        <v>1150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1035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16">
        <f t="shared" si="0"/>
        <v>2185</v>
      </c>
    </row>
    <row r="14" spans="2:28" x14ac:dyDescent="0.25">
      <c r="B14" s="44"/>
      <c r="C14" s="42"/>
      <c r="D14" s="10" t="s">
        <v>53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16">
        <f t="shared" si="0"/>
        <v>0</v>
      </c>
    </row>
    <row r="15" spans="2:28" x14ac:dyDescent="0.25">
      <c r="B15" s="44"/>
      <c r="C15" s="42"/>
      <c r="D15" s="10" t="s">
        <v>54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16">
        <f t="shared" si="0"/>
        <v>0</v>
      </c>
    </row>
    <row r="16" spans="2:28" ht="15.75" thickBot="1" x14ac:dyDescent="0.3">
      <c r="B16" s="44"/>
      <c r="C16" s="43"/>
      <c r="D16" s="11" t="s">
        <v>13</v>
      </c>
      <c r="E16" s="17">
        <f>SUM(E7:E15)</f>
        <v>2672</v>
      </c>
      <c r="F16" s="17">
        <f t="shared" ref="F16:AA16" si="1">SUM(F7:F15)</f>
        <v>479</v>
      </c>
      <c r="G16" s="17">
        <f t="shared" si="1"/>
        <v>54</v>
      </c>
      <c r="H16" s="17">
        <f t="shared" si="1"/>
        <v>108</v>
      </c>
      <c r="I16" s="17">
        <f t="shared" si="1"/>
        <v>51</v>
      </c>
      <c r="J16" s="17">
        <f t="shared" si="1"/>
        <v>319</v>
      </c>
      <c r="K16" s="17">
        <f t="shared" si="1"/>
        <v>290</v>
      </c>
      <c r="L16" s="17">
        <f t="shared" si="1"/>
        <v>258</v>
      </c>
      <c r="M16" s="17">
        <f t="shared" si="1"/>
        <v>150</v>
      </c>
      <c r="N16" s="17">
        <f t="shared" si="1"/>
        <v>751</v>
      </c>
      <c r="O16" s="17">
        <f t="shared" si="1"/>
        <v>1815</v>
      </c>
      <c r="P16" s="17">
        <f t="shared" si="1"/>
        <v>1298</v>
      </c>
      <c r="Q16" s="17">
        <f t="shared" si="1"/>
        <v>2544</v>
      </c>
      <c r="R16" s="17">
        <f t="shared" si="1"/>
        <v>1493</v>
      </c>
      <c r="S16" s="17">
        <f t="shared" si="1"/>
        <v>527</v>
      </c>
      <c r="T16" s="17">
        <f t="shared" si="1"/>
        <v>374</v>
      </c>
      <c r="U16" s="17">
        <f t="shared" si="1"/>
        <v>24</v>
      </c>
      <c r="V16" s="17">
        <f t="shared" si="1"/>
        <v>456</v>
      </c>
      <c r="W16" s="17">
        <f t="shared" si="1"/>
        <v>7</v>
      </c>
      <c r="X16" s="17">
        <f t="shared" si="1"/>
        <v>7</v>
      </c>
      <c r="Y16" s="17">
        <f t="shared" si="1"/>
        <v>2</v>
      </c>
      <c r="Z16" s="17">
        <f t="shared" si="1"/>
        <v>36</v>
      </c>
      <c r="AA16" s="17">
        <f t="shared" si="1"/>
        <v>0</v>
      </c>
      <c r="AB16" s="18">
        <f>SUM(AB7:AB15)</f>
        <v>13715</v>
      </c>
    </row>
    <row r="17" spans="2:28" x14ac:dyDescent="0.25">
      <c r="B17" s="44"/>
      <c r="C17" s="41" t="s">
        <v>55</v>
      </c>
      <c r="D17" s="9" t="s">
        <v>46</v>
      </c>
      <c r="E17" s="19">
        <v>2859</v>
      </c>
      <c r="F17" s="19">
        <v>3121</v>
      </c>
      <c r="G17" s="19">
        <v>135</v>
      </c>
      <c r="H17" s="19">
        <v>140</v>
      </c>
      <c r="I17" s="19">
        <v>110</v>
      </c>
      <c r="J17" s="19">
        <v>149</v>
      </c>
      <c r="K17" s="19">
        <v>217</v>
      </c>
      <c r="L17" s="19">
        <v>181</v>
      </c>
      <c r="M17" s="19">
        <v>218</v>
      </c>
      <c r="N17" s="19">
        <v>459</v>
      </c>
      <c r="O17" s="19">
        <v>519</v>
      </c>
      <c r="P17" s="19">
        <v>334</v>
      </c>
      <c r="Q17" s="19">
        <v>395</v>
      </c>
      <c r="R17" s="19">
        <v>219</v>
      </c>
      <c r="S17" s="19">
        <v>122</v>
      </c>
      <c r="T17" s="19">
        <v>75</v>
      </c>
      <c r="U17" s="19">
        <v>76</v>
      </c>
      <c r="V17" s="19">
        <v>146</v>
      </c>
      <c r="W17" s="19">
        <v>65</v>
      </c>
      <c r="X17" s="19">
        <v>89</v>
      </c>
      <c r="Y17" s="19">
        <v>16</v>
      </c>
      <c r="Z17" s="19">
        <v>12</v>
      </c>
      <c r="AA17" s="19">
        <v>15</v>
      </c>
      <c r="AB17" s="14">
        <f>SUM(E17:AA17)</f>
        <v>9672</v>
      </c>
    </row>
    <row r="18" spans="2:28" x14ac:dyDescent="0.25">
      <c r="B18" s="44"/>
      <c r="C18" s="42"/>
      <c r="D18" s="10" t="s">
        <v>47</v>
      </c>
      <c r="E18" s="20">
        <v>2297</v>
      </c>
      <c r="F18" s="20">
        <v>1588</v>
      </c>
      <c r="G18" s="20">
        <v>386</v>
      </c>
      <c r="H18" s="20">
        <v>286</v>
      </c>
      <c r="I18" s="20">
        <v>202</v>
      </c>
      <c r="J18" s="20">
        <v>153</v>
      </c>
      <c r="K18" s="20">
        <v>441</v>
      </c>
      <c r="L18" s="20">
        <v>434</v>
      </c>
      <c r="M18" s="20">
        <v>370</v>
      </c>
      <c r="N18" s="20">
        <v>1252</v>
      </c>
      <c r="O18" s="20">
        <v>2218</v>
      </c>
      <c r="P18" s="20">
        <v>1363</v>
      </c>
      <c r="Q18" s="20">
        <v>2606</v>
      </c>
      <c r="R18" s="20">
        <v>1141</v>
      </c>
      <c r="S18" s="20">
        <v>778</v>
      </c>
      <c r="T18" s="20">
        <v>683</v>
      </c>
      <c r="U18" s="20">
        <v>452</v>
      </c>
      <c r="V18" s="20">
        <v>966</v>
      </c>
      <c r="W18" s="20">
        <v>306</v>
      </c>
      <c r="X18" s="20">
        <v>203</v>
      </c>
      <c r="Y18" s="20">
        <v>93</v>
      </c>
      <c r="Z18" s="20">
        <v>39</v>
      </c>
      <c r="AA18" s="20">
        <v>98</v>
      </c>
      <c r="AB18" s="16">
        <f t="shared" ref="AB18:AB81" si="2">SUM(E18:AA18)</f>
        <v>18355</v>
      </c>
    </row>
    <row r="19" spans="2:28" x14ac:dyDescent="0.25">
      <c r="B19" s="44"/>
      <c r="C19" s="42"/>
      <c r="D19" s="10" t="s">
        <v>48</v>
      </c>
      <c r="E19" s="20">
        <v>239</v>
      </c>
      <c r="F19" s="20">
        <v>541</v>
      </c>
      <c r="G19" s="20">
        <v>53</v>
      </c>
      <c r="H19" s="20">
        <v>113</v>
      </c>
      <c r="I19" s="20">
        <v>68</v>
      </c>
      <c r="J19" s="20">
        <v>133</v>
      </c>
      <c r="K19" s="20">
        <v>190</v>
      </c>
      <c r="L19" s="20">
        <v>343</v>
      </c>
      <c r="M19" s="20">
        <v>237</v>
      </c>
      <c r="N19" s="20">
        <v>1172</v>
      </c>
      <c r="O19" s="20">
        <v>1454</v>
      </c>
      <c r="P19" s="20">
        <v>1618</v>
      </c>
      <c r="Q19" s="20">
        <v>2233</v>
      </c>
      <c r="R19" s="20">
        <v>1207</v>
      </c>
      <c r="S19" s="20">
        <v>419</v>
      </c>
      <c r="T19" s="20">
        <v>663</v>
      </c>
      <c r="U19" s="20">
        <v>556</v>
      </c>
      <c r="V19" s="20">
        <v>645</v>
      </c>
      <c r="W19" s="20">
        <v>265</v>
      </c>
      <c r="X19" s="20">
        <v>151</v>
      </c>
      <c r="Y19" s="20">
        <v>71</v>
      </c>
      <c r="Z19" s="20">
        <v>0</v>
      </c>
      <c r="AA19" s="20">
        <v>0</v>
      </c>
      <c r="AB19" s="16">
        <f t="shared" si="2"/>
        <v>12371</v>
      </c>
    </row>
    <row r="20" spans="2:28" x14ac:dyDescent="0.25">
      <c r="B20" s="44"/>
      <c r="C20" s="42"/>
      <c r="D20" s="10" t="s">
        <v>49</v>
      </c>
      <c r="E20" s="20">
        <v>948</v>
      </c>
      <c r="F20" s="20">
        <v>636</v>
      </c>
      <c r="G20" s="20">
        <v>101</v>
      </c>
      <c r="H20" s="20">
        <v>144</v>
      </c>
      <c r="I20" s="20">
        <v>107</v>
      </c>
      <c r="J20" s="20">
        <v>0</v>
      </c>
      <c r="K20" s="20">
        <v>236</v>
      </c>
      <c r="L20" s="20">
        <v>362</v>
      </c>
      <c r="M20" s="20">
        <v>526</v>
      </c>
      <c r="N20" s="20">
        <v>1059</v>
      </c>
      <c r="O20" s="20">
        <v>3262</v>
      </c>
      <c r="P20" s="20">
        <v>2804</v>
      </c>
      <c r="Q20" s="20">
        <v>5720</v>
      </c>
      <c r="R20" s="20">
        <v>3483</v>
      </c>
      <c r="S20" s="20">
        <v>1998</v>
      </c>
      <c r="T20" s="20">
        <v>1248</v>
      </c>
      <c r="U20" s="20">
        <v>635</v>
      </c>
      <c r="V20" s="20">
        <v>2838</v>
      </c>
      <c r="W20" s="20">
        <v>589</v>
      </c>
      <c r="X20" s="20">
        <v>862</v>
      </c>
      <c r="Y20" s="20">
        <v>143</v>
      </c>
      <c r="Z20" s="20">
        <v>0</v>
      </c>
      <c r="AA20" s="20">
        <v>0</v>
      </c>
      <c r="AB20" s="16">
        <f t="shared" si="2"/>
        <v>27701</v>
      </c>
    </row>
    <row r="21" spans="2:28" x14ac:dyDescent="0.25">
      <c r="B21" s="44"/>
      <c r="C21" s="42"/>
      <c r="D21" s="10" t="s">
        <v>50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254</v>
      </c>
      <c r="K21" s="20">
        <v>0</v>
      </c>
      <c r="L21" s="20">
        <v>708</v>
      </c>
      <c r="M21" s="20">
        <v>1037</v>
      </c>
      <c r="N21" s="20">
        <v>1395</v>
      </c>
      <c r="O21" s="20">
        <v>6204</v>
      </c>
      <c r="P21" s="20">
        <v>6339</v>
      </c>
      <c r="Q21" s="20">
        <v>6703</v>
      </c>
      <c r="R21" s="20">
        <v>4749</v>
      </c>
      <c r="S21" s="20">
        <v>3177</v>
      </c>
      <c r="T21" s="20">
        <v>2477</v>
      </c>
      <c r="U21" s="20">
        <v>1512</v>
      </c>
      <c r="V21" s="20">
        <v>2075</v>
      </c>
      <c r="W21" s="20">
        <v>1180</v>
      </c>
      <c r="X21" s="20">
        <v>255</v>
      </c>
      <c r="Y21" s="20">
        <v>0</v>
      </c>
      <c r="Z21" s="20">
        <v>0</v>
      </c>
      <c r="AA21" s="20">
        <v>0</v>
      </c>
      <c r="AB21" s="16">
        <f t="shared" si="2"/>
        <v>38065</v>
      </c>
    </row>
    <row r="22" spans="2:28" x14ac:dyDescent="0.25">
      <c r="B22" s="44"/>
      <c r="C22" s="42"/>
      <c r="D22" s="10" t="s">
        <v>51</v>
      </c>
      <c r="E22" s="20">
        <v>0</v>
      </c>
      <c r="F22" s="20">
        <v>0</v>
      </c>
      <c r="G22" s="20">
        <v>0</v>
      </c>
      <c r="H22" s="20">
        <v>0</v>
      </c>
      <c r="I22" s="20">
        <v>627</v>
      </c>
      <c r="J22" s="20">
        <v>0</v>
      </c>
      <c r="K22" s="20">
        <v>0</v>
      </c>
      <c r="L22" s="20">
        <v>0</v>
      </c>
      <c r="M22" s="20">
        <v>611</v>
      </c>
      <c r="N22" s="20">
        <v>1611</v>
      </c>
      <c r="O22" s="20">
        <v>6565</v>
      </c>
      <c r="P22" s="20">
        <v>4228</v>
      </c>
      <c r="Q22" s="20">
        <v>11172</v>
      </c>
      <c r="R22" s="20">
        <v>3623</v>
      </c>
      <c r="S22" s="20">
        <v>5193</v>
      </c>
      <c r="T22" s="20">
        <v>953</v>
      </c>
      <c r="U22" s="20">
        <v>575</v>
      </c>
      <c r="V22" s="20">
        <v>1919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16">
        <f t="shared" si="2"/>
        <v>37077</v>
      </c>
    </row>
    <row r="23" spans="2:28" x14ac:dyDescent="0.25">
      <c r="B23" s="44"/>
      <c r="C23" s="42"/>
      <c r="D23" s="10" t="s">
        <v>52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1278</v>
      </c>
      <c r="O23" s="20">
        <v>0</v>
      </c>
      <c r="P23" s="20">
        <v>0</v>
      </c>
      <c r="Q23" s="20">
        <v>5095</v>
      </c>
      <c r="R23" s="20">
        <v>1332</v>
      </c>
      <c r="S23" s="20">
        <v>1009</v>
      </c>
      <c r="T23" s="20">
        <v>0</v>
      </c>
      <c r="U23" s="20">
        <v>0</v>
      </c>
      <c r="V23" s="20">
        <v>1220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16">
        <f t="shared" si="2"/>
        <v>9934</v>
      </c>
    </row>
    <row r="24" spans="2:28" x14ac:dyDescent="0.25">
      <c r="B24" s="44"/>
      <c r="C24" s="42"/>
      <c r="D24" s="10" t="s">
        <v>53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4915</v>
      </c>
      <c r="P24" s="20">
        <v>1567</v>
      </c>
      <c r="Q24" s="20">
        <v>5172</v>
      </c>
      <c r="R24" s="20">
        <v>1573</v>
      </c>
      <c r="S24" s="20">
        <v>1768</v>
      </c>
      <c r="T24" s="20">
        <v>0</v>
      </c>
      <c r="U24" s="20">
        <v>1799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16">
        <f t="shared" si="2"/>
        <v>16794</v>
      </c>
    </row>
    <row r="25" spans="2:28" x14ac:dyDescent="0.25">
      <c r="B25" s="44"/>
      <c r="C25" s="42"/>
      <c r="D25" s="10" t="s">
        <v>54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4654</v>
      </c>
      <c r="P25" s="20">
        <v>4645</v>
      </c>
      <c r="Q25" s="20">
        <v>2126</v>
      </c>
      <c r="R25" s="20">
        <v>3667</v>
      </c>
      <c r="S25" s="20">
        <v>0</v>
      </c>
      <c r="T25" s="20">
        <v>0</v>
      </c>
      <c r="U25" s="20">
        <v>2051</v>
      </c>
      <c r="V25" s="20">
        <v>5009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16">
        <f t="shared" si="2"/>
        <v>22152</v>
      </c>
    </row>
    <row r="26" spans="2:28" ht="15.75" thickBot="1" x14ac:dyDescent="0.3">
      <c r="B26" s="44"/>
      <c r="C26" s="43"/>
      <c r="D26" s="11" t="s">
        <v>13</v>
      </c>
      <c r="E26" s="17">
        <f>SUM(E17:E25)</f>
        <v>6343</v>
      </c>
      <c r="F26" s="17">
        <f t="shared" ref="F26:AB26" si="3">SUM(F17:F25)</f>
        <v>5886</v>
      </c>
      <c r="G26" s="17">
        <f t="shared" si="3"/>
        <v>675</v>
      </c>
      <c r="H26" s="17">
        <f t="shared" si="3"/>
        <v>683</v>
      </c>
      <c r="I26" s="17">
        <f t="shared" si="3"/>
        <v>1114</v>
      </c>
      <c r="J26" s="17">
        <f t="shared" si="3"/>
        <v>689</v>
      </c>
      <c r="K26" s="17">
        <f t="shared" si="3"/>
        <v>1084</v>
      </c>
      <c r="L26" s="17">
        <f t="shared" si="3"/>
        <v>2028</v>
      </c>
      <c r="M26" s="17">
        <f t="shared" si="3"/>
        <v>2999</v>
      </c>
      <c r="N26" s="17">
        <f t="shared" si="3"/>
        <v>8226</v>
      </c>
      <c r="O26" s="17">
        <f t="shared" si="3"/>
        <v>29791</v>
      </c>
      <c r="P26" s="17">
        <f t="shared" si="3"/>
        <v>22898</v>
      </c>
      <c r="Q26" s="17">
        <f t="shared" si="3"/>
        <v>41222</v>
      </c>
      <c r="R26" s="17">
        <f t="shared" si="3"/>
        <v>20994</v>
      </c>
      <c r="S26" s="17">
        <f t="shared" si="3"/>
        <v>14464</v>
      </c>
      <c r="T26" s="17">
        <f t="shared" si="3"/>
        <v>6099</v>
      </c>
      <c r="U26" s="17">
        <f t="shared" si="3"/>
        <v>7656</v>
      </c>
      <c r="V26" s="17">
        <f t="shared" si="3"/>
        <v>14818</v>
      </c>
      <c r="W26" s="17">
        <f t="shared" si="3"/>
        <v>2405</v>
      </c>
      <c r="X26" s="17">
        <f t="shared" si="3"/>
        <v>1560</v>
      </c>
      <c r="Y26" s="17">
        <f t="shared" si="3"/>
        <v>323</v>
      </c>
      <c r="Z26" s="17">
        <f t="shared" si="3"/>
        <v>51</v>
      </c>
      <c r="AA26" s="17">
        <f t="shared" si="3"/>
        <v>113</v>
      </c>
      <c r="AB26" s="18">
        <f t="shared" si="3"/>
        <v>192121</v>
      </c>
    </row>
    <row r="27" spans="2:28" x14ac:dyDescent="0.25">
      <c r="B27" s="44"/>
      <c r="C27" s="41" t="s">
        <v>56</v>
      </c>
      <c r="D27" s="9" t="s">
        <v>46</v>
      </c>
      <c r="E27" s="19">
        <v>1368</v>
      </c>
      <c r="F27" s="19">
        <v>961</v>
      </c>
      <c r="G27" s="19">
        <v>200</v>
      </c>
      <c r="H27" s="19">
        <v>56</v>
      </c>
      <c r="I27" s="19">
        <v>86</v>
      </c>
      <c r="J27" s="19">
        <v>66</v>
      </c>
      <c r="K27" s="19">
        <v>111</v>
      </c>
      <c r="L27" s="19">
        <v>134</v>
      </c>
      <c r="M27" s="19">
        <v>134</v>
      </c>
      <c r="N27" s="19">
        <v>245</v>
      </c>
      <c r="O27" s="19">
        <v>233</v>
      </c>
      <c r="P27" s="19">
        <v>183</v>
      </c>
      <c r="Q27" s="19">
        <v>261</v>
      </c>
      <c r="R27" s="19">
        <v>239</v>
      </c>
      <c r="S27" s="19">
        <v>127</v>
      </c>
      <c r="T27" s="19">
        <v>42</v>
      </c>
      <c r="U27" s="19">
        <v>60</v>
      </c>
      <c r="V27" s="19">
        <v>97</v>
      </c>
      <c r="W27" s="19">
        <v>38</v>
      </c>
      <c r="X27" s="19">
        <v>26</v>
      </c>
      <c r="Y27" s="19">
        <v>0</v>
      </c>
      <c r="Z27" s="19">
        <v>0</v>
      </c>
      <c r="AA27" s="19">
        <v>0</v>
      </c>
      <c r="AB27" s="14">
        <f t="shared" si="2"/>
        <v>4667</v>
      </c>
    </row>
    <row r="28" spans="2:28" x14ac:dyDescent="0.25">
      <c r="B28" s="44"/>
      <c r="C28" s="42"/>
      <c r="D28" s="10" t="s">
        <v>47</v>
      </c>
      <c r="E28" s="20">
        <v>1315</v>
      </c>
      <c r="F28" s="20">
        <v>540</v>
      </c>
      <c r="G28" s="20">
        <v>35</v>
      </c>
      <c r="H28" s="20">
        <v>118</v>
      </c>
      <c r="I28" s="20">
        <v>126</v>
      </c>
      <c r="J28" s="20">
        <v>129</v>
      </c>
      <c r="K28" s="20">
        <v>85</v>
      </c>
      <c r="L28" s="20">
        <v>132</v>
      </c>
      <c r="M28" s="20">
        <v>204</v>
      </c>
      <c r="N28" s="20">
        <v>446</v>
      </c>
      <c r="O28" s="20">
        <v>754</v>
      </c>
      <c r="P28" s="20">
        <v>598</v>
      </c>
      <c r="Q28" s="20">
        <v>874</v>
      </c>
      <c r="R28" s="20">
        <v>387</v>
      </c>
      <c r="S28" s="20">
        <v>479</v>
      </c>
      <c r="T28" s="20">
        <v>183</v>
      </c>
      <c r="U28" s="20">
        <v>135</v>
      </c>
      <c r="V28" s="20">
        <v>317</v>
      </c>
      <c r="W28" s="20">
        <v>37</v>
      </c>
      <c r="X28" s="20">
        <v>44</v>
      </c>
      <c r="Y28" s="20">
        <v>0</v>
      </c>
      <c r="Z28" s="20">
        <v>0</v>
      </c>
      <c r="AA28" s="20">
        <v>0</v>
      </c>
      <c r="AB28" s="16">
        <f t="shared" si="2"/>
        <v>6938</v>
      </c>
    </row>
    <row r="29" spans="2:28" x14ac:dyDescent="0.25">
      <c r="B29" s="44"/>
      <c r="C29" s="42"/>
      <c r="D29" s="10" t="s">
        <v>48</v>
      </c>
      <c r="E29" s="20">
        <v>170</v>
      </c>
      <c r="F29" s="20">
        <v>304</v>
      </c>
      <c r="G29" s="20">
        <v>82</v>
      </c>
      <c r="H29" s="20">
        <v>0</v>
      </c>
      <c r="I29" s="20">
        <v>0</v>
      </c>
      <c r="J29" s="20">
        <v>0</v>
      </c>
      <c r="K29" s="20">
        <v>149</v>
      </c>
      <c r="L29" s="20">
        <v>0</v>
      </c>
      <c r="M29" s="20">
        <v>70</v>
      </c>
      <c r="N29" s="20">
        <v>132</v>
      </c>
      <c r="O29" s="20">
        <v>449</v>
      </c>
      <c r="P29" s="20">
        <v>425</v>
      </c>
      <c r="Q29" s="20">
        <v>333</v>
      </c>
      <c r="R29" s="20">
        <v>125</v>
      </c>
      <c r="S29" s="20">
        <v>463</v>
      </c>
      <c r="T29" s="20">
        <v>116</v>
      </c>
      <c r="U29" s="20">
        <v>141</v>
      </c>
      <c r="V29" s="20">
        <v>96</v>
      </c>
      <c r="W29" s="20">
        <v>67</v>
      </c>
      <c r="X29" s="20">
        <v>0</v>
      </c>
      <c r="Y29" s="20">
        <v>70</v>
      </c>
      <c r="Z29" s="20">
        <v>0</v>
      </c>
      <c r="AA29" s="20">
        <v>0</v>
      </c>
      <c r="AB29" s="16">
        <f t="shared" si="2"/>
        <v>3192</v>
      </c>
    </row>
    <row r="30" spans="2:28" x14ac:dyDescent="0.25">
      <c r="B30" s="44"/>
      <c r="C30" s="42"/>
      <c r="D30" s="10" t="s">
        <v>49</v>
      </c>
      <c r="E30" s="20">
        <v>228</v>
      </c>
      <c r="F30" s="20">
        <v>125</v>
      </c>
      <c r="G30" s="20">
        <v>0</v>
      </c>
      <c r="H30" s="20">
        <v>0</v>
      </c>
      <c r="I30" s="20">
        <v>217</v>
      </c>
      <c r="J30" s="20">
        <v>176</v>
      </c>
      <c r="K30" s="20">
        <v>0</v>
      </c>
      <c r="L30" s="20">
        <v>0</v>
      </c>
      <c r="M30" s="20">
        <v>166</v>
      </c>
      <c r="N30" s="20">
        <v>322</v>
      </c>
      <c r="O30" s="20">
        <v>994</v>
      </c>
      <c r="P30" s="20">
        <v>368</v>
      </c>
      <c r="Q30" s="20">
        <v>847</v>
      </c>
      <c r="R30" s="20">
        <v>475</v>
      </c>
      <c r="S30" s="20">
        <v>387</v>
      </c>
      <c r="T30" s="20">
        <v>120</v>
      </c>
      <c r="U30" s="20">
        <v>182</v>
      </c>
      <c r="V30" s="20">
        <v>124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16">
        <f t="shared" si="2"/>
        <v>4731</v>
      </c>
    </row>
    <row r="31" spans="2:28" x14ac:dyDescent="0.25">
      <c r="B31" s="44"/>
      <c r="C31" s="42"/>
      <c r="D31" s="10" t="s">
        <v>50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572</v>
      </c>
      <c r="Q31" s="20">
        <v>0</v>
      </c>
      <c r="R31" s="20">
        <v>362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16">
        <f t="shared" si="2"/>
        <v>934</v>
      </c>
    </row>
    <row r="32" spans="2:28" x14ac:dyDescent="0.25">
      <c r="B32" s="44"/>
      <c r="C32" s="42"/>
      <c r="D32" s="10" t="s">
        <v>51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716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16">
        <f t="shared" si="2"/>
        <v>716</v>
      </c>
    </row>
    <row r="33" spans="2:28" x14ac:dyDescent="0.25">
      <c r="B33" s="44"/>
      <c r="C33" s="42"/>
      <c r="D33" s="10" t="s">
        <v>52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16">
        <f t="shared" si="2"/>
        <v>0</v>
      </c>
    </row>
    <row r="34" spans="2:28" x14ac:dyDescent="0.25">
      <c r="B34" s="44"/>
      <c r="C34" s="42"/>
      <c r="D34" s="10" t="s">
        <v>53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16">
        <f t="shared" si="2"/>
        <v>0</v>
      </c>
    </row>
    <row r="35" spans="2:28" x14ac:dyDescent="0.25">
      <c r="B35" s="44"/>
      <c r="C35" s="42"/>
      <c r="D35" s="10" t="s">
        <v>54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16">
        <f t="shared" si="2"/>
        <v>0</v>
      </c>
    </row>
    <row r="36" spans="2:28" ht="15.75" thickBot="1" x14ac:dyDescent="0.3">
      <c r="B36" s="44"/>
      <c r="C36" s="43"/>
      <c r="D36" s="11" t="s">
        <v>13</v>
      </c>
      <c r="E36" s="17">
        <f>SUM(E27:E35)</f>
        <v>3081</v>
      </c>
      <c r="F36" s="17">
        <f t="shared" ref="F36:AB36" si="4">SUM(F27:F35)</f>
        <v>1930</v>
      </c>
      <c r="G36" s="17">
        <f t="shared" si="4"/>
        <v>317</v>
      </c>
      <c r="H36" s="17">
        <f t="shared" si="4"/>
        <v>174</v>
      </c>
      <c r="I36" s="17">
        <f t="shared" si="4"/>
        <v>429</v>
      </c>
      <c r="J36" s="17">
        <f t="shared" si="4"/>
        <v>371</v>
      </c>
      <c r="K36" s="17">
        <f t="shared" si="4"/>
        <v>345</v>
      </c>
      <c r="L36" s="17">
        <f t="shared" si="4"/>
        <v>266</v>
      </c>
      <c r="M36" s="17">
        <f t="shared" si="4"/>
        <v>574</v>
      </c>
      <c r="N36" s="17">
        <f t="shared" si="4"/>
        <v>1145</v>
      </c>
      <c r="O36" s="17">
        <f t="shared" si="4"/>
        <v>2430</v>
      </c>
      <c r="P36" s="17">
        <f t="shared" si="4"/>
        <v>2146</v>
      </c>
      <c r="Q36" s="17">
        <f t="shared" si="4"/>
        <v>2315</v>
      </c>
      <c r="R36" s="17">
        <f t="shared" si="4"/>
        <v>2304</v>
      </c>
      <c r="S36" s="17">
        <f t="shared" si="4"/>
        <v>1456</v>
      </c>
      <c r="T36" s="17">
        <f t="shared" si="4"/>
        <v>461</v>
      </c>
      <c r="U36" s="17">
        <f t="shared" si="4"/>
        <v>518</v>
      </c>
      <c r="V36" s="17">
        <f t="shared" si="4"/>
        <v>634</v>
      </c>
      <c r="W36" s="17">
        <f t="shared" si="4"/>
        <v>142</v>
      </c>
      <c r="X36" s="17">
        <f t="shared" si="4"/>
        <v>70</v>
      </c>
      <c r="Y36" s="17">
        <f t="shared" si="4"/>
        <v>70</v>
      </c>
      <c r="Z36" s="17">
        <f t="shared" si="4"/>
        <v>0</v>
      </c>
      <c r="AA36" s="17">
        <f t="shared" si="4"/>
        <v>0</v>
      </c>
      <c r="AB36" s="18">
        <f t="shared" si="4"/>
        <v>21178</v>
      </c>
    </row>
    <row r="37" spans="2:28" x14ac:dyDescent="0.25">
      <c r="B37" s="44"/>
      <c r="C37" s="41" t="s">
        <v>57</v>
      </c>
      <c r="D37" s="9" t="s">
        <v>46</v>
      </c>
      <c r="E37" s="19">
        <v>10608</v>
      </c>
      <c r="F37" s="19">
        <v>17460</v>
      </c>
      <c r="G37" s="19">
        <v>772</v>
      </c>
      <c r="H37" s="19">
        <v>740</v>
      </c>
      <c r="I37" s="19">
        <v>546</v>
      </c>
      <c r="J37" s="19">
        <v>677</v>
      </c>
      <c r="K37" s="19">
        <v>1206</v>
      </c>
      <c r="L37" s="19">
        <v>932</v>
      </c>
      <c r="M37" s="19">
        <v>712</v>
      </c>
      <c r="N37" s="19">
        <v>1809</v>
      </c>
      <c r="O37" s="19">
        <v>2107</v>
      </c>
      <c r="P37" s="19">
        <v>1556</v>
      </c>
      <c r="Q37" s="19">
        <v>1643</v>
      </c>
      <c r="R37" s="19">
        <v>830</v>
      </c>
      <c r="S37" s="19">
        <v>461</v>
      </c>
      <c r="T37" s="19">
        <v>425</v>
      </c>
      <c r="U37" s="19">
        <v>407</v>
      </c>
      <c r="V37" s="19">
        <v>637</v>
      </c>
      <c r="W37" s="19">
        <v>171</v>
      </c>
      <c r="X37" s="19">
        <v>151</v>
      </c>
      <c r="Y37" s="19">
        <v>74</v>
      </c>
      <c r="Z37" s="19">
        <v>29</v>
      </c>
      <c r="AA37" s="19">
        <v>42</v>
      </c>
      <c r="AB37" s="14">
        <f t="shared" si="2"/>
        <v>43995</v>
      </c>
    </row>
    <row r="38" spans="2:28" x14ac:dyDescent="0.25">
      <c r="B38" s="44"/>
      <c r="C38" s="42"/>
      <c r="D38" s="10" t="s">
        <v>47</v>
      </c>
      <c r="E38" s="20">
        <v>5471</v>
      </c>
      <c r="F38" s="20">
        <v>6401</v>
      </c>
      <c r="G38" s="20">
        <v>1199</v>
      </c>
      <c r="H38" s="20">
        <v>1115</v>
      </c>
      <c r="I38" s="20">
        <v>1052</v>
      </c>
      <c r="J38" s="20">
        <v>966</v>
      </c>
      <c r="K38" s="20">
        <v>2080</v>
      </c>
      <c r="L38" s="20">
        <v>2261</v>
      </c>
      <c r="M38" s="20">
        <v>2014</v>
      </c>
      <c r="N38" s="20">
        <v>5102</v>
      </c>
      <c r="O38" s="20">
        <v>5750</v>
      </c>
      <c r="P38" s="20">
        <v>4059</v>
      </c>
      <c r="Q38" s="20">
        <v>4905</v>
      </c>
      <c r="R38" s="20">
        <v>3258</v>
      </c>
      <c r="S38" s="20">
        <v>2220</v>
      </c>
      <c r="T38" s="20">
        <v>1769</v>
      </c>
      <c r="U38" s="20">
        <v>957</v>
      </c>
      <c r="V38" s="20">
        <v>2835</v>
      </c>
      <c r="W38" s="20">
        <v>1088</v>
      </c>
      <c r="X38" s="20">
        <v>253</v>
      </c>
      <c r="Y38" s="20">
        <v>215</v>
      </c>
      <c r="Z38" s="20">
        <v>77</v>
      </c>
      <c r="AA38" s="20">
        <v>0</v>
      </c>
      <c r="AB38" s="16">
        <f t="shared" si="2"/>
        <v>55047</v>
      </c>
    </row>
    <row r="39" spans="2:28" x14ac:dyDescent="0.25">
      <c r="B39" s="44"/>
      <c r="C39" s="42"/>
      <c r="D39" s="10" t="s">
        <v>48</v>
      </c>
      <c r="E39" s="20">
        <v>801</v>
      </c>
      <c r="F39" s="20">
        <v>1182</v>
      </c>
      <c r="G39" s="20">
        <v>264</v>
      </c>
      <c r="H39" s="20">
        <v>603</v>
      </c>
      <c r="I39" s="20">
        <v>428</v>
      </c>
      <c r="J39" s="20">
        <v>417</v>
      </c>
      <c r="K39" s="20">
        <v>550</v>
      </c>
      <c r="L39" s="20">
        <v>1351</v>
      </c>
      <c r="M39" s="20">
        <v>653</v>
      </c>
      <c r="N39" s="20">
        <v>2431</v>
      </c>
      <c r="O39" s="20">
        <v>2791</v>
      </c>
      <c r="P39" s="20">
        <v>2564</v>
      </c>
      <c r="Q39" s="20">
        <v>2714</v>
      </c>
      <c r="R39" s="20">
        <v>2608</v>
      </c>
      <c r="S39" s="20">
        <v>949</v>
      </c>
      <c r="T39" s="20">
        <v>1270</v>
      </c>
      <c r="U39" s="20">
        <v>613</v>
      </c>
      <c r="V39" s="20">
        <v>1256</v>
      </c>
      <c r="W39" s="20">
        <v>447</v>
      </c>
      <c r="X39" s="20">
        <v>414</v>
      </c>
      <c r="Y39" s="20">
        <v>96</v>
      </c>
      <c r="Z39" s="20">
        <v>0</v>
      </c>
      <c r="AA39" s="20">
        <v>0</v>
      </c>
      <c r="AB39" s="16">
        <f t="shared" si="2"/>
        <v>24402</v>
      </c>
    </row>
    <row r="40" spans="2:28" x14ac:dyDescent="0.25">
      <c r="B40" s="44"/>
      <c r="C40" s="42"/>
      <c r="D40" s="10" t="s">
        <v>49</v>
      </c>
      <c r="E40" s="20">
        <v>1067</v>
      </c>
      <c r="F40" s="20">
        <v>936</v>
      </c>
      <c r="G40" s="20">
        <v>240</v>
      </c>
      <c r="H40" s="20">
        <v>232</v>
      </c>
      <c r="I40" s="20">
        <v>632</v>
      </c>
      <c r="J40" s="20">
        <v>470</v>
      </c>
      <c r="K40" s="20">
        <v>430</v>
      </c>
      <c r="L40" s="20">
        <v>399</v>
      </c>
      <c r="M40" s="20">
        <v>803</v>
      </c>
      <c r="N40" s="20">
        <v>1556</v>
      </c>
      <c r="O40" s="20">
        <v>3690</v>
      </c>
      <c r="P40" s="20">
        <v>4099</v>
      </c>
      <c r="Q40" s="20">
        <v>4747</v>
      </c>
      <c r="R40" s="20">
        <v>3427</v>
      </c>
      <c r="S40" s="20">
        <v>2247</v>
      </c>
      <c r="T40" s="20">
        <v>648</v>
      </c>
      <c r="U40" s="20">
        <v>243</v>
      </c>
      <c r="V40" s="20">
        <v>847</v>
      </c>
      <c r="W40" s="20">
        <v>262</v>
      </c>
      <c r="X40" s="20">
        <v>110</v>
      </c>
      <c r="Y40" s="20">
        <v>0</v>
      </c>
      <c r="Z40" s="20">
        <v>0</v>
      </c>
      <c r="AA40" s="20">
        <v>0</v>
      </c>
      <c r="AB40" s="16">
        <f t="shared" si="2"/>
        <v>27085</v>
      </c>
    </row>
    <row r="41" spans="2:28" x14ac:dyDescent="0.25">
      <c r="B41" s="44"/>
      <c r="C41" s="42"/>
      <c r="D41" s="10" t="s">
        <v>50</v>
      </c>
      <c r="E41" s="20">
        <v>0</v>
      </c>
      <c r="F41" s="20">
        <v>309</v>
      </c>
      <c r="G41" s="20">
        <v>547</v>
      </c>
      <c r="H41" s="20">
        <v>0</v>
      </c>
      <c r="I41" s="20">
        <v>0</v>
      </c>
      <c r="J41" s="20">
        <v>0</v>
      </c>
      <c r="K41" s="20">
        <v>627</v>
      </c>
      <c r="L41" s="20">
        <v>267</v>
      </c>
      <c r="M41" s="20">
        <v>0</v>
      </c>
      <c r="N41" s="20">
        <v>1413</v>
      </c>
      <c r="O41" s="20">
        <v>3087</v>
      </c>
      <c r="P41" s="20">
        <v>1361</v>
      </c>
      <c r="Q41" s="20">
        <v>3247</v>
      </c>
      <c r="R41" s="20">
        <v>2491</v>
      </c>
      <c r="S41" s="20">
        <v>433</v>
      </c>
      <c r="T41" s="20">
        <v>1990</v>
      </c>
      <c r="U41" s="20">
        <v>939</v>
      </c>
      <c r="V41" s="20">
        <v>801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16">
        <f t="shared" si="2"/>
        <v>17512</v>
      </c>
    </row>
    <row r="42" spans="2:28" x14ac:dyDescent="0.25">
      <c r="B42" s="44"/>
      <c r="C42" s="42"/>
      <c r="D42" s="10" t="s">
        <v>51</v>
      </c>
      <c r="E42" s="20">
        <v>0</v>
      </c>
      <c r="F42" s="20">
        <v>681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2874</v>
      </c>
      <c r="O42" s="20">
        <v>2099</v>
      </c>
      <c r="P42" s="20">
        <v>2815</v>
      </c>
      <c r="Q42" s="20">
        <v>752</v>
      </c>
      <c r="R42" s="20">
        <v>1290</v>
      </c>
      <c r="S42" s="20">
        <v>796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16">
        <f t="shared" si="2"/>
        <v>11307</v>
      </c>
    </row>
    <row r="43" spans="2:28" x14ac:dyDescent="0.25">
      <c r="B43" s="44"/>
      <c r="C43" s="42"/>
      <c r="D43" s="10" t="s">
        <v>52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1201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1202</v>
      </c>
      <c r="Q43" s="20">
        <v>0</v>
      </c>
      <c r="R43" s="20">
        <v>1424</v>
      </c>
      <c r="S43" s="20">
        <v>0</v>
      </c>
      <c r="T43" s="20">
        <v>1452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16">
        <f t="shared" si="2"/>
        <v>5279</v>
      </c>
    </row>
    <row r="44" spans="2:28" x14ac:dyDescent="0.25">
      <c r="B44" s="44"/>
      <c r="C44" s="42"/>
      <c r="D44" s="10" t="s">
        <v>53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16">
        <f t="shared" si="2"/>
        <v>0</v>
      </c>
    </row>
    <row r="45" spans="2:28" x14ac:dyDescent="0.25">
      <c r="B45" s="44"/>
      <c r="C45" s="42"/>
      <c r="D45" s="10" t="s">
        <v>54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4093</v>
      </c>
      <c r="R45" s="20">
        <v>3712</v>
      </c>
      <c r="S45" s="20">
        <v>0</v>
      </c>
      <c r="T45" s="20">
        <v>0</v>
      </c>
      <c r="U45" s="20">
        <v>0</v>
      </c>
      <c r="V45" s="20">
        <v>2344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16">
        <f t="shared" si="2"/>
        <v>10149</v>
      </c>
    </row>
    <row r="46" spans="2:28" ht="15.75" thickBot="1" x14ac:dyDescent="0.3">
      <c r="B46" s="44"/>
      <c r="C46" s="43"/>
      <c r="D46" s="11" t="s">
        <v>13</v>
      </c>
      <c r="E46" s="17">
        <f>SUM(E37:E45)</f>
        <v>17947</v>
      </c>
      <c r="F46" s="17">
        <f t="shared" ref="F46:AB46" si="5">SUM(F37:F45)</f>
        <v>26969</v>
      </c>
      <c r="G46" s="17">
        <f t="shared" si="5"/>
        <v>3022</v>
      </c>
      <c r="H46" s="17">
        <f t="shared" si="5"/>
        <v>2690</v>
      </c>
      <c r="I46" s="17">
        <f t="shared" si="5"/>
        <v>2658</v>
      </c>
      <c r="J46" s="17">
        <f t="shared" si="5"/>
        <v>3731</v>
      </c>
      <c r="K46" s="17">
        <f t="shared" si="5"/>
        <v>4893</v>
      </c>
      <c r="L46" s="17">
        <f t="shared" si="5"/>
        <v>5210</v>
      </c>
      <c r="M46" s="17">
        <f t="shared" si="5"/>
        <v>4182</v>
      </c>
      <c r="N46" s="17">
        <f t="shared" si="5"/>
        <v>15185</v>
      </c>
      <c r="O46" s="17">
        <f t="shared" si="5"/>
        <v>19524</v>
      </c>
      <c r="P46" s="17">
        <f t="shared" si="5"/>
        <v>17656</v>
      </c>
      <c r="Q46" s="17">
        <f t="shared" si="5"/>
        <v>22101</v>
      </c>
      <c r="R46" s="17">
        <f t="shared" si="5"/>
        <v>19040</v>
      </c>
      <c r="S46" s="17">
        <f t="shared" si="5"/>
        <v>7106</v>
      </c>
      <c r="T46" s="17">
        <f t="shared" si="5"/>
        <v>7554</v>
      </c>
      <c r="U46" s="17">
        <f t="shared" si="5"/>
        <v>3159</v>
      </c>
      <c r="V46" s="17">
        <f t="shared" si="5"/>
        <v>8720</v>
      </c>
      <c r="W46" s="17">
        <f t="shared" si="5"/>
        <v>1968</v>
      </c>
      <c r="X46" s="17">
        <f t="shared" si="5"/>
        <v>928</v>
      </c>
      <c r="Y46" s="17">
        <f t="shared" si="5"/>
        <v>385</v>
      </c>
      <c r="Z46" s="17">
        <f t="shared" si="5"/>
        <v>106</v>
      </c>
      <c r="AA46" s="17">
        <f t="shared" si="5"/>
        <v>42</v>
      </c>
      <c r="AB46" s="18">
        <f t="shared" si="5"/>
        <v>194776</v>
      </c>
    </row>
    <row r="47" spans="2:28" x14ac:dyDescent="0.25">
      <c r="B47" s="44"/>
      <c r="C47" s="41" t="s">
        <v>58</v>
      </c>
      <c r="D47" s="9" t="s">
        <v>46</v>
      </c>
      <c r="E47" s="19">
        <v>274</v>
      </c>
      <c r="F47" s="19">
        <v>316</v>
      </c>
      <c r="G47" s="19">
        <v>23</v>
      </c>
      <c r="H47" s="19">
        <v>33</v>
      </c>
      <c r="I47" s="19">
        <v>19</v>
      </c>
      <c r="J47" s="19">
        <v>19</v>
      </c>
      <c r="K47" s="19">
        <v>45</v>
      </c>
      <c r="L47" s="19">
        <v>21</v>
      </c>
      <c r="M47" s="19">
        <v>24</v>
      </c>
      <c r="N47" s="19">
        <v>67</v>
      </c>
      <c r="O47" s="19">
        <v>101</v>
      </c>
      <c r="P47" s="19">
        <v>50</v>
      </c>
      <c r="Q47" s="19">
        <v>111</v>
      </c>
      <c r="R47" s="19">
        <v>131</v>
      </c>
      <c r="S47" s="19">
        <v>94</v>
      </c>
      <c r="T47" s="19">
        <v>62</v>
      </c>
      <c r="U47" s="19">
        <v>48</v>
      </c>
      <c r="V47" s="19">
        <v>103</v>
      </c>
      <c r="W47" s="19">
        <v>48</v>
      </c>
      <c r="X47" s="19">
        <v>39</v>
      </c>
      <c r="Y47" s="19">
        <v>9</v>
      </c>
      <c r="Z47" s="19">
        <v>0</v>
      </c>
      <c r="AA47" s="19">
        <v>19</v>
      </c>
      <c r="AB47" s="14">
        <f t="shared" si="2"/>
        <v>1656</v>
      </c>
    </row>
    <row r="48" spans="2:28" x14ac:dyDescent="0.25">
      <c r="B48" s="44"/>
      <c r="C48" s="42"/>
      <c r="D48" s="10" t="s">
        <v>47</v>
      </c>
      <c r="E48" s="20">
        <v>79</v>
      </c>
      <c r="F48" s="20">
        <v>111</v>
      </c>
      <c r="G48" s="20">
        <v>14</v>
      </c>
      <c r="H48" s="20">
        <v>0</v>
      </c>
      <c r="I48" s="20">
        <v>12</v>
      </c>
      <c r="J48" s="20">
        <v>11</v>
      </c>
      <c r="K48" s="20">
        <v>34</v>
      </c>
      <c r="L48" s="20">
        <v>60</v>
      </c>
      <c r="M48" s="20">
        <v>33</v>
      </c>
      <c r="N48" s="20">
        <v>161</v>
      </c>
      <c r="O48" s="20">
        <v>210</v>
      </c>
      <c r="P48" s="20">
        <v>121</v>
      </c>
      <c r="Q48" s="20">
        <v>458</v>
      </c>
      <c r="R48" s="20">
        <v>419</v>
      </c>
      <c r="S48" s="20">
        <v>216</v>
      </c>
      <c r="T48" s="20">
        <v>165</v>
      </c>
      <c r="U48" s="20">
        <v>157</v>
      </c>
      <c r="V48" s="20">
        <v>316</v>
      </c>
      <c r="W48" s="20">
        <v>90</v>
      </c>
      <c r="X48" s="20">
        <v>23</v>
      </c>
      <c r="Y48" s="20">
        <v>47</v>
      </c>
      <c r="Z48" s="20">
        <v>0</v>
      </c>
      <c r="AA48" s="20">
        <v>0</v>
      </c>
      <c r="AB48" s="16">
        <f t="shared" si="2"/>
        <v>2737</v>
      </c>
    </row>
    <row r="49" spans="2:28" x14ac:dyDescent="0.25">
      <c r="B49" s="44"/>
      <c r="C49" s="42"/>
      <c r="D49" s="10" t="s">
        <v>48</v>
      </c>
      <c r="E49" s="20">
        <v>94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220</v>
      </c>
      <c r="N49" s="20">
        <v>158</v>
      </c>
      <c r="O49" s="20">
        <v>317</v>
      </c>
      <c r="P49" s="20">
        <v>318</v>
      </c>
      <c r="Q49" s="20">
        <v>262</v>
      </c>
      <c r="R49" s="20">
        <v>354</v>
      </c>
      <c r="S49" s="20">
        <v>307</v>
      </c>
      <c r="T49" s="20">
        <v>144</v>
      </c>
      <c r="U49" s="20">
        <v>184</v>
      </c>
      <c r="V49" s="20">
        <v>214</v>
      </c>
      <c r="W49" s="20">
        <v>116</v>
      </c>
      <c r="X49" s="20">
        <v>80</v>
      </c>
      <c r="Y49" s="20">
        <v>0</v>
      </c>
      <c r="Z49" s="20">
        <v>0</v>
      </c>
      <c r="AA49" s="20">
        <v>0</v>
      </c>
      <c r="AB49" s="16">
        <f t="shared" si="2"/>
        <v>2768</v>
      </c>
    </row>
    <row r="50" spans="2:28" x14ac:dyDescent="0.25">
      <c r="B50" s="44"/>
      <c r="C50" s="42"/>
      <c r="D50" s="10" t="s">
        <v>49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221</v>
      </c>
      <c r="O50" s="20">
        <v>0</v>
      </c>
      <c r="P50" s="20">
        <v>221</v>
      </c>
      <c r="Q50" s="20">
        <v>493</v>
      </c>
      <c r="R50" s="20">
        <v>637</v>
      </c>
      <c r="S50" s="20">
        <v>882</v>
      </c>
      <c r="T50" s="20">
        <v>102</v>
      </c>
      <c r="U50" s="20">
        <v>273</v>
      </c>
      <c r="V50" s="20">
        <v>0</v>
      </c>
      <c r="W50" s="20">
        <v>106</v>
      </c>
      <c r="X50" s="20">
        <v>239</v>
      </c>
      <c r="Y50" s="20">
        <v>0</v>
      </c>
      <c r="Z50" s="20">
        <v>0</v>
      </c>
      <c r="AA50" s="20">
        <v>0</v>
      </c>
      <c r="AB50" s="16">
        <f t="shared" si="2"/>
        <v>3174</v>
      </c>
    </row>
    <row r="51" spans="2:28" x14ac:dyDescent="0.25">
      <c r="B51" s="44"/>
      <c r="C51" s="42"/>
      <c r="D51" s="10" t="s">
        <v>50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301</v>
      </c>
      <c r="T51" s="20">
        <v>285</v>
      </c>
      <c r="U51" s="20">
        <v>0</v>
      </c>
      <c r="V51" s="20">
        <v>371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16">
        <f t="shared" si="2"/>
        <v>957</v>
      </c>
    </row>
    <row r="52" spans="2:28" x14ac:dyDescent="0.25">
      <c r="B52" s="44"/>
      <c r="C52" s="42"/>
      <c r="D52" s="10" t="s">
        <v>51</v>
      </c>
      <c r="E52" s="20">
        <v>0</v>
      </c>
      <c r="F52" s="20">
        <v>1653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735</v>
      </c>
      <c r="T52" s="20">
        <v>941</v>
      </c>
      <c r="U52" s="20">
        <v>0</v>
      </c>
      <c r="V52" s="20">
        <v>0</v>
      </c>
      <c r="W52" s="20">
        <v>0</v>
      </c>
      <c r="X52" s="20">
        <v>675</v>
      </c>
      <c r="Y52" s="20">
        <v>0</v>
      </c>
      <c r="Z52" s="20">
        <v>0</v>
      </c>
      <c r="AA52" s="20">
        <v>0</v>
      </c>
      <c r="AB52" s="16">
        <f t="shared" si="2"/>
        <v>4004</v>
      </c>
    </row>
    <row r="53" spans="2:28" x14ac:dyDescent="0.25">
      <c r="B53" s="44"/>
      <c r="C53" s="42"/>
      <c r="D53" s="10" t="s">
        <v>52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16">
        <f t="shared" si="2"/>
        <v>0</v>
      </c>
    </row>
    <row r="54" spans="2:28" x14ac:dyDescent="0.25">
      <c r="B54" s="44"/>
      <c r="C54" s="42"/>
      <c r="D54" s="10" t="s">
        <v>53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16">
        <f t="shared" si="2"/>
        <v>0</v>
      </c>
    </row>
    <row r="55" spans="2:28" x14ac:dyDescent="0.25">
      <c r="B55" s="44"/>
      <c r="C55" s="42"/>
      <c r="D55" s="10" t="s">
        <v>54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2643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16">
        <f t="shared" si="2"/>
        <v>2643</v>
      </c>
    </row>
    <row r="56" spans="2:28" ht="15.75" thickBot="1" x14ac:dyDescent="0.3">
      <c r="B56" s="44"/>
      <c r="C56" s="43"/>
      <c r="D56" s="11" t="s">
        <v>13</v>
      </c>
      <c r="E56" s="17">
        <f>SUM(E47:E55)</f>
        <v>447</v>
      </c>
      <c r="F56" s="17">
        <f t="shared" ref="F56:AB56" si="6">SUM(F47:F55)</f>
        <v>2080</v>
      </c>
      <c r="G56" s="17">
        <f t="shared" si="6"/>
        <v>37</v>
      </c>
      <c r="H56" s="17">
        <f t="shared" si="6"/>
        <v>33</v>
      </c>
      <c r="I56" s="17">
        <f t="shared" si="6"/>
        <v>31</v>
      </c>
      <c r="J56" s="17">
        <f t="shared" si="6"/>
        <v>30</v>
      </c>
      <c r="K56" s="17">
        <f t="shared" si="6"/>
        <v>79</v>
      </c>
      <c r="L56" s="17">
        <f t="shared" si="6"/>
        <v>81</v>
      </c>
      <c r="M56" s="17">
        <f t="shared" si="6"/>
        <v>277</v>
      </c>
      <c r="N56" s="17">
        <f t="shared" si="6"/>
        <v>607</v>
      </c>
      <c r="O56" s="17">
        <f t="shared" si="6"/>
        <v>628</v>
      </c>
      <c r="P56" s="17">
        <f t="shared" si="6"/>
        <v>710</v>
      </c>
      <c r="Q56" s="17">
        <f t="shared" si="6"/>
        <v>1324</v>
      </c>
      <c r="R56" s="17">
        <f t="shared" si="6"/>
        <v>1541</v>
      </c>
      <c r="S56" s="17">
        <f t="shared" si="6"/>
        <v>2535</v>
      </c>
      <c r="T56" s="17">
        <f t="shared" si="6"/>
        <v>1699</v>
      </c>
      <c r="U56" s="17">
        <f t="shared" si="6"/>
        <v>662</v>
      </c>
      <c r="V56" s="17">
        <f t="shared" si="6"/>
        <v>3647</v>
      </c>
      <c r="W56" s="17">
        <f t="shared" si="6"/>
        <v>360</v>
      </c>
      <c r="X56" s="17">
        <f t="shared" si="6"/>
        <v>1056</v>
      </c>
      <c r="Y56" s="17">
        <f t="shared" si="6"/>
        <v>56</v>
      </c>
      <c r="Z56" s="17">
        <f t="shared" si="6"/>
        <v>0</v>
      </c>
      <c r="AA56" s="17">
        <f t="shared" si="6"/>
        <v>19</v>
      </c>
      <c r="AB56" s="18">
        <f t="shared" si="6"/>
        <v>17939</v>
      </c>
    </row>
    <row r="57" spans="2:28" x14ac:dyDescent="0.25">
      <c r="B57" s="44"/>
      <c r="C57" s="41" t="s">
        <v>59</v>
      </c>
      <c r="D57" s="9" t="s">
        <v>46</v>
      </c>
      <c r="E57" s="19">
        <v>205</v>
      </c>
      <c r="F57" s="19">
        <v>163</v>
      </c>
      <c r="G57" s="19">
        <v>23</v>
      </c>
      <c r="H57" s="19">
        <v>29</v>
      </c>
      <c r="I57" s="19">
        <v>28</v>
      </c>
      <c r="J57" s="19">
        <v>22</v>
      </c>
      <c r="K57" s="19">
        <v>68</v>
      </c>
      <c r="L57" s="19">
        <v>36</v>
      </c>
      <c r="M57" s="19">
        <v>48</v>
      </c>
      <c r="N57" s="19">
        <v>99</v>
      </c>
      <c r="O57" s="19">
        <v>223</v>
      </c>
      <c r="P57" s="19">
        <v>170</v>
      </c>
      <c r="Q57" s="19">
        <v>239</v>
      </c>
      <c r="R57" s="19">
        <v>178</v>
      </c>
      <c r="S57" s="19">
        <v>185</v>
      </c>
      <c r="T57" s="19">
        <v>91</v>
      </c>
      <c r="U57" s="19">
        <v>66</v>
      </c>
      <c r="V57" s="19">
        <v>93</v>
      </c>
      <c r="W57" s="19">
        <v>42</v>
      </c>
      <c r="X57" s="19">
        <v>45</v>
      </c>
      <c r="Y57" s="19">
        <v>20</v>
      </c>
      <c r="Z57" s="19">
        <v>9</v>
      </c>
      <c r="AA57" s="19">
        <v>2</v>
      </c>
      <c r="AB57" s="14">
        <f t="shared" si="2"/>
        <v>2084</v>
      </c>
    </row>
    <row r="58" spans="2:28" x14ac:dyDescent="0.25">
      <c r="B58" s="44"/>
      <c r="C58" s="42"/>
      <c r="D58" s="10" t="s">
        <v>47</v>
      </c>
      <c r="E58" s="20">
        <v>40</v>
      </c>
      <c r="F58" s="20">
        <v>0</v>
      </c>
      <c r="G58" s="20">
        <v>46</v>
      </c>
      <c r="H58" s="20">
        <v>47</v>
      </c>
      <c r="I58" s="20">
        <v>72</v>
      </c>
      <c r="J58" s="20">
        <v>49</v>
      </c>
      <c r="K58" s="20">
        <v>71</v>
      </c>
      <c r="L58" s="20">
        <v>30</v>
      </c>
      <c r="M58" s="20">
        <v>39</v>
      </c>
      <c r="N58" s="20">
        <v>251</v>
      </c>
      <c r="O58" s="20">
        <v>407</v>
      </c>
      <c r="P58" s="20">
        <v>246</v>
      </c>
      <c r="Q58" s="20">
        <v>987</v>
      </c>
      <c r="R58" s="20">
        <v>973</v>
      </c>
      <c r="S58" s="20">
        <v>519</v>
      </c>
      <c r="T58" s="20">
        <v>463</v>
      </c>
      <c r="U58" s="20">
        <v>402</v>
      </c>
      <c r="V58" s="20">
        <v>383</v>
      </c>
      <c r="W58" s="20">
        <v>151</v>
      </c>
      <c r="X58" s="20">
        <v>34</v>
      </c>
      <c r="Y58" s="20">
        <v>12</v>
      </c>
      <c r="Z58" s="20">
        <v>0</v>
      </c>
      <c r="AA58" s="20">
        <v>23</v>
      </c>
      <c r="AB58" s="16">
        <f t="shared" si="2"/>
        <v>5245</v>
      </c>
    </row>
    <row r="59" spans="2:28" x14ac:dyDescent="0.25">
      <c r="B59" s="44"/>
      <c r="C59" s="42"/>
      <c r="D59" s="10" t="s">
        <v>48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58</v>
      </c>
      <c r="O59" s="20">
        <v>166</v>
      </c>
      <c r="P59" s="20">
        <v>136</v>
      </c>
      <c r="Q59" s="20">
        <v>401</v>
      </c>
      <c r="R59" s="20">
        <v>873</v>
      </c>
      <c r="S59" s="20">
        <v>777</v>
      </c>
      <c r="T59" s="20">
        <v>503</v>
      </c>
      <c r="U59" s="20">
        <v>204</v>
      </c>
      <c r="V59" s="20">
        <v>553</v>
      </c>
      <c r="W59" s="20">
        <v>176</v>
      </c>
      <c r="X59" s="20">
        <v>87</v>
      </c>
      <c r="Y59" s="20">
        <v>0</v>
      </c>
      <c r="Z59" s="20">
        <v>53</v>
      </c>
      <c r="AA59" s="20">
        <v>0</v>
      </c>
      <c r="AB59" s="16">
        <f t="shared" si="2"/>
        <v>3987</v>
      </c>
    </row>
    <row r="60" spans="2:28" x14ac:dyDescent="0.25">
      <c r="B60" s="44"/>
      <c r="C60" s="42"/>
      <c r="D60" s="10" t="s">
        <v>49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262</v>
      </c>
      <c r="M60" s="20">
        <v>0</v>
      </c>
      <c r="N60" s="20">
        <v>0</v>
      </c>
      <c r="O60" s="20">
        <v>0</v>
      </c>
      <c r="P60" s="20">
        <v>371</v>
      </c>
      <c r="Q60" s="20">
        <v>1445</v>
      </c>
      <c r="R60" s="20">
        <v>551</v>
      </c>
      <c r="S60" s="20">
        <v>400</v>
      </c>
      <c r="T60" s="20">
        <v>962</v>
      </c>
      <c r="U60" s="20">
        <v>353</v>
      </c>
      <c r="V60" s="20">
        <v>1012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16">
        <f t="shared" si="2"/>
        <v>5356</v>
      </c>
    </row>
    <row r="61" spans="2:28" x14ac:dyDescent="0.25">
      <c r="B61" s="44"/>
      <c r="C61" s="42"/>
      <c r="D61" s="10" t="s">
        <v>50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583</v>
      </c>
      <c r="R61" s="20">
        <v>339</v>
      </c>
      <c r="S61" s="20">
        <v>313</v>
      </c>
      <c r="T61" s="20">
        <v>0</v>
      </c>
      <c r="U61" s="20">
        <v>841</v>
      </c>
      <c r="V61" s="20">
        <v>1318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16">
        <f t="shared" si="2"/>
        <v>3394</v>
      </c>
    </row>
    <row r="62" spans="2:28" x14ac:dyDescent="0.25">
      <c r="B62" s="44"/>
      <c r="C62" s="42"/>
      <c r="D62" s="10" t="s">
        <v>51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605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1355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16">
        <f t="shared" si="2"/>
        <v>1960</v>
      </c>
    </row>
    <row r="63" spans="2:28" x14ac:dyDescent="0.25">
      <c r="B63" s="44"/>
      <c r="C63" s="42"/>
      <c r="D63" s="10" t="s">
        <v>52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2552</v>
      </c>
      <c r="T63" s="20">
        <v>1114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16">
        <f t="shared" si="2"/>
        <v>3666</v>
      </c>
    </row>
    <row r="64" spans="2:28" x14ac:dyDescent="0.25">
      <c r="B64" s="44"/>
      <c r="C64" s="42"/>
      <c r="D64" s="10" t="s">
        <v>53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16">
        <f t="shared" si="2"/>
        <v>0</v>
      </c>
    </row>
    <row r="65" spans="2:28" x14ac:dyDescent="0.25">
      <c r="B65" s="44"/>
      <c r="C65" s="42"/>
      <c r="D65" s="10" t="s">
        <v>54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2382</v>
      </c>
      <c r="T65" s="20">
        <v>2073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16">
        <f t="shared" si="2"/>
        <v>4455</v>
      </c>
    </row>
    <row r="66" spans="2:28" ht="15.75" thickBot="1" x14ac:dyDescent="0.3">
      <c r="B66" s="44"/>
      <c r="C66" s="43"/>
      <c r="D66" s="11" t="s">
        <v>13</v>
      </c>
      <c r="E66" s="17">
        <f>SUM(E57:E65)</f>
        <v>245</v>
      </c>
      <c r="F66" s="17">
        <f t="shared" ref="F66:AB66" si="7">SUM(F57:F65)</f>
        <v>163</v>
      </c>
      <c r="G66" s="17">
        <f t="shared" si="7"/>
        <v>69</v>
      </c>
      <c r="H66" s="17">
        <f t="shared" si="7"/>
        <v>76</v>
      </c>
      <c r="I66" s="17">
        <f t="shared" si="7"/>
        <v>100</v>
      </c>
      <c r="J66" s="17">
        <f t="shared" si="7"/>
        <v>71</v>
      </c>
      <c r="K66" s="17">
        <f t="shared" si="7"/>
        <v>139</v>
      </c>
      <c r="L66" s="17">
        <f t="shared" si="7"/>
        <v>933</v>
      </c>
      <c r="M66" s="17">
        <f t="shared" si="7"/>
        <v>87</v>
      </c>
      <c r="N66" s="17">
        <f t="shared" si="7"/>
        <v>408</v>
      </c>
      <c r="O66" s="17">
        <f t="shared" si="7"/>
        <v>796</v>
      </c>
      <c r="P66" s="17">
        <f t="shared" si="7"/>
        <v>923</v>
      </c>
      <c r="Q66" s="17">
        <f t="shared" si="7"/>
        <v>3655</v>
      </c>
      <c r="R66" s="17">
        <f t="shared" si="7"/>
        <v>2914</v>
      </c>
      <c r="S66" s="17">
        <f t="shared" si="7"/>
        <v>7128</v>
      </c>
      <c r="T66" s="17">
        <f t="shared" si="7"/>
        <v>6561</v>
      </c>
      <c r="U66" s="17">
        <f t="shared" si="7"/>
        <v>1866</v>
      </c>
      <c r="V66" s="17">
        <f t="shared" si="7"/>
        <v>3359</v>
      </c>
      <c r="W66" s="17">
        <f t="shared" si="7"/>
        <v>369</v>
      </c>
      <c r="X66" s="17">
        <f t="shared" si="7"/>
        <v>166</v>
      </c>
      <c r="Y66" s="17">
        <f t="shared" si="7"/>
        <v>32</v>
      </c>
      <c r="Z66" s="17">
        <f t="shared" si="7"/>
        <v>62</v>
      </c>
      <c r="AA66" s="17">
        <f t="shared" si="7"/>
        <v>25</v>
      </c>
      <c r="AB66" s="18">
        <f t="shared" si="7"/>
        <v>30147</v>
      </c>
    </row>
    <row r="67" spans="2:28" x14ac:dyDescent="0.25">
      <c r="B67" s="44"/>
      <c r="C67" s="41" t="s">
        <v>60</v>
      </c>
      <c r="D67" s="9" t="s">
        <v>46</v>
      </c>
      <c r="E67" s="19">
        <v>404</v>
      </c>
      <c r="F67" s="19">
        <v>415</v>
      </c>
      <c r="G67" s="19">
        <v>17</v>
      </c>
      <c r="H67" s="19">
        <v>55</v>
      </c>
      <c r="I67" s="19">
        <v>21</v>
      </c>
      <c r="J67" s="19">
        <v>26</v>
      </c>
      <c r="K67" s="19">
        <v>46</v>
      </c>
      <c r="L67" s="19">
        <v>84</v>
      </c>
      <c r="M67" s="19">
        <v>92</v>
      </c>
      <c r="N67" s="19">
        <v>177</v>
      </c>
      <c r="O67" s="19">
        <v>195</v>
      </c>
      <c r="P67" s="19">
        <v>115</v>
      </c>
      <c r="Q67" s="19">
        <v>114</v>
      </c>
      <c r="R67" s="19">
        <v>75</v>
      </c>
      <c r="S67" s="19">
        <v>69</v>
      </c>
      <c r="T67" s="19">
        <v>23</v>
      </c>
      <c r="U67" s="19">
        <v>24</v>
      </c>
      <c r="V67" s="19">
        <v>34</v>
      </c>
      <c r="W67" s="19">
        <v>24</v>
      </c>
      <c r="X67" s="19">
        <v>13</v>
      </c>
      <c r="Y67" s="19">
        <v>1</v>
      </c>
      <c r="Z67" s="19">
        <v>6</v>
      </c>
      <c r="AA67" s="19">
        <v>4</v>
      </c>
      <c r="AB67" s="14">
        <f t="shared" si="2"/>
        <v>2034</v>
      </c>
    </row>
    <row r="68" spans="2:28" x14ac:dyDescent="0.25">
      <c r="B68" s="44"/>
      <c r="C68" s="42"/>
      <c r="D68" s="10" t="s">
        <v>47</v>
      </c>
      <c r="E68" s="20">
        <v>62</v>
      </c>
      <c r="F68" s="20">
        <v>37</v>
      </c>
      <c r="G68" s="20">
        <v>26</v>
      </c>
      <c r="H68" s="20">
        <v>17</v>
      </c>
      <c r="I68" s="20">
        <v>36</v>
      </c>
      <c r="J68" s="20">
        <v>13</v>
      </c>
      <c r="K68" s="20">
        <v>15</v>
      </c>
      <c r="L68" s="20">
        <v>89</v>
      </c>
      <c r="M68" s="20">
        <v>41</v>
      </c>
      <c r="N68" s="20">
        <v>148</v>
      </c>
      <c r="O68" s="20">
        <v>129</v>
      </c>
      <c r="P68" s="20">
        <v>111</v>
      </c>
      <c r="Q68" s="20">
        <v>193</v>
      </c>
      <c r="R68" s="20">
        <v>132</v>
      </c>
      <c r="S68" s="20">
        <v>59</v>
      </c>
      <c r="T68" s="20">
        <v>138</v>
      </c>
      <c r="U68" s="20">
        <v>84</v>
      </c>
      <c r="V68" s="20">
        <v>125</v>
      </c>
      <c r="W68" s="20">
        <v>0</v>
      </c>
      <c r="X68" s="20">
        <v>0</v>
      </c>
      <c r="Y68" s="20">
        <v>0</v>
      </c>
      <c r="Z68" s="20">
        <v>12</v>
      </c>
      <c r="AA68" s="20">
        <v>0</v>
      </c>
      <c r="AB68" s="16">
        <f t="shared" si="2"/>
        <v>1467</v>
      </c>
    </row>
    <row r="69" spans="2:28" x14ac:dyDescent="0.25">
      <c r="B69" s="44"/>
      <c r="C69" s="42"/>
      <c r="D69" s="10" t="s">
        <v>48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149</v>
      </c>
      <c r="O69" s="20">
        <v>0</v>
      </c>
      <c r="P69" s="20">
        <v>0</v>
      </c>
      <c r="Q69" s="20">
        <v>0</v>
      </c>
      <c r="R69" s="20">
        <v>218</v>
      </c>
      <c r="S69" s="20">
        <v>0</v>
      </c>
      <c r="T69" s="20">
        <v>0</v>
      </c>
      <c r="U69" s="20">
        <v>93</v>
      </c>
      <c r="V69" s="20">
        <v>0</v>
      </c>
      <c r="W69" s="20">
        <v>72</v>
      </c>
      <c r="X69" s="20">
        <v>0</v>
      </c>
      <c r="Y69" s="20">
        <v>0</v>
      </c>
      <c r="Z69" s="20">
        <v>0</v>
      </c>
      <c r="AA69" s="20">
        <v>0</v>
      </c>
      <c r="AB69" s="16">
        <f t="shared" si="2"/>
        <v>532</v>
      </c>
    </row>
    <row r="70" spans="2:28" x14ac:dyDescent="0.25">
      <c r="B70" s="44"/>
      <c r="C70" s="42"/>
      <c r="D70" s="10" t="s">
        <v>49</v>
      </c>
      <c r="E70" s="20">
        <v>0</v>
      </c>
      <c r="F70" s="20">
        <v>0</v>
      </c>
      <c r="G70" s="20">
        <v>152</v>
      </c>
      <c r="H70" s="20">
        <v>0</v>
      </c>
      <c r="I70" s="20">
        <v>0</v>
      </c>
      <c r="J70" s="20">
        <v>0</v>
      </c>
      <c r="K70" s="20">
        <v>123</v>
      </c>
      <c r="L70" s="20">
        <v>0</v>
      </c>
      <c r="M70" s="20">
        <v>0</v>
      </c>
      <c r="N70" s="20">
        <v>0</v>
      </c>
      <c r="O70" s="20">
        <v>0</v>
      </c>
      <c r="P70" s="20">
        <v>116</v>
      </c>
      <c r="Q70" s="20">
        <v>0</v>
      </c>
      <c r="R70" s="20">
        <v>116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105</v>
      </c>
      <c r="Y70" s="20">
        <v>0</v>
      </c>
      <c r="Z70" s="20">
        <v>0</v>
      </c>
      <c r="AA70" s="20">
        <v>0</v>
      </c>
      <c r="AB70" s="16">
        <f t="shared" si="2"/>
        <v>612</v>
      </c>
    </row>
    <row r="71" spans="2:28" x14ac:dyDescent="0.25">
      <c r="B71" s="44"/>
      <c r="C71" s="42"/>
      <c r="D71" s="10" t="s">
        <v>50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320</v>
      </c>
      <c r="P71" s="20">
        <v>673</v>
      </c>
      <c r="Q71" s="20">
        <v>365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16">
        <f t="shared" si="2"/>
        <v>1358</v>
      </c>
    </row>
    <row r="72" spans="2:28" x14ac:dyDescent="0.25">
      <c r="B72" s="44"/>
      <c r="C72" s="42"/>
      <c r="D72" s="10" t="s">
        <v>51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16">
        <f t="shared" si="2"/>
        <v>0</v>
      </c>
    </row>
    <row r="73" spans="2:28" x14ac:dyDescent="0.25">
      <c r="B73" s="44"/>
      <c r="C73" s="42"/>
      <c r="D73" s="10" t="s">
        <v>52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16">
        <f t="shared" si="2"/>
        <v>0</v>
      </c>
    </row>
    <row r="74" spans="2:28" x14ac:dyDescent="0.25">
      <c r="B74" s="44"/>
      <c r="C74" s="42"/>
      <c r="D74" s="10" t="s">
        <v>53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16">
        <f t="shared" si="2"/>
        <v>0</v>
      </c>
    </row>
    <row r="75" spans="2:28" x14ac:dyDescent="0.25">
      <c r="B75" s="44"/>
      <c r="C75" s="42"/>
      <c r="D75" s="10" t="s">
        <v>54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16">
        <f t="shared" si="2"/>
        <v>0</v>
      </c>
    </row>
    <row r="76" spans="2:28" ht="15.75" thickBot="1" x14ac:dyDescent="0.3">
      <c r="B76" s="44"/>
      <c r="C76" s="43"/>
      <c r="D76" s="11" t="s">
        <v>13</v>
      </c>
      <c r="E76" s="17">
        <f>SUM(E67:E75)</f>
        <v>466</v>
      </c>
      <c r="F76" s="17">
        <f t="shared" ref="F76:AB76" si="8">SUM(F67:F75)</f>
        <v>452</v>
      </c>
      <c r="G76" s="17">
        <f t="shared" si="8"/>
        <v>195</v>
      </c>
      <c r="H76" s="17">
        <f t="shared" si="8"/>
        <v>72</v>
      </c>
      <c r="I76" s="17">
        <f t="shared" si="8"/>
        <v>57</v>
      </c>
      <c r="J76" s="17">
        <f t="shared" si="8"/>
        <v>39</v>
      </c>
      <c r="K76" s="17">
        <f t="shared" si="8"/>
        <v>184</v>
      </c>
      <c r="L76" s="17">
        <f t="shared" si="8"/>
        <v>173</v>
      </c>
      <c r="M76" s="17">
        <f t="shared" si="8"/>
        <v>133</v>
      </c>
      <c r="N76" s="17">
        <f t="shared" si="8"/>
        <v>474</v>
      </c>
      <c r="O76" s="17">
        <f t="shared" si="8"/>
        <v>644</v>
      </c>
      <c r="P76" s="17">
        <f t="shared" si="8"/>
        <v>1015</v>
      </c>
      <c r="Q76" s="17">
        <f t="shared" si="8"/>
        <v>672</v>
      </c>
      <c r="R76" s="17">
        <f t="shared" si="8"/>
        <v>541</v>
      </c>
      <c r="S76" s="17">
        <f t="shared" si="8"/>
        <v>128</v>
      </c>
      <c r="T76" s="17">
        <f t="shared" si="8"/>
        <v>161</v>
      </c>
      <c r="U76" s="17">
        <f t="shared" si="8"/>
        <v>201</v>
      </c>
      <c r="V76" s="17">
        <f t="shared" si="8"/>
        <v>159</v>
      </c>
      <c r="W76" s="17">
        <f t="shared" si="8"/>
        <v>96</v>
      </c>
      <c r="X76" s="17">
        <f t="shared" si="8"/>
        <v>118</v>
      </c>
      <c r="Y76" s="17">
        <f t="shared" si="8"/>
        <v>1</v>
      </c>
      <c r="Z76" s="17">
        <f t="shared" si="8"/>
        <v>18</v>
      </c>
      <c r="AA76" s="17">
        <f t="shared" si="8"/>
        <v>4</v>
      </c>
      <c r="AB76" s="18">
        <f t="shared" si="8"/>
        <v>6003</v>
      </c>
    </row>
    <row r="77" spans="2:28" x14ac:dyDescent="0.25">
      <c r="B77" s="44"/>
      <c r="C77" s="41" t="s">
        <v>61</v>
      </c>
      <c r="D77" s="9" t="s">
        <v>46</v>
      </c>
      <c r="E77" s="19">
        <v>3913</v>
      </c>
      <c r="F77" s="19">
        <v>2694</v>
      </c>
      <c r="G77" s="19">
        <v>204</v>
      </c>
      <c r="H77" s="19">
        <v>168</v>
      </c>
      <c r="I77" s="19">
        <v>178</v>
      </c>
      <c r="J77" s="19">
        <v>170</v>
      </c>
      <c r="K77" s="19">
        <v>255</v>
      </c>
      <c r="L77" s="19">
        <v>301</v>
      </c>
      <c r="M77" s="19">
        <v>265</v>
      </c>
      <c r="N77" s="19">
        <v>631</v>
      </c>
      <c r="O77" s="19">
        <v>810</v>
      </c>
      <c r="P77" s="19">
        <v>640</v>
      </c>
      <c r="Q77" s="19">
        <v>1087</v>
      </c>
      <c r="R77" s="19">
        <v>583</v>
      </c>
      <c r="S77" s="19">
        <v>361</v>
      </c>
      <c r="T77" s="19">
        <v>200</v>
      </c>
      <c r="U77" s="19">
        <v>202</v>
      </c>
      <c r="V77" s="19">
        <v>413</v>
      </c>
      <c r="W77" s="19">
        <v>194</v>
      </c>
      <c r="X77" s="19">
        <v>111</v>
      </c>
      <c r="Y77" s="19">
        <v>10</v>
      </c>
      <c r="Z77" s="19">
        <v>23</v>
      </c>
      <c r="AA77" s="19">
        <v>17</v>
      </c>
      <c r="AB77" s="14">
        <f t="shared" si="2"/>
        <v>13430</v>
      </c>
    </row>
    <row r="78" spans="2:28" x14ac:dyDescent="0.25">
      <c r="B78" s="44"/>
      <c r="C78" s="42"/>
      <c r="D78" s="10" t="s">
        <v>47</v>
      </c>
      <c r="E78" s="20">
        <v>2687</v>
      </c>
      <c r="F78" s="20">
        <v>2192</v>
      </c>
      <c r="G78" s="20">
        <v>342</v>
      </c>
      <c r="H78" s="20">
        <v>301</v>
      </c>
      <c r="I78" s="20">
        <v>133</v>
      </c>
      <c r="J78" s="20">
        <v>318</v>
      </c>
      <c r="K78" s="20">
        <v>322</v>
      </c>
      <c r="L78" s="20">
        <v>406</v>
      </c>
      <c r="M78" s="20">
        <v>260</v>
      </c>
      <c r="N78" s="20">
        <v>754</v>
      </c>
      <c r="O78" s="20">
        <v>1237</v>
      </c>
      <c r="P78" s="20">
        <v>1088</v>
      </c>
      <c r="Q78" s="20">
        <v>1785</v>
      </c>
      <c r="R78" s="20">
        <v>1328</v>
      </c>
      <c r="S78" s="20">
        <v>406</v>
      </c>
      <c r="T78" s="20">
        <v>821</v>
      </c>
      <c r="U78" s="20">
        <v>545</v>
      </c>
      <c r="V78" s="20">
        <v>1464</v>
      </c>
      <c r="W78" s="20">
        <v>242</v>
      </c>
      <c r="X78" s="20">
        <v>300</v>
      </c>
      <c r="Y78" s="20">
        <v>154</v>
      </c>
      <c r="Z78" s="20">
        <v>41</v>
      </c>
      <c r="AA78" s="20">
        <v>0</v>
      </c>
      <c r="AB78" s="16">
        <f t="shared" si="2"/>
        <v>17126</v>
      </c>
    </row>
    <row r="79" spans="2:28" x14ac:dyDescent="0.25">
      <c r="B79" s="44"/>
      <c r="C79" s="42"/>
      <c r="D79" s="10" t="s">
        <v>48</v>
      </c>
      <c r="E79" s="20">
        <v>1845</v>
      </c>
      <c r="F79" s="20">
        <v>1561</v>
      </c>
      <c r="G79" s="20">
        <v>214</v>
      </c>
      <c r="H79" s="20">
        <v>301</v>
      </c>
      <c r="I79" s="20">
        <v>91</v>
      </c>
      <c r="J79" s="20">
        <v>200</v>
      </c>
      <c r="K79" s="20">
        <v>259</v>
      </c>
      <c r="L79" s="20">
        <v>288</v>
      </c>
      <c r="M79" s="20">
        <v>277</v>
      </c>
      <c r="N79" s="20">
        <v>1601</v>
      </c>
      <c r="O79" s="20">
        <v>1548</v>
      </c>
      <c r="P79" s="20">
        <v>1107</v>
      </c>
      <c r="Q79" s="20">
        <v>1645</v>
      </c>
      <c r="R79" s="20">
        <v>591</v>
      </c>
      <c r="S79" s="20">
        <v>632</v>
      </c>
      <c r="T79" s="20">
        <v>105</v>
      </c>
      <c r="U79" s="20">
        <v>353</v>
      </c>
      <c r="V79" s="20">
        <v>800</v>
      </c>
      <c r="W79" s="20">
        <v>199</v>
      </c>
      <c r="X79" s="20">
        <v>102</v>
      </c>
      <c r="Y79" s="20">
        <v>162</v>
      </c>
      <c r="Z79" s="20">
        <v>0</v>
      </c>
      <c r="AA79" s="20">
        <v>0</v>
      </c>
      <c r="AB79" s="16">
        <f t="shared" si="2"/>
        <v>13881</v>
      </c>
    </row>
    <row r="80" spans="2:28" x14ac:dyDescent="0.25">
      <c r="B80" s="44"/>
      <c r="C80" s="42"/>
      <c r="D80" s="10" t="s">
        <v>49</v>
      </c>
      <c r="E80" s="20">
        <v>2839</v>
      </c>
      <c r="F80" s="20">
        <v>2203</v>
      </c>
      <c r="G80" s="20">
        <v>590</v>
      </c>
      <c r="H80" s="20">
        <v>290</v>
      </c>
      <c r="I80" s="20">
        <v>245</v>
      </c>
      <c r="J80" s="20">
        <v>268</v>
      </c>
      <c r="K80" s="20">
        <v>330</v>
      </c>
      <c r="L80" s="20">
        <v>573</v>
      </c>
      <c r="M80" s="20">
        <v>246</v>
      </c>
      <c r="N80" s="20">
        <v>1515</v>
      </c>
      <c r="O80" s="20">
        <v>770</v>
      </c>
      <c r="P80" s="20">
        <v>794</v>
      </c>
      <c r="Q80" s="20">
        <v>1214</v>
      </c>
      <c r="R80" s="20">
        <v>1620</v>
      </c>
      <c r="S80" s="20">
        <v>881</v>
      </c>
      <c r="T80" s="20">
        <v>543</v>
      </c>
      <c r="U80" s="20">
        <v>461</v>
      </c>
      <c r="V80" s="20">
        <v>0</v>
      </c>
      <c r="W80" s="20">
        <v>131</v>
      </c>
      <c r="X80" s="20">
        <v>262</v>
      </c>
      <c r="Y80" s="20">
        <v>161</v>
      </c>
      <c r="Z80" s="20">
        <v>0</v>
      </c>
      <c r="AA80" s="20">
        <v>0</v>
      </c>
      <c r="AB80" s="16">
        <f t="shared" si="2"/>
        <v>15936</v>
      </c>
    </row>
    <row r="81" spans="2:28" x14ac:dyDescent="0.25">
      <c r="B81" s="44"/>
      <c r="C81" s="42"/>
      <c r="D81" s="10" t="s">
        <v>50</v>
      </c>
      <c r="E81" s="20">
        <v>2605</v>
      </c>
      <c r="F81" s="20">
        <v>1766</v>
      </c>
      <c r="G81" s="20">
        <v>885</v>
      </c>
      <c r="H81" s="20">
        <v>307</v>
      </c>
      <c r="I81" s="20">
        <v>809</v>
      </c>
      <c r="J81" s="20">
        <v>0</v>
      </c>
      <c r="K81" s="20">
        <v>0</v>
      </c>
      <c r="L81" s="20">
        <v>766</v>
      </c>
      <c r="M81" s="20">
        <v>0</v>
      </c>
      <c r="N81" s="20">
        <v>0</v>
      </c>
      <c r="O81" s="20">
        <v>875</v>
      </c>
      <c r="P81" s="20">
        <v>299</v>
      </c>
      <c r="Q81" s="20">
        <v>1874</v>
      </c>
      <c r="R81" s="20">
        <v>984</v>
      </c>
      <c r="S81" s="20">
        <v>1000</v>
      </c>
      <c r="T81" s="20">
        <v>954</v>
      </c>
      <c r="U81" s="20">
        <v>873</v>
      </c>
      <c r="V81" s="20">
        <v>850</v>
      </c>
      <c r="W81" s="20">
        <v>0</v>
      </c>
      <c r="X81" s="20">
        <v>345</v>
      </c>
      <c r="Y81" s="20">
        <v>0</v>
      </c>
      <c r="Z81" s="20">
        <v>0</v>
      </c>
      <c r="AA81" s="20">
        <v>0</v>
      </c>
      <c r="AB81" s="16">
        <f t="shared" si="2"/>
        <v>15192</v>
      </c>
    </row>
    <row r="82" spans="2:28" x14ac:dyDescent="0.25">
      <c r="B82" s="44"/>
      <c r="C82" s="42"/>
      <c r="D82" s="10" t="s">
        <v>51</v>
      </c>
      <c r="E82" s="20">
        <v>834</v>
      </c>
      <c r="F82" s="20">
        <v>4431</v>
      </c>
      <c r="G82" s="20">
        <v>564</v>
      </c>
      <c r="H82" s="20">
        <v>0</v>
      </c>
      <c r="I82" s="20">
        <v>725</v>
      </c>
      <c r="J82" s="20">
        <v>513</v>
      </c>
      <c r="K82" s="20">
        <v>0</v>
      </c>
      <c r="L82" s="20">
        <v>1389</v>
      </c>
      <c r="M82" s="20">
        <v>0</v>
      </c>
      <c r="N82" s="20">
        <v>1236</v>
      </c>
      <c r="O82" s="20">
        <v>2703</v>
      </c>
      <c r="P82" s="20">
        <v>1360</v>
      </c>
      <c r="Q82" s="20">
        <v>1575</v>
      </c>
      <c r="R82" s="20">
        <v>511</v>
      </c>
      <c r="S82" s="20">
        <v>938</v>
      </c>
      <c r="T82" s="20">
        <v>0</v>
      </c>
      <c r="U82" s="20">
        <v>617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16">
        <f t="shared" ref="AB82:AB135" si="9">SUM(E82:AA82)</f>
        <v>17396</v>
      </c>
    </row>
    <row r="83" spans="2:28" x14ac:dyDescent="0.25">
      <c r="B83" s="44"/>
      <c r="C83" s="42"/>
      <c r="D83" s="10" t="s">
        <v>52</v>
      </c>
      <c r="E83" s="20">
        <v>2117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1439</v>
      </c>
      <c r="L83" s="20">
        <v>0</v>
      </c>
      <c r="M83" s="20">
        <v>0</v>
      </c>
      <c r="N83" s="20">
        <v>1109</v>
      </c>
      <c r="O83" s="20">
        <v>0</v>
      </c>
      <c r="P83" s="20">
        <v>1137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16">
        <f t="shared" si="9"/>
        <v>5802</v>
      </c>
    </row>
    <row r="84" spans="2:28" x14ac:dyDescent="0.25">
      <c r="B84" s="44"/>
      <c r="C84" s="42"/>
      <c r="D84" s="10" t="s">
        <v>53</v>
      </c>
      <c r="E84" s="20">
        <v>0</v>
      </c>
      <c r="F84" s="20">
        <v>0</v>
      </c>
      <c r="G84" s="20">
        <v>1564</v>
      </c>
      <c r="H84" s="20">
        <v>1750</v>
      </c>
      <c r="I84" s="20">
        <v>1812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1659</v>
      </c>
      <c r="Q84" s="20">
        <v>0</v>
      </c>
      <c r="R84" s="20">
        <v>1521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16">
        <f t="shared" si="9"/>
        <v>8306</v>
      </c>
    </row>
    <row r="85" spans="2:28" x14ac:dyDescent="0.25">
      <c r="B85" s="44"/>
      <c r="C85" s="42"/>
      <c r="D85" s="10" t="s">
        <v>54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2553</v>
      </c>
      <c r="P85" s="20">
        <v>0</v>
      </c>
      <c r="Q85" s="20">
        <v>0</v>
      </c>
      <c r="R85" s="20">
        <v>5052</v>
      </c>
      <c r="S85" s="20">
        <v>3766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16">
        <f t="shared" si="9"/>
        <v>11371</v>
      </c>
    </row>
    <row r="86" spans="2:28" ht="15.75" thickBot="1" x14ac:dyDescent="0.3">
      <c r="B86" s="44"/>
      <c r="C86" s="43"/>
      <c r="D86" s="11" t="s">
        <v>13</v>
      </c>
      <c r="E86" s="17">
        <f>SUM(E77:E85)</f>
        <v>16840</v>
      </c>
      <c r="F86" s="17">
        <f t="shared" ref="F86:AA86" si="10">SUM(F77:F85)</f>
        <v>14847</v>
      </c>
      <c r="G86" s="17">
        <f t="shared" si="10"/>
        <v>4363</v>
      </c>
      <c r="H86" s="17">
        <f t="shared" si="10"/>
        <v>3117</v>
      </c>
      <c r="I86" s="17">
        <f t="shared" si="10"/>
        <v>3993</v>
      </c>
      <c r="J86" s="17">
        <f t="shared" si="10"/>
        <v>1469</v>
      </c>
      <c r="K86" s="17">
        <f t="shared" si="10"/>
        <v>2605</v>
      </c>
      <c r="L86" s="17">
        <f t="shared" si="10"/>
        <v>3723</v>
      </c>
      <c r="M86" s="17">
        <f t="shared" si="10"/>
        <v>1048</v>
      </c>
      <c r="N86" s="17">
        <f t="shared" si="10"/>
        <v>6846</v>
      </c>
      <c r="O86" s="17">
        <f t="shared" si="10"/>
        <v>10496</v>
      </c>
      <c r="P86" s="17">
        <f t="shared" si="10"/>
        <v>8084</v>
      </c>
      <c r="Q86" s="17">
        <f t="shared" si="10"/>
        <v>9180</v>
      </c>
      <c r="R86" s="17">
        <f t="shared" si="10"/>
        <v>12190</v>
      </c>
      <c r="S86" s="17">
        <f t="shared" si="10"/>
        <v>7984</v>
      </c>
      <c r="T86" s="17">
        <f t="shared" si="10"/>
        <v>2623</v>
      </c>
      <c r="U86" s="17">
        <f t="shared" si="10"/>
        <v>3051</v>
      </c>
      <c r="V86" s="17">
        <f t="shared" si="10"/>
        <v>3527</v>
      </c>
      <c r="W86" s="17">
        <f t="shared" si="10"/>
        <v>766</v>
      </c>
      <c r="X86" s="17">
        <f t="shared" si="10"/>
        <v>1120</v>
      </c>
      <c r="Y86" s="17">
        <f t="shared" si="10"/>
        <v>487</v>
      </c>
      <c r="Z86" s="17">
        <f t="shared" si="10"/>
        <v>64</v>
      </c>
      <c r="AA86" s="17">
        <f t="shared" si="10"/>
        <v>17</v>
      </c>
      <c r="AB86" s="18">
        <f>SUM(AB77:AB85)</f>
        <v>118440</v>
      </c>
    </row>
    <row r="87" spans="2:28" x14ac:dyDescent="0.25">
      <c r="B87" s="44"/>
      <c r="C87" s="41" t="s">
        <v>8</v>
      </c>
      <c r="D87" s="9" t="s">
        <v>46</v>
      </c>
      <c r="E87" s="19">
        <v>6798</v>
      </c>
      <c r="F87" s="19">
        <v>4948</v>
      </c>
      <c r="G87" s="19">
        <v>408</v>
      </c>
      <c r="H87" s="19">
        <v>371</v>
      </c>
      <c r="I87" s="19">
        <v>249</v>
      </c>
      <c r="J87" s="19">
        <v>386</v>
      </c>
      <c r="K87" s="19">
        <v>547</v>
      </c>
      <c r="L87" s="19">
        <v>502</v>
      </c>
      <c r="M87" s="19">
        <v>422</v>
      </c>
      <c r="N87" s="19">
        <v>836</v>
      </c>
      <c r="O87" s="19">
        <v>1017</v>
      </c>
      <c r="P87" s="19">
        <v>781</v>
      </c>
      <c r="Q87" s="19">
        <v>825</v>
      </c>
      <c r="R87" s="19">
        <v>490</v>
      </c>
      <c r="S87" s="19">
        <v>338</v>
      </c>
      <c r="T87" s="19">
        <v>272</v>
      </c>
      <c r="U87" s="19">
        <v>176</v>
      </c>
      <c r="V87" s="19">
        <v>416</v>
      </c>
      <c r="W87" s="19">
        <v>99</v>
      </c>
      <c r="X87" s="19">
        <v>109</v>
      </c>
      <c r="Y87" s="19">
        <v>36</v>
      </c>
      <c r="Z87" s="19">
        <v>8</v>
      </c>
      <c r="AA87" s="19">
        <v>7</v>
      </c>
      <c r="AB87" s="14">
        <f t="shared" si="9"/>
        <v>20041</v>
      </c>
    </row>
    <row r="88" spans="2:28" x14ac:dyDescent="0.25">
      <c r="B88" s="44"/>
      <c r="C88" s="42"/>
      <c r="D88" s="10" t="s">
        <v>47</v>
      </c>
      <c r="E88" s="20">
        <v>3637</v>
      </c>
      <c r="F88" s="20">
        <v>1407</v>
      </c>
      <c r="G88" s="20">
        <v>425</v>
      </c>
      <c r="H88" s="20">
        <v>241</v>
      </c>
      <c r="I88" s="20">
        <v>150</v>
      </c>
      <c r="J88" s="20">
        <v>492</v>
      </c>
      <c r="K88" s="20">
        <v>621</v>
      </c>
      <c r="L88" s="20">
        <v>517</v>
      </c>
      <c r="M88" s="20">
        <v>606</v>
      </c>
      <c r="N88" s="20">
        <v>1410</v>
      </c>
      <c r="O88" s="20">
        <v>1936</v>
      </c>
      <c r="P88" s="20">
        <v>1845</v>
      </c>
      <c r="Q88" s="20">
        <v>2043</v>
      </c>
      <c r="R88" s="20">
        <v>1368</v>
      </c>
      <c r="S88" s="20">
        <v>708</v>
      </c>
      <c r="T88" s="20">
        <v>619</v>
      </c>
      <c r="U88" s="20">
        <v>336</v>
      </c>
      <c r="V88" s="20">
        <v>581</v>
      </c>
      <c r="W88" s="20">
        <v>145</v>
      </c>
      <c r="X88" s="20">
        <v>256</v>
      </c>
      <c r="Y88" s="20">
        <v>16</v>
      </c>
      <c r="Z88" s="20">
        <v>0</v>
      </c>
      <c r="AA88" s="20">
        <v>0</v>
      </c>
      <c r="AB88" s="16">
        <f t="shared" si="9"/>
        <v>19359</v>
      </c>
    </row>
    <row r="89" spans="2:28" x14ac:dyDescent="0.25">
      <c r="B89" s="44"/>
      <c r="C89" s="42"/>
      <c r="D89" s="10" t="s">
        <v>48</v>
      </c>
      <c r="E89" s="20">
        <v>423</v>
      </c>
      <c r="F89" s="20">
        <v>0</v>
      </c>
      <c r="G89" s="20">
        <v>123</v>
      </c>
      <c r="H89" s="20">
        <v>86</v>
      </c>
      <c r="I89" s="20">
        <v>152</v>
      </c>
      <c r="J89" s="20">
        <v>56</v>
      </c>
      <c r="K89" s="20">
        <v>297</v>
      </c>
      <c r="L89" s="20">
        <v>89</v>
      </c>
      <c r="M89" s="20">
        <v>52</v>
      </c>
      <c r="N89" s="20">
        <v>466</v>
      </c>
      <c r="O89" s="20">
        <v>753</v>
      </c>
      <c r="P89" s="20">
        <v>1257</v>
      </c>
      <c r="Q89" s="20">
        <v>1740</v>
      </c>
      <c r="R89" s="20">
        <v>1252</v>
      </c>
      <c r="S89" s="20">
        <v>762</v>
      </c>
      <c r="T89" s="20">
        <v>298</v>
      </c>
      <c r="U89" s="20">
        <v>54</v>
      </c>
      <c r="V89" s="20">
        <v>680</v>
      </c>
      <c r="W89" s="20">
        <v>321</v>
      </c>
      <c r="X89" s="20">
        <v>0</v>
      </c>
      <c r="Y89" s="20">
        <v>134</v>
      </c>
      <c r="Z89" s="20">
        <v>0</v>
      </c>
      <c r="AA89" s="20">
        <v>0</v>
      </c>
      <c r="AB89" s="16">
        <f t="shared" si="9"/>
        <v>8995</v>
      </c>
    </row>
    <row r="90" spans="2:28" x14ac:dyDescent="0.25">
      <c r="B90" s="44"/>
      <c r="C90" s="42"/>
      <c r="D90" s="10" t="s">
        <v>49</v>
      </c>
      <c r="E90" s="20">
        <v>107</v>
      </c>
      <c r="F90" s="20">
        <v>150</v>
      </c>
      <c r="G90" s="20">
        <v>0</v>
      </c>
      <c r="H90" s="20">
        <v>128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945</v>
      </c>
      <c r="O90" s="20">
        <v>885</v>
      </c>
      <c r="P90" s="20">
        <v>525</v>
      </c>
      <c r="Q90" s="20">
        <v>1794</v>
      </c>
      <c r="R90" s="20">
        <v>1189</v>
      </c>
      <c r="S90" s="20">
        <v>663</v>
      </c>
      <c r="T90" s="20">
        <v>647</v>
      </c>
      <c r="U90" s="20">
        <v>929</v>
      </c>
      <c r="V90" s="20">
        <v>1359</v>
      </c>
      <c r="W90" s="20">
        <v>136</v>
      </c>
      <c r="X90" s="20">
        <v>150</v>
      </c>
      <c r="Y90" s="20">
        <v>0</v>
      </c>
      <c r="Z90" s="20">
        <v>0</v>
      </c>
      <c r="AA90" s="20">
        <v>0</v>
      </c>
      <c r="AB90" s="16">
        <f t="shared" si="9"/>
        <v>9607</v>
      </c>
    </row>
    <row r="91" spans="2:28" x14ac:dyDescent="0.25">
      <c r="B91" s="44"/>
      <c r="C91" s="42"/>
      <c r="D91" s="10" t="s">
        <v>50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325</v>
      </c>
      <c r="L91" s="20">
        <v>0</v>
      </c>
      <c r="M91" s="20">
        <v>0</v>
      </c>
      <c r="N91" s="20">
        <v>0</v>
      </c>
      <c r="O91" s="20">
        <v>683</v>
      </c>
      <c r="P91" s="20">
        <v>373</v>
      </c>
      <c r="Q91" s="20">
        <v>315</v>
      </c>
      <c r="R91" s="20">
        <v>765</v>
      </c>
      <c r="S91" s="20">
        <v>0</v>
      </c>
      <c r="T91" s="20">
        <v>987</v>
      </c>
      <c r="U91" s="20">
        <v>793</v>
      </c>
      <c r="V91" s="20">
        <v>761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16">
        <f t="shared" si="9"/>
        <v>5002</v>
      </c>
    </row>
    <row r="92" spans="2:28" x14ac:dyDescent="0.25">
      <c r="B92" s="44"/>
      <c r="C92" s="42"/>
      <c r="D92" s="10" t="s">
        <v>51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836</v>
      </c>
      <c r="S92" s="20">
        <v>1910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16">
        <f t="shared" si="9"/>
        <v>2746</v>
      </c>
    </row>
    <row r="93" spans="2:28" x14ac:dyDescent="0.25">
      <c r="B93" s="44"/>
      <c r="C93" s="42"/>
      <c r="D93" s="10" t="s">
        <v>52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16">
        <f t="shared" si="9"/>
        <v>0</v>
      </c>
    </row>
    <row r="94" spans="2:28" x14ac:dyDescent="0.25">
      <c r="B94" s="44"/>
      <c r="C94" s="42"/>
      <c r="D94" s="10" t="s">
        <v>53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16">
        <f t="shared" si="9"/>
        <v>0</v>
      </c>
    </row>
    <row r="95" spans="2:28" x14ac:dyDescent="0.25">
      <c r="B95" s="44"/>
      <c r="C95" s="42"/>
      <c r="D95" s="10" t="s">
        <v>54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16">
        <f t="shared" si="9"/>
        <v>0</v>
      </c>
    </row>
    <row r="96" spans="2:28" ht="15.75" thickBot="1" x14ac:dyDescent="0.3">
      <c r="B96" s="44"/>
      <c r="C96" s="43"/>
      <c r="D96" s="11" t="s">
        <v>13</v>
      </c>
      <c r="E96" s="17">
        <f>SUM(E87:E95)</f>
        <v>10965</v>
      </c>
      <c r="F96" s="17">
        <f t="shared" ref="F96:AB96" si="11">SUM(F87:F95)</f>
        <v>6505</v>
      </c>
      <c r="G96" s="17">
        <f t="shared" si="11"/>
        <v>956</v>
      </c>
      <c r="H96" s="17">
        <f t="shared" si="11"/>
        <v>826</v>
      </c>
      <c r="I96" s="17">
        <f t="shared" si="11"/>
        <v>551</v>
      </c>
      <c r="J96" s="17">
        <f t="shared" si="11"/>
        <v>934</v>
      </c>
      <c r="K96" s="17">
        <f t="shared" si="11"/>
        <v>1790</v>
      </c>
      <c r="L96" s="17">
        <f t="shared" si="11"/>
        <v>1108</v>
      </c>
      <c r="M96" s="17">
        <f t="shared" si="11"/>
        <v>1080</v>
      </c>
      <c r="N96" s="17">
        <f t="shared" si="11"/>
        <v>3657</v>
      </c>
      <c r="O96" s="17">
        <f t="shared" si="11"/>
        <v>5274</v>
      </c>
      <c r="P96" s="17">
        <f t="shared" si="11"/>
        <v>4781</v>
      </c>
      <c r="Q96" s="17">
        <f t="shared" si="11"/>
        <v>6717</v>
      </c>
      <c r="R96" s="17">
        <f t="shared" si="11"/>
        <v>5900</v>
      </c>
      <c r="S96" s="17">
        <f t="shared" si="11"/>
        <v>4381</v>
      </c>
      <c r="T96" s="17">
        <f t="shared" si="11"/>
        <v>2823</v>
      </c>
      <c r="U96" s="17">
        <f t="shared" si="11"/>
        <v>2288</v>
      </c>
      <c r="V96" s="17">
        <f t="shared" si="11"/>
        <v>3797</v>
      </c>
      <c r="W96" s="17">
        <f t="shared" si="11"/>
        <v>701</v>
      </c>
      <c r="X96" s="17">
        <f t="shared" si="11"/>
        <v>515</v>
      </c>
      <c r="Y96" s="17">
        <f t="shared" si="11"/>
        <v>186</v>
      </c>
      <c r="Z96" s="17">
        <f t="shared" si="11"/>
        <v>8</v>
      </c>
      <c r="AA96" s="17">
        <f t="shared" si="11"/>
        <v>7</v>
      </c>
      <c r="AB96" s="18">
        <f t="shared" si="11"/>
        <v>65750</v>
      </c>
    </row>
    <row r="97" spans="2:28" x14ac:dyDescent="0.25">
      <c r="B97" s="44"/>
      <c r="C97" s="41" t="s">
        <v>62</v>
      </c>
      <c r="D97" s="9" t="s">
        <v>46</v>
      </c>
      <c r="E97" s="19">
        <v>84</v>
      </c>
      <c r="F97" s="19">
        <v>1524</v>
      </c>
      <c r="G97" s="19">
        <v>11</v>
      </c>
      <c r="H97" s="19">
        <v>3</v>
      </c>
      <c r="I97" s="19">
        <v>3</v>
      </c>
      <c r="J97" s="19">
        <v>10</v>
      </c>
      <c r="K97" s="19">
        <v>4</v>
      </c>
      <c r="L97" s="19">
        <v>21</v>
      </c>
      <c r="M97" s="19">
        <v>5</v>
      </c>
      <c r="N97" s="19">
        <v>27</v>
      </c>
      <c r="O97" s="19">
        <v>17</v>
      </c>
      <c r="P97" s="19">
        <v>7</v>
      </c>
      <c r="Q97" s="19">
        <v>16</v>
      </c>
      <c r="R97" s="19">
        <v>0</v>
      </c>
      <c r="S97" s="19">
        <v>3</v>
      </c>
      <c r="T97" s="19">
        <v>0</v>
      </c>
      <c r="U97" s="19">
        <v>2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4">
        <f t="shared" si="9"/>
        <v>1737</v>
      </c>
    </row>
    <row r="98" spans="2:28" x14ac:dyDescent="0.25">
      <c r="B98" s="44"/>
      <c r="C98" s="42"/>
      <c r="D98" s="10" t="s">
        <v>47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16">
        <f t="shared" si="9"/>
        <v>0</v>
      </c>
    </row>
    <row r="99" spans="2:28" x14ac:dyDescent="0.25">
      <c r="B99" s="44"/>
      <c r="C99" s="42"/>
      <c r="D99" s="10" t="s">
        <v>48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16">
        <f t="shared" si="9"/>
        <v>0</v>
      </c>
    </row>
    <row r="100" spans="2:28" x14ac:dyDescent="0.25">
      <c r="B100" s="44"/>
      <c r="C100" s="42"/>
      <c r="D100" s="10" t="s">
        <v>49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16">
        <f t="shared" si="9"/>
        <v>0</v>
      </c>
    </row>
    <row r="101" spans="2:28" x14ac:dyDescent="0.25">
      <c r="B101" s="44"/>
      <c r="C101" s="42"/>
      <c r="D101" s="10" t="s">
        <v>50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16">
        <f t="shared" si="9"/>
        <v>0</v>
      </c>
    </row>
    <row r="102" spans="2:28" x14ac:dyDescent="0.25">
      <c r="B102" s="44"/>
      <c r="C102" s="42"/>
      <c r="D102" s="10" t="s">
        <v>51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16">
        <f t="shared" si="9"/>
        <v>0</v>
      </c>
    </row>
    <row r="103" spans="2:28" x14ac:dyDescent="0.25">
      <c r="B103" s="44"/>
      <c r="C103" s="42"/>
      <c r="D103" s="10" t="s">
        <v>52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16">
        <f t="shared" si="9"/>
        <v>0</v>
      </c>
    </row>
    <row r="104" spans="2:28" x14ac:dyDescent="0.25">
      <c r="B104" s="44"/>
      <c r="C104" s="42"/>
      <c r="D104" s="10" t="s">
        <v>53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16">
        <f t="shared" si="9"/>
        <v>0</v>
      </c>
    </row>
    <row r="105" spans="2:28" x14ac:dyDescent="0.25">
      <c r="B105" s="44"/>
      <c r="C105" s="42"/>
      <c r="D105" s="10" t="s">
        <v>54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16">
        <f t="shared" si="9"/>
        <v>0</v>
      </c>
    </row>
    <row r="106" spans="2:28" ht="15.75" thickBot="1" x14ac:dyDescent="0.3">
      <c r="B106" s="44"/>
      <c r="C106" s="43"/>
      <c r="D106" s="11" t="s">
        <v>13</v>
      </c>
      <c r="E106" s="17">
        <f>SUM(E97:E105)</f>
        <v>84</v>
      </c>
      <c r="F106" s="17">
        <f t="shared" ref="F106:AB106" si="12">SUM(F97:F105)</f>
        <v>1524</v>
      </c>
      <c r="G106" s="17">
        <f t="shared" si="12"/>
        <v>11</v>
      </c>
      <c r="H106" s="17">
        <f t="shared" si="12"/>
        <v>3</v>
      </c>
      <c r="I106" s="17">
        <f t="shared" si="12"/>
        <v>3</v>
      </c>
      <c r="J106" s="17">
        <f t="shared" si="12"/>
        <v>10</v>
      </c>
      <c r="K106" s="17">
        <f t="shared" si="12"/>
        <v>4</v>
      </c>
      <c r="L106" s="17">
        <f t="shared" si="12"/>
        <v>21</v>
      </c>
      <c r="M106" s="17">
        <f t="shared" si="12"/>
        <v>5</v>
      </c>
      <c r="N106" s="17">
        <f t="shared" si="12"/>
        <v>27</v>
      </c>
      <c r="O106" s="17">
        <f t="shared" si="12"/>
        <v>17</v>
      </c>
      <c r="P106" s="17">
        <f t="shared" si="12"/>
        <v>7</v>
      </c>
      <c r="Q106" s="17">
        <f t="shared" si="12"/>
        <v>16</v>
      </c>
      <c r="R106" s="17">
        <f t="shared" si="12"/>
        <v>0</v>
      </c>
      <c r="S106" s="17">
        <f t="shared" si="12"/>
        <v>3</v>
      </c>
      <c r="T106" s="17">
        <f t="shared" si="12"/>
        <v>0</v>
      </c>
      <c r="U106" s="17">
        <f t="shared" si="12"/>
        <v>2</v>
      </c>
      <c r="V106" s="17">
        <f t="shared" si="12"/>
        <v>0</v>
      </c>
      <c r="W106" s="17">
        <f t="shared" si="12"/>
        <v>0</v>
      </c>
      <c r="X106" s="17">
        <f t="shared" si="12"/>
        <v>0</v>
      </c>
      <c r="Y106" s="17">
        <f t="shared" si="12"/>
        <v>0</v>
      </c>
      <c r="Z106" s="17">
        <f t="shared" si="12"/>
        <v>0</v>
      </c>
      <c r="AA106" s="17">
        <f t="shared" si="12"/>
        <v>0</v>
      </c>
      <c r="AB106" s="18">
        <f t="shared" si="12"/>
        <v>1737</v>
      </c>
    </row>
    <row r="107" spans="2:28" x14ac:dyDescent="0.25">
      <c r="B107" s="44"/>
      <c r="C107" s="41" t="s">
        <v>63</v>
      </c>
      <c r="D107" s="9" t="s">
        <v>46</v>
      </c>
      <c r="E107" s="19">
        <v>4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1</v>
      </c>
      <c r="P107" s="19">
        <v>0</v>
      </c>
      <c r="Q107" s="19">
        <v>3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4">
        <f t="shared" si="9"/>
        <v>8</v>
      </c>
    </row>
    <row r="108" spans="2:28" x14ac:dyDescent="0.25">
      <c r="B108" s="44"/>
      <c r="C108" s="42"/>
      <c r="D108" s="10" t="s">
        <v>47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16">
        <f t="shared" si="9"/>
        <v>0</v>
      </c>
    </row>
    <row r="109" spans="2:28" x14ac:dyDescent="0.25">
      <c r="B109" s="44"/>
      <c r="C109" s="42"/>
      <c r="D109" s="10" t="s">
        <v>48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16">
        <f t="shared" si="9"/>
        <v>0</v>
      </c>
    </row>
    <row r="110" spans="2:28" x14ac:dyDescent="0.25">
      <c r="B110" s="44"/>
      <c r="C110" s="42"/>
      <c r="D110" s="10" t="s">
        <v>49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16">
        <f t="shared" si="9"/>
        <v>0</v>
      </c>
    </row>
    <row r="111" spans="2:28" x14ac:dyDescent="0.25">
      <c r="B111" s="44"/>
      <c r="C111" s="42"/>
      <c r="D111" s="10" t="s">
        <v>50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16">
        <f t="shared" si="9"/>
        <v>0</v>
      </c>
    </row>
    <row r="112" spans="2:28" x14ac:dyDescent="0.25">
      <c r="B112" s="44"/>
      <c r="C112" s="42"/>
      <c r="D112" s="10" t="s">
        <v>51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16">
        <f t="shared" si="9"/>
        <v>0</v>
      </c>
    </row>
    <row r="113" spans="2:29" x14ac:dyDescent="0.25">
      <c r="B113" s="44"/>
      <c r="C113" s="42"/>
      <c r="D113" s="10" t="s">
        <v>52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16">
        <f t="shared" si="9"/>
        <v>0</v>
      </c>
    </row>
    <row r="114" spans="2:29" x14ac:dyDescent="0.25">
      <c r="B114" s="44"/>
      <c r="C114" s="42"/>
      <c r="D114" s="10" t="s">
        <v>53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16">
        <f t="shared" si="9"/>
        <v>0</v>
      </c>
    </row>
    <row r="115" spans="2:29" x14ac:dyDescent="0.25">
      <c r="B115" s="44"/>
      <c r="C115" s="42"/>
      <c r="D115" s="10" t="s">
        <v>54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16">
        <f t="shared" si="9"/>
        <v>0</v>
      </c>
    </row>
    <row r="116" spans="2:29" ht="15.75" thickBot="1" x14ac:dyDescent="0.3">
      <c r="B116" s="44"/>
      <c r="C116" s="43"/>
      <c r="D116" s="11" t="s">
        <v>13</v>
      </c>
      <c r="E116" s="17">
        <f>SUM(E107:E115)</f>
        <v>4</v>
      </c>
      <c r="F116" s="17">
        <f t="shared" ref="F116:AB116" si="13">SUM(F107:F115)</f>
        <v>0</v>
      </c>
      <c r="G116" s="17">
        <f t="shared" si="13"/>
        <v>0</v>
      </c>
      <c r="H116" s="17">
        <f t="shared" si="13"/>
        <v>0</v>
      </c>
      <c r="I116" s="17">
        <f t="shared" si="13"/>
        <v>0</v>
      </c>
      <c r="J116" s="17">
        <f t="shared" si="13"/>
        <v>0</v>
      </c>
      <c r="K116" s="17">
        <f t="shared" si="13"/>
        <v>0</v>
      </c>
      <c r="L116" s="17">
        <f t="shared" si="13"/>
        <v>0</v>
      </c>
      <c r="M116" s="17">
        <f t="shared" si="13"/>
        <v>0</v>
      </c>
      <c r="N116" s="17">
        <f t="shared" si="13"/>
        <v>0</v>
      </c>
      <c r="O116" s="17">
        <f t="shared" si="13"/>
        <v>1</v>
      </c>
      <c r="P116" s="17">
        <f t="shared" si="13"/>
        <v>0</v>
      </c>
      <c r="Q116" s="17">
        <f t="shared" si="13"/>
        <v>3</v>
      </c>
      <c r="R116" s="17">
        <f t="shared" si="13"/>
        <v>0</v>
      </c>
      <c r="S116" s="17">
        <f t="shared" si="13"/>
        <v>0</v>
      </c>
      <c r="T116" s="17">
        <f t="shared" si="13"/>
        <v>0</v>
      </c>
      <c r="U116" s="17">
        <f t="shared" si="13"/>
        <v>0</v>
      </c>
      <c r="V116" s="17">
        <f t="shared" si="13"/>
        <v>0</v>
      </c>
      <c r="W116" s="17">
        <f t="shared" si="13"/>
        <v>0</v>
      </c>
      <c r="X116" s="17">
        <f t="shared" si="13"/>
        <v>0</v>
      </c>
      <c r="Y116" s="17">
        <f t="shared" si="13"/>
        <v>0</v>
      </c>
      <c r="Z116" s="17">
        <f t="shared" si="13"/>
        <v>0</v>
      </c>
      <c r="AA116" s="17">
        <f t="shared" si="13"/>
        <v>0</v>
      </c>
      <c r="AB116" s="18">
        <f t="shared" si="13"/>
        <v>8</v>
      </c>
    </row>
    <row r="117" spans="2:29" x14ac:dyDescent="0.25">
      <c r="B117" s="44"/>
      <c r="C117" s="41" t="s">
        <v>64</v>
      </c>
      <c r="D117" s="9" t="s">
        <v>46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4">
        <f t="shared" si="9"/>
        <v>0</v>
      </c>
    </row>
    <row r="118" spans="2:29" x14ac:dyDescent="0.25">
      <c r="B118" s="44"/>
      <c r="C118" s="42"/>
      <c r="D118" s="10" t="s">
        <v>47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16">
        <f t="shared" si="9"/>
        <v>0</v>
      </c>
    </row>
    <row r="119" spans="2:29" x14ac:dyDescent="0.25">
      <c r="B119" s="44"/>
      <c r="C119" s="42"/>
      <c r="D119" s="10" t="s">
        <v>48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16">
        <f t="shared" si="9"/>
        <v>0</v>
      </c>
    </row>
    <row r="120" spans="2:29" x14ac:dyDescent="0.25">
      <c r="B120" s="44"/>
      <c r="C120" s="42"/>
      <c r="D120" s="10" t="s">
        <v>49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16">
        <f t="shared" si="9"/>
        <v>0</v>
      </c>
    </row>
    <row r="121" spans="2:29" x14ac:dyDescent="0.25">
      <c r="B121" s="44"/>
      <c r="C121" s="42"/>
      <c r="D121" s="10" t="s">
        <v>50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16">
        <f t="shared" si="9"/>
        <v>0</v>
      </c>
    </row>
    <row r="122" spans="2:29" x14ac:dyDescent="0.25">
      <c r="B122" s="44"/>
      <c r="C122" s="42"/>
      <c r="D122" s="10" t="s">
        <v>51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16">
        <f t="shared" si="9"/>
        <v>0</v>
      </c>
    </row>
    <row r="123" spans="2:29" x14ac:dyDescent="0.25">
      <c r="B123" s="44"/>
      <c r="C123" s="42"/>
      <c r="D123" s="10" t="s">
        <v>52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16">
        <f t="shared" si="9"/>
        <v>0</v>
      </c>
    </row>
    <row r="124" spans="2:29" x14ac:dyDescent="0.25">
      <c r="B124" s="44"/>
      <c r="C124" s="42"/>
      <c r="D124" s="10" t="s">
        <v>53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16">
        <f t="shared" si="9"/>
        <v>0</v>
      </c>
    </row>
    <row r="125" spans="2:29" x14ac:dyDescent="0.25">
      <c r="B125" s="44"/>
      <c r="C125" s="42"/>
      <c r="D125" s="10" t="s">
        <v>54</v>
      </c>
      <c r="E125" s="20">
        <v>0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16">
        <f t="shared" si="9"/>
        <v>0</v>
      </c>
    </row>
    <row r="126" spans="2:29" ht="15.75" thickBot="1" x14ac:dyDescent="0.3">
      <c r="B126" s="44"/>
      <c r="C126" s="43"/>
      <c r="D126" s="11" t="s">
        <v>13</v>
      </c>
      <c r="E126" s="17">
        <f>SUM(E117:E125)</f>
        <v>0</v>
      </c>
      <c r="F126" s="17">
        <f t="shared" ref="F126:AB126" si="14">SUM(F117:F125)</f>
        <v>0</v>
      </c>
      <c r="G126" s="17">
        <f t="shared" si="14"/>
        <v>0</v>
      </c>
      <c r="H126" s="17">
        <f t="shared" si="14"/>
        <v>0</v>
      </c>
      <c r="I126" s="17">
        <f t="shared" si="14"/>
        <v>0</v>
      </c>
      <c r="J126" s="17">
        <f t="shared" si="14"/>
        <v>0</v>
      </c>
      <c r="K126" s="17">
        <f t="shared" si="14"/>
        <v>0</v>
      </c>
      <c r="L126" s="17">
        <f t="shared" si="14"/>
        <v>0</v>
      </c>
      <c r="M126" s="17">
        <f t="shared" si="14"/>
        <v>0</v>
      </c>
      <c r="N126" s="17">
        <f t="shared" si="14"/>
        <v>0</v>
      </c>
      <c r="O126" s="17">
        <f t="shared" si="14"/>
        <v>0</v>
      </c>
      <c r="P126" s="17">
        <f t="shared" si="14"/>
        <v>0</v>
      </c>
      <c r="Q126" s="17">
        <f t="shared" si="14"/>
        <v>0</v>
      </c>
      <c r="R126" s="17">
        <f t="shared" si="14"/>
        <v>0</v>
      </c>
      <c r="S126" s="17">
        <f t="shared" si="14"/>
        <v>0</v>
      </c>
      <c r="T126" s="17">
        <f t="shared" si="14"/>
        <v>0</v>
      </c>
      <c r="U126" s="17">
        <f t="shared" si="14"/>
        <v>0</v>
      </c>
      <c r="V126" s="17">
        <f t="shared" si="14"/>
        <v>0</v>
      </c>
      <c r="W126" s="17">
        <f t="shared" si="14"/>
        <v>0</v>
      </c>
      <c r="X126" s="17">
        <f t="shared" si="14"/>
        <v>0</v>
      </c>
      <c r="Y126" s="17">
        <f t="shared" si="14"/>
        <v>0</v>
      </c>
      <c r="Z126" s="17">
        <f t="shared" si="14"/>
        <v>0</v>
      </c>
      <c r="AA126" s="17">
        <f t="shared" si="14"/>
        <v>0</v>
      </c>
      <c r="AB126" s="18">
        <f t="shared" si="14"/>
        <v>0</v>
      </c>
    </row>
    <row r="127" spans="2:29" x14ac:dyDescent="0.25">
      <c r="B127" s="44"/>
      <c r="C127" s="41" t="s">
        <v>65</v>
      </c>
      <c r="D127" s="9" t="s">
        <v>46</v>
      </c>
      <c r="E127" s="19">
        <f t="shared" ref="E127:AA127" si="15">+E7+E17+E27+E37+E47+E57+E67+E77+E87+E97+E107+E117</f>
        <v>27371</v>
      </c>
      <c r="F127" s="19">
        <f t="shared" si="15"/>
        <v>31859</v>
      </c>
      <c r="G127" s="19">
        <f t="shared" si="15"/>
        <v>1834</v>
      </c>
      <c r="H127" s="19">
        <f t="shared" si="15"/>
        <v>1634</v>
      </c>
      <c r="I127" s="19">
        <f t="shared" si="15"/>
        <v>1291</v>
      </c>
      <c r="J127" s="19">
        <f t="shared" si="15"/>
        <v>1583</v>
      </c>
      <c r="K127" s="19">
        <f t="shared" si="15"/>
        <v>2563</v>
      </c>
      <c r="L127" s="19">
        <f t="shared" si="15"/>
        <v>2269</v>
      </c>
      <c r="M127" s="19">
        <f t="shared" si="15"/>
        <v>1978</v>
      </c>
      <c r="N127" s="19">
        <f t="shared" si="15"/>
        <v>4440</v>
      </c>
      <c r="O127" s="19">
        <f t="shared" si="15"/>
        <v>5358</v>
      </c>
      <c r="P127" s="19">
        <f t="shared" si="15"/>
        <v>3920</v>
      </c>
      <c r="Q127" s="19">
        <f t="shared" si="15"/>
        <v>4844</v>
      </c>
      <c r="R127" s="19">
        <f t="shared" si="15"/>
        <v>2832</v>
      </c>
      <c r="S127" s="19">
        <f t="shared" si="15"/>
        <v>1787</v>
      </c>
      <c r="T127" s="19">
        <f t="shared" si="15"/>
        <v>1198</v>
      </c>
      <c r="U127" s="19">
        <f t="shared" si="15"/>
        <v>1085</v>
      </c>
      <c r="V127" s="19">
        <f t="shared" si="15"/>
        <v>1988</v>
      </c>
      <c r="W127" s="19">
        <f t="shared" si="15"/>
        <v>688</v>
      </c>
      <c r="X127" s="19">
        <f t="shared" si="15"/>
        <v>590</v>
      </c>
      <c r="Y127" s="19">
        <f t="shared" si="15"/>
        <v>168</v>
      </c>
      <c r="Z127" s="19">
        <f t="shared" si="15"/>
        <v>87</v>
      </c>
      <c r="AA127" s="19">
        <f t="shared" si="15"/>
        <v>106</v>
      </c>
      <c r="AB127" s="14">
        <f t="shared" si="9"/>
        <v>101473</v>
      </c>
      <c r="AC127" s="1"/>
    </row>
    <row r="128" spans="2:29" x14ac:dyDescent="0.25">
      <c r="B128" s="44"/>
      <c r="C128" s="42"/>
      <c r="D128" s="10" t="s">
        <v>47</v>
      </c>
      <c r="E128" s="20">
        <f t="shared" ref="E128:AA128" si="16">+E8+E18+E28+E38+E48+E58+E68+E78+E88+E98+E108+E118</f>
        <v>15997</v>
      </c>
      <c r="F128" s="20">
        <f t="shared" si="16"/>
        <v>12382</v>
      </c>
      <c r="G128" s="20">
        <f t="shared" si="16"/>
        <v>2486</v>
      </c>
      <c r="H128" s="20">
        <f t="shared" si="16"/>
        <v>2142</v>
      </c>
      <c r="I128" s="20">
        <f t="shared" si="16"/>
        <v>1783</v>
      </c>
      <c r="J128" s="20">
        <f t="shared" si="16"/>
        <v>2145</v>
      </c>
      <c r="K128" s="20">
        <f t="shared" si="16"/>
        <v>3759</v>
      </c>
      <c r="L128" s="20">
        <f t="shared" si="16"/>
        <v>4130</v>
      </c>
      <c r="M128" s="20">
        <f t="shared" si="16"/>
        <v>3659</v>
      </c>
      <c r="N128" s="20">
        <f t="shared" si="16"/>
        <v>9871</v>
      </c>
      <c r="O128" s="20">
        <f t="shared" si="16"/>
        <v>12875</v>
      </c>
      <c r="P128" s="20">
        <f t="shared" si="16"/>
        <v>9607</v>
      </c>
      <c r="Q128" s="20">
        <f t="shared" si="16"/>
        <v>13983</v>
      </c>
      <c r="R128" s="20">
        <f t="shared" si="16"/>
        <v>9124</v>
      </c>
      <c r="S128" s="20">
        <f t="shared" si="16"/>
        <v>5435</v>
      </c>
      <c r="T128" s="20">
        <f t="shared" si="16"/>
        <v>4856</v>
      </c>
      <c r="U128" s="20">
        <f t="shared" si="16"/>
        <v>3068</v>
      </c>
      <c r="V128" s="20">
        <f t="shared" si="16"/>
        <v>7113</v>
      </c>
      <c r="W128" s="20">
        <f t="shared" si="16"/>
        <v>2059</v>
      </c>
      <c r="X128" s="20">
        <f t="shared" si="16"/>
        <v>1113</v>
      </c>
      <c r="Y128" s="20">
        <f t="shared" si="16"/>
        <v>537</v>
      </c>
      <c r="Z128" s="20">
        <f t="shared" si="16"/>
        <v>205</v>
      </c>
      <c r="AA128" s="20">
        <f t="shared" si="16"/>
        <v>121</v>
      </c>
      <c r="AB128" s="16">
        <f t="shared" si="9"/>
        <v>128450</v>
      </c>
      <c r="AC128" s="1"/>
    </row>
    <row r="129" spans="2:29" x14ac:dyDescent="0.25">
      <c r="B129" s="44"/>
      <c r="C129" s="42"/>
      <c r="D129" s="10" t="s">
        <v>48</v>
      </c>
      <c r="E129" s="20">
        <f t="shared" ref="E129:AA129" si="17">+E9+E19+E29+E39+E49+E59+E69+E79+E89+E99+E109+E119</f>
        <v>3696</v>
      </c>
      <c r="F129" s="20">
        <f t="shared" si="17"/>
        <v>3588</v>
      </c>
      <c r="G129" s="20">
        <f t="shared" si="17"/>
        <v>736</v>
      </c>
      <c r="H129" s="20">
        <f t="shared" si="17"/>
        <v>1155</v>
      </c>
      <c r="I129" s="20">
        <f t="shared" si="17"/>
        <v>739</v>
      </c>
      <c r="J129" s="20">
        <f t="shared" si="17"/>
        <v>899</v>
      </c>
      <c r="K129" s="20">
        <f t="shared" si="17"/>
        <v>1581</v>
      </c>
      <c r="L129" s="20">
        <f t="shared" si="17"/>
        <v>2071</v>
      </c>
      <c r="M129" s="20">
        <f t="shared" si="17"/>
        <v>1509</v>
      </c>
      <c r="N129" s="20">
        <f t="shared" si="17"/>
        <v>6319</v>
      </c>
      <c r="O129" s="20">
        <f t="shared" si="17"/>
        <v>7665</v>
      </c>
      <c r="P129" s="20">
        <f t="shared" si="17"/>
        <v>7583</v>
      </c>
      <c r="Q129" s="20">
        <f t="shared" si="17"/>
        <v>9400</v>
      </c>
      <c r="R129" s="20">
        <f t="shared" si="17"/>
        <v>7228</v>
      </c>
      <c r="S129" s="20">
        <f t="shared" si="17"/>
        <v>4364</v>
      </c>
      <c r="T129" s="20">
        <f t="shared" si="17"/>
        <v>3099</v>
      </c>
      <c r="U129" s="20">
        <f t="shared" si="17"/>
        <v>2198</v>
      </c>
      <c r="V129" s="20">
        <f t="shared" si="17"/>
        <v>4244</v>
      </c>
      <c r="W129" s="20">
        <f t="shared" si="17"/>
        <v>1663</v>
      </c>
      <c r="X129" s="20">
        <f t="shared" si="17"/>
        <v>834</v>
      </c>
      <c r="Y129" s="20">
        <f t="shared" si="17"/>
        <v>533</v>
      </c>
      <c r="Z129" s="20">
        <f t="shared" si="17"/>
        <v>53</v>
      </c>
      <c r="AA129" s="20">
        <f t="shared" si="17"/>
        <v>0</v>
      </c>
      <c r="AB129" s="16">
        <f t="shared" si="9"/>
        <v>71157</v>
      </c>
      <c r="AC129" s="1"/>
    </row>
    <row r="130" spans="2:29" x14ac:dyDescent="0.25">
      <c r="B130" s="44"/>
      <c r="C130" s="42"/>
      <c r="D130" s="10" t="s">
        <v>49</v>
      </c>
      <c r="E130" s="20">
        <f t="shared" ref="E130:AA130" si="18">+E10+E20+E30+E40+E50+E60+E70+E80+E90+E100+E110+E120</f>
        <v>5324</v>
      </c>
      <c r="F130" s="20">
        <f t="shared" si="18"/>
        <v>4166</v>
      </c>
      <c r="G130" s="20">
        <f t="shared" si="18"/>
        <v>1083</v>
      </c>
      <c r="H130" s="20">
        <f t="shared" si="18"/>
        <v>794</v>
      </c>
      <c r="I130" s="20">
        <f t="shared" si="18"/>
        <v>1201</v>
      </c>
      <c r="J130" s="20">
        <f t="shared" si="18"/>
        <v>1068</v>
      </c>
      <c r="K130" s="20">
        <f t="shared" si="18"/>
        <v>1119</v>
      </c>
      <c r="L130" s="20">
        <f t="shared" si="18"/>
        <v>1596</v>
      </c>
      <c r="M130" s="20">
        <f t="shared" si="18"/>
        <v>1741</v>
      </c>
      <c r="N130" s="20">
        <f t="shared" si="18"/>
        <v>5780</v>
      </c>
      <c r="O130" s="20">
        <f t="shared" si="18"/>
        <v>10218</v>
      </c>
      <c r="P130" s="20">
        <f t="shared" si="18"/>
        <v>9743</v>
      </c>
      <c r="Q130" s="20">
        <f t="shared" si="18"/>
        <v>17118</v>
      </c>
      <c r="R130" s="20">
        <f t="shared" si="18"/>
        <v>11704</v>
      </c>
      <c r="S130" s="20">
        <f t="shared" si="18"/>
        <v>7853</v>
      </c>
      <c r="T130" s="20">
        <f t="shared" si="18"/>
        <v>4270</v>
      </c>
      <c r="U130" s="20">
        <f t="shared" si="18"/>
        <v>3076</v>
      </c>
      <c r="V130" s="20">
        <f t="shared" si="18"/>
        <v>6461</v>
      </c>
      <c r="W130" s="20">
        <f t="shared" si="18"/>
        <v>1224</v>
      </c>
      <c r="X130" s="20">
        <f t="shared" si="18"/>
        <v>1728</v>
      </c>
      <c r="Y130" s="20">
        <f t="shared" si="18"/>
        <v>304</v>
      </c>
      <c r="Z130" s="20">
        <f t="shared" si="18"/>
        <v>0</v>
      </c>
      <c r="AA130" s="20">
        <f t="shared" si="18"/>
        <v>0</v>
      </c>
      <c r="AB130" s="16">
        <f t="shared" si="9"/>
        <v>97571</v>
      </c>
      <c r="AC130" s="1"/>
    </row>
    <row r="131" spans="2:29" x14ac:dyDescent="0.25">
      <c r="B131" s="44"/>
      <c r="C131" s="42"/>
      <c r="D131" s="10" t="s">
        <v>50</v>
      </c>
      <c r="E131" s="20">
        <f t="shared" ref="E131:AA131" si="19">+E11+E21+E31+E41+E51+E61+E71+E81+E91+E101+E111+E121</f>
        <v>2605</v>
      </c>
      <c r="F131" s="20">
        <f t="shared" si="19"/>
        <v>2075</v>
      </c>
      <c r="G131" s="20">
        <f t="shared" si="19"/>
        <v>1432</v>
      </c>
      <c r="H131" s="20">
        <f t="shared" si="19"/>
        <v>307</v>
      </c>
      <c r="I131" s="20">
        <f t="shared" si="19"/>
        <v>809</v>
      </c>
      <c r="J131" s="20">
        <f t="shared" si="19"/>
        <v>254</v>
      </c>
      <c r="K131" s="20">
        <f t="shared" si="19"/>
        <v>952</v>
      </c>
      <c r="L131" s="20">
        <f t="shared" si="19"/>
        <v>1741</v>
      </c>
      <c r="M131" s="20">
        <f t="shared" si="19"/>
        <v>1037</v>
      </c>
      <c r="N131" s="20">
        <f t="shared" si="19"/>
        <v>2808</v>
      </c>
      <c r="O131" s="20">
        <f t="shared" si="19"/>
        <v>11811</v>
      </c>
      <c r="P131" s="20">
        <f t="shared" si="19"/>
        <v>10052</v>
      </c>
      <c r="Q131" s="20">
        <f t="shared" si="19"/>
        <v>13384</v>
      </c>
      <c r="R131" s="20">
        <f t="shared" si="19"/>
        <v>10148</v>
      </c>
      <c r="S131" s="20">
        <f t="shared" si="19"/>
        <v>5224</v>
      </c>
      <c r="T131" s="20">
        <f t="shared" si="19"/>
        <v>7044</v>
      </c>
      <c r="U131" s="20">
        <f t="shared" si="19"/>
        <v>4958</v>
      </c>
      <c r="V131" s="20">
        <f t="shared" si="19"/>
        <v>6176</v>
      </c>
      <c r="W131" s="20">
        <f t="shared" si="19"/>
        <v>1180</v>
      </c>
      <c r="X131" s="20">
        <f t="shared" si="19"/>
        <v>600</v>
      </c>
      <c r="Y131" s="20">
        <f t="shared" si="19"/>
        <v>0</v>
      </c>
      <c r="Z131" s="20">
        <f t="shared" si="19"/>
        <v>0</v>
      </c>
      <c r="AA131" s="20">
        <f t="shared" si="19"/>
        <v>0</v>
      </c>
      <c r="AB131" s="16">
        <f t="shared" si="9"/>
        <v>84597</v>
      </c>
      <c r="AC131" s="1"/>
    </row>
    <row r="132" spans="2:29" x14ac:dyDescent="0.25">
      <c r="B132" s="44"/>
      <c r="C132" s="42"/>
      <c r="D132" s="10" t="s">
        <v>51</v>
      </c>
      <c r="E132" s="20">
        <f t="shared" ref="E132:AA132" si="20">+E12+E22+E32+E42+E52+E62+E72+E82+E92+E102+E112+E122</f>
        <v>834</v>
      </c>
      <c r="F132" s="20">
        <f t="shared" si="20"/>
        <v>6765</v>
      </c>
      <c r="G132" s="20">
        <f t="shared" si="20"/>
        <v>564</v>
      </c>
      <c r="H132" s="20">
        <f t="shared" si="20"/>
        <v>0</v>
      </c>
      <c r="I132" s="20">
        <f t="shared" si="20"/>
        <v>1352</v>
      </c>
      <c r="J132" s="20">
        <f t="shared" si="20"/>
        <v>513</v>
      </c>
      <c r="K132" s="20">
        <f t="shared" si="20"/>
        <v>0</v>
      </c>
      <c r="L132" s="20">
        <f t="shared" si="20"/>
        <v>1994</v>
      </c>
      <c r="M132" s="20">
        <f t="shared" si="20"/>
        <v>611</v>
      </c>
      <c r="N132" s="20">
        <f t="shared" si="20"/>
        <v>5721</v>
      </c>
      <c r="O132" s="20">
        <f t="shared" si="20"/>
        <v>11367</v>
      </c>
      <c r="P132" s="20">
        <f t="shared" si="20"/>
        <v>8403</v>
      </c>
      <c r="Q132" s="20">
        <f t="shared" si="20"/>
        <v>13499</v>
      </c>
      <c r="R132" s="20">
        <f t="shared" si="20"/>
        <v>7600</v>
      </c>
      <c r="S132" s="20">
        <f t="shared" si="20"/>
        <v>9572</v>
      </c>
      <c r="T132" s="20">
        <f t="shared" si="20"/>
        <v>3249</v>
      </c>
      <c r="U132" s="20">
        <f t="shared" si="20"/>
        <v>1192</v>
      </c>
      <c r="V132" s="20">
        <f t="shared" si="20"/>
        <v>1919</v>
      </c>
      <c r="W132" s="20">
        <f t="shared" si="20"/>
        <v>0</v>
      </c>
      <c r="X132" s="20">
        <f t="shared" si="20"/>
        <v>675</v>
      </c>
      <c r="Y132" s="20">
        <f t="shared" si="20"/>
        <v>0</v>
      </c>
      <c r="Z132" s="20">
        <f t="shared" si="20"/>
        <v>0</v>
      </c>
      <c r="AA132" s="20">
        <f t="shared" si="20"/>
        <v>0</v>
      </c>
      <c r="AB132" s="16">
        <f t="shared" si="9"/>
        <v>75830</v>
      </c>
      <c r="AC132" s="1"/>
    </row>
    <row r="133" spans="2:29" x14ac:dyDescent="0.25">
      <c r="B133" s="44"/>
      <c r="C133" s="42"/>
      <c r="D133" s="10" t="s">
        <v>52</v>
      </c>
      <c r="E133" s="20">
        <f t="shared" ref="E133:AA133" si="21">+E13+E23+E33+E43+E53+E63+E73+E83+E93+E103+E113+E123</f>
        <v>3267</v>
      </c>
      <c r="F133" s="20">
        <f t="shared" si="21"/>
        <v>0</v>
      </c>
      <c r="G133" s="20">
        <f t="shared" si="21"/>
        <v>0</v>
      </c>
      <c r="H133" s="20">
        <f t="shared" si="21"/>
        <v>0</v>
      </c>
      <c r="I133" s="20">
        <f t="shared" si="21"/>
        <v>0</v>
      </c>
      <c r="J133" s="20">
        <f t="shared" si="21"/>
        <v>1201</v>
      </c>
      <c r="K133" s="20">
        <f t="shared" si="21"/>
        <v>1439</v>
      </c>
      <c r="L133" s="20">
        <f t="shared" si="21"/>
        <v>0</v>
      </c>
      <c r="M133" s="20">
        <f t="shared" si="21"/>
        <v>0</v>
      </c>
      <c r="N133" s="20">
        <f t="shared" si="21"/>
        <v>2387</v>
      </c>
      <c r="O133" s="20">
        <f t="shared" si="21"/>
        <v>0</v>
      </c>
      <c r="P133" s="20">
        <f t="shared" si="21"/>
        <v>2339</v>
      </c>
      <c r="Q133" s="20">
        <f t="shared" si="21"/>
        <v>6130</v>
      </c>
      <c r="R133" s="20">
        <f t="shared" si="21"/>
        <v>2756</v>
      </c>
      <c r="S133" s="20">
        <f t="shared" si="21"/>
        <v>3561</v>
      </c>
      <c r="T133" s="20">
        <f t="shared" si="21"/>
        <v>2566</v>
      </c>
      <c r="U133" s="20">
        <f t="shared" si="21"/>
        <v>0</v>
      </c>
      <c r="V133" s="20">
        <f t="shared" si="21"/>
        <v>1220</v>
      </c>
      <c r="W133" s="20">
        <f t="shared" si="21"/>
        <v>0</v>
      </c>
      <c r="X133" s="20">
        <f t="shared" si="21"/>
        <v>0</v>
      </c>
      <c r="Y133" s="20">
        <f t="shared" si="21"/>
        <v>0</v>
      </c>
      <c r="Z133" s="20">
        <f t="shared" si="21"/>
        <v>0</v>
      </c>
      <c r="AA133" s="20">
        <f t="shared" si="21"/>
        <v>0</v>
      </c>
      <c r="AB133" s="16">
        <f t="shared" si="9"/>
        <v>26866</v>
      </c>
      <c r="AC133" s="1"/>
    </row>
    <row r="134" spans="2:29" x14ac:dyDescent="0.25">
      <c r="B134" s="44"/>
      <c r="C134" s="42"/>
      <c r="D134" s="10" t="s">
        <v>53</v>
      </c>
      <c r="E134" s="20">
        <f t="shared" ref="E134:AA134" si="22">+E14+E24+E34+E44+E54+E64+E74+E84+E94+E104+E114+E124</f>
        <v>0</v>
      </c>
      <c r="F134" s="20">
        <f t="shared" si="22"/>
        <v>0</v>
      </c>
      <c r="G134" s="20">
        <f t="shared" si="22"/>
        <v>1564</v>
      </c>
      <c r="H134" s="20">
        <f t="shared" si="22"/>
        <v>1750</v>
      </c>
      <c r="I134" s="20">
        <f t="shared" si="22"/>
        <v>1812</v>
      </c>
      <c r="J134" s="20">
        <f t="shared" si="22"/>
        <v>0</v>
      </c>
      <c r="K134" s="20">
        <f t="shared" si="22"/>
        <v>0</v>
      </c>
      <c r="L134" s="20">
        <f t="shared" si="22"/>
        <v>0</v>
      </c>
      <c r="M134" s="20">
        <f t="shared" si="22"/>
        <v>0</v>
      </c>
      <c r="N134" s="20">
        <f t="shared" si="22"/>
        <v>0</v>
      </c>
      <c r="O134" s="20">
        <f t="shared" si="22"/>
        <v>4915</v>
      </c>
      <c r="P134" s="20">
        <f t="shared" si="22"/>
        <v>3226</v>
      </c>
      <c r="Q134" s="20">
        <f t="shared" si="22"/>
        <v>5172</v>
      </c>
      <c r="R134" s="20">
        <f t="shared" si="22"/>
        <v>3094</v>
      </c>
      <c r="S134" s="20">
        <f t="shared" si="22"/>
        <v>1768</v>
      </c>
      <c r="T134" s="20">
        <f t="shared" si="22"/>
        <v>0</v>
      </c>
      <c r="U134" s="20">
        <f t="shared" si="22"/>
        <v>1799</v>
      </c>
      <c r="V134" s="20">
        <f t="shared" si="22"/>
        <v>0</v>
      </c>
      <c r="W134" s="20">
        <f t="shared" si="22"/>
        <v>0</v>
      </c>
      <c r="X134" s="20">
        <f t="shared" si="22"/>
        <v>0</v>
      </c>
      <c r="Y134" s="20">
        <f t="shared" si="22"/>
        <v>0</v>
      </c>
      <c r="Z134" s="20">
        <f t="shared" si="22"/>
        <v>0</v>
      </c>
      <c r="AA134" s="20">
        <f t="shared" si="22"/>
        <v>0</v>
      </c>
      <c r="AB134" s="16">
        <f t="shared" si="9"/>
        <v>25100</v>
      </c>
      <c r="AC134" s="1"/>
    </row>
    <row r="135" spans="2:29" x14ac:dyDescent="0.25">
      <c r="B135" s="44"/>
      <c r="C135" s="42"/>
      <c r="D135" s="10" t="s">
        <v>54</v>
      </c>
      <c r="E135" s="20">
        <f t="shared" ref="E135:AA135" si="23">+E15+E25+E35+E45+E55+E65+E75+E85+E95+E105+E115+E125</f>
        <v>0</v>
      </c>
      <c r="F135" s="20">
        <f t="shared" si="23"/>
        <v>0</v>
      </c>
      <c r="G135" s="20">
        <f t="shared" si="23"/>
        <v>0</v>
      </c>
      <c r="H135" s="20">
        <f t="shared" si="23"/>
        <v>0</v>
      </c>
      <c r="I135" s="20">
        <f t="shared" si="23"/>
        <v>0</v>
      </c>
      <c r="J135" s="20">
        <f t="shared" si="23"/>
        <v>0</v>
      </c>
      <c r="K135" s="20">
        <f t="shared" si="23"/>
        <v>0</v>
      </c>
      <c r="L135" s="20">
        <f t="shared" si="23"/>
        <v>0</v>
      </c>
      <c r="M135" s="20">
        <f t="shared" si="23"/>
        <v>0</v>
      </c>
      <c r="N135" s="20">
        <f t="shared" si="23"/>
        <v>0</v>
      </c>
      <c r="O135" s="20">
        <f t="shared" si="23"/>
        <v>7207</v>
      </c>
      <c r="P135" s="20">
        <f t="shared" si="23"/>
        <v>4645</v>
      </c>
      <c r="Q135" s="20">
        <f t="shared" si="23"/>
        <v>6219</v>
      </c>
      <c r="R135" s="20">
        <f t="shared" si="23"/>
        <v>12431</v>
      </c>
      <c r="S135" s="20">
        <f t="shared" si="23"/>
        <v>6148</v>
      </c>
      <c r="T135" s="20">
        <f t="shared" si="23"/>
        <v>2073</v>
      </c>
      <c r="U135" s="20">
        <f t="shared" si="23"/>
        <v>2051</v>
      </c>
      <c r="V135" s="20">
        <f t="shared" si="23"/>
        <v>9996</v>
      </c>
      <c r="W135" s="20">
        <f t="shared" si="23"/>
        <v>0</v>
      </c>
      <c r="X135" s="20">
        <f t="shared" si="23"/>
        <v>0</v>
      </c>
      <c r="Y135" s="20">
        <f t="shared" si="23"/>
        <v>0</v>
      </c>
      <c r="Z135" s="20">
        <f t="shared" si="23"/>
        <v>0</v>
      </c>
      <c r="AA135" s="20">
        <f t="shared" si="23"/>
        <v>0</v>
      </c>
      <c r="AB135" s="16">
        <f t="shared" si="9"/>
        <v>50770</v>
      </c>
      <c r="AC135" s="1"/>
    </row>
    <row r="136" spans="2:29" ht="15.75" thickBot="1" x14ac:dyDescent="0.3">
      <c r="B136" s="45"/>
      <c r="C136" s="43"/>
      <c r="D136" s="11" t="s">
        <v>13</v>
      </c>
      <c r="E136" s="17">
        <f>SUM(E127:E135)</f>
        <v>59094</v>
      </c>
      <c r="F136" s="17">
        <f t="shared" ref="F136:AB136" si="24">SUM(F127:F135)</f>
        <v>60835</v>
      </c>
      <c r="G136" s="17">
        <f t="shared" si="24"/>
        <v>9699</v>
      </c>
      <c r="H136" s="17">
        <f t="shared" si="24"/>
        <v>7782</v>
      </c>
      <c r="I136" s="17">
        <f t="shared" si="24"/>
        <v>8987</v>
      </c>
      <c r="J136" s="17">
        <f t="shared" si="24"/>
        <v>7663</v>
      </c>
      <c r="K136" s="17">
        <f t="shared" si="24"/>
        <v>11413</v>
      </c>
      <c r="L136" s="17">
        <f t="shared" si="24"/>
        <v>13801</v>
      </c>
      <c r="M136" s="17">
        <f t="shared" si="24"/>
        <v>10535</v>
      </c>
      <c r="N136" s="17">
        <f t="shared" si="24"/>
        <v>37326</v>
      </c>
      <c r="O136" s="17">
        <f t="shared" si="24"/>
        <v>71416</v>
      </c>
      <c r="P136" s="17">
        <f t="shared" si="24"/>
        <v>59518</v>
      </c>
      <c r="Q136" s="17">
        <f t="shared" si="24"/>
        <v>89749</v>
      </c>
      <c r="R136" s="17">
        <f t="shared" si="24"/>
        <v>66917</v>
      </c>
      <c r="S136" s="17">
        <f t="shared" si="24"/>
        <v>45712</v>
      </c>
      <c r="T136" s="17">
        <f t="shared" si="24"/>
        <v>28355</v>
      </c>
      <c r="U136" s="17">
        <f t="shared" si="24"/>
        <v>19427</v>
      </c>
      <c r="V136" s="17">
        <f t="shared" si="24"/>
        <v>39117</v>
      </c>
      <c r="W136" s="17">
        <f t="shared" si="24"/>
        <v>6814</v>
      </c>
      <c r="X136" s="17">
        <f t="shared" si="24"/>
        <v>5540</v>
      </c>
      <c r="Y136" s="17">
        <f t="shared" si="24"/>
        <v>1542</v>
      </c>
      <c r="Z136" s="17">
        <f t="shared" si="24"/>
        <v>345</v>
      </c>
      <c r="AA136" s="17">
        <f t="shared" si="24"/>
        <v>227</v>
      </c>
      <c r="AB136" s="18">
        <f t="shared" si="24"/>
        <v>661814</v>
      </c>
      <c r="AC136" s="1"/>
    </row>
    <row r="137" spans="2:29" x14ac:dyDescent="0.25">
      <c r="AB137" s="1"/>
      <c r="AC137" s="1"/>
    </row>
    <row r="138" spans="2:29" x14ac:dyDescent="0.25">
      <c r="B138" s="12" t="s">
        <v>66</v>
      </c>
      <c r="C138"/>
      <c r="D138"/>
      <c r="AB138" s="1"/>
      <c r="AC138" s="1"/>
    </row>
    <row r="139" spans="2:29" x14ac:dyDescent="0.25">
      <c r="B139" s="12" t="s">
        <v>67</v>
      </c>
      <c r="C139"/>
      <c r="D139"/>
    </row>
  </sheetData>
  <mergeCells count="21">
    <mergeCell ref="C97:C106"/>
    <mergeCell ref="C107:C116"/>
    <mergeCell ref="C117:C126"/>
    <mergeCell ref="C127:C136"/>
    <mergeCell ref="B7:B136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B1:AB1"/>
    <mergeCell ref="B2:AB2"/>
    <mergeCell ref="B3:AB3"/>
    <mergeCell ref="C4:D4"/>
    <mergeCell ref="B5:C6"/>
    <mergeCell ref="D5:D6"/>
    <mergeCell ref="E5:AB5"/>
  </mergeCells>
  <pageMargins left="0.7" right="0.7" top="0.75" bottom="0.75" header="0.3" footer="0.3"/>
  <pageSetup scale="32" fitToWidth="0" orientation="portrait" r:id="rId1"/>
  <ignoredErrors>
    <ignoredError sqref="AB116 AB126 AB106 AB16 AB26 AB36 AB46 AB56 AB66 AB76 AB86 AB9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9"/>
  <sheetViews>
    <sheetView zoomScale="80" zoomScaleNormal="80" workbookViewId="0">
      <selection activeCell="A2" sqref="A2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2" customWidth="1"/>
    <col min="4" max="4" width="13.140625" style="3" customWidth="1"/>
    <col min="5" max="27" width="10.5703125" customWidth="1"/>
  </cols>
  <sheetData>
    <row r="1" spans="2:28" ht="18" x14ac:dyDescent="0.25"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2:28" ht="18" x14ac:dyDescent="0.25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2:28" ht="18" x14ac:dyDescent="0.25">
      <c r="B3" s="30" t="s">
        <v>16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2:28" ht="30.75" customHeight="1" thickBot="1" x14ac:dyDescent="0.3">
      <c r="C4" s="31" t="s">
        <v>70</v>
      </c>
      <c r="D4" s="31"/>
    </row>
    <row r="5" spans="2:28" ht="19.5" customHeight="1" thickBot="1" x14ac:dyDescent="0.35">
      <c r="B5" s="32" t="s">
        <v>17</v>
      </c>
      <c r="C5" s="33"/>
      <c r="D5" s="36" t="s">
        <v>18</v>
      </c>
      <c r="E5" s="38" t="s">
        <v>19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</row>
    <row r="6" spans="2:28" ht="30.75" thickBot="1" x14ac:dyDescent="0.3">
      <c r="B6" s="34"/>
      <c r="C6" s="35"/>
      <c r="D6" s="37"/>
      <c r="E6" s="4" t="s">
        <v>20</v>
      </c>
      <c r="F6" s="5" t="s">
        <v>21</v>
      </c>
      <c r="G6" s="5" t="s">
        <v>22</v>
      </c>
      <c r="H6" s="5" t="s">
        <v>23</v>
      </c>
      <c r="I6" s="5" t="s">
        <v>24</v>
      </c>
      <c r="J6" s="5" t="s">
        <v>25</v>
      </c>
      <c r="K6" s="5" t="s">
        <v>26</v>
      </c>
      <c r="L6" s="5" t="s">
        <v>27</v>
      </c>
      <c r="M6" s="5" t="s">
        <v>28</v>
      </c>
      <c r="N6" s="5" t="s">
        <v>29</v>
      </c>
      <c r="O6" s="5" t="s">
        <v>30</v>
      </c>
      <c r="P6" s="5" t="s">
        <v>31</v>
      </c>
      <c r="Q6" s="5" t="s">
        <v>32</v>
      </c>
      <c r="R6" s="5" t="s">
        <v>33</v>
      </c>
      <c r="S6" s="5" t="s">
        <v>34</v>
      </c>
      <c r="T6" s="5" t="s">
        <v>35</v>
      </c>
      <c r="U6" s="5" t="s">
        <v>36</v>
      </c>
      <c r="V6" s="5" t="s">
        <v>37</v>
      </c>
      <c r="W6" s="5" t="s">
        <v>38</v>
      </c>
      <c r="X6" s="5" t="s">
        <v>39</v>
      </c>
      <c r="Y6" s="5" t="s">
        <v>40</v>
      </c>
      <c r="Z6" s="6" t="s">
        <v>41</v>
      </c>
      <c r="AA6" s="7" t="s">
        <v>42</v>
      </c>
      <c r="AB6" s="8" t="s">
        <v>43</v>
      </c>
    </row>
    <row r="7" spans="2:28" x14ac:dyDescent="0.25">
      <c r="B7" s="44" t="s">
        <v>44</v>
      </c>
      <c r="C7" s="41" t="s">
        <v>45</v>
      </c>
      <c r="D7" s="9" t="s">
        <v>46</v>
      </c>
      <c r="E7" s="19">
        <v>798</v>
      </c>
      <c r="F7" s="19">
        <v>313</v>
      </c>
      <c r="G7" s="19">
        <v>27</v>
      </c>
      <c r="H7" s="19">
        <v>35</v>
      </c>
      <c r="I7" s="19">
        <v>63</v>
      </c>
      <c r="J7" s="19">
        <v>36</v>
      </c>
      <c r="K7" s="19">
        <v>29</v>
      </c>
      <c r="L7" s="19">
        <v>61</v>
      </c>
      <c r="M7" s="19">
        <v>66</v>
      </c>
      <c r="N7" s="19">
        <v>120</v>
      </c>
      <c r="O7" s="19">
        <v>138</v>
      </c>
      <c r="P7" s="19">
        <v>70</v>
      </c>
      <c r="Q7" s="19">
        <v>141</v>
      </c>
      <c r="R7" s="19">
        <v>91</v>
      </c>
      <c r="S7" s="19">
        <v>49</v>
      </c>
      <c r="T7" s="19">
        <v>27</v>
      </c>
      <c r="U7" s="19">
        <v>19</v>
      </c>
      <c r="V7" s="19">
        <v>22</v>
      </c>
      <c r="W7" s="19">
        <v>21</v>
      </c>
      <c r="X7" s="19">
        <v>8</v>
      </c>
      <c r="Y7" s="19">
        <v>2</v>
      </c>
      <c r="Z7" s="19">
        <v>0</v>
      </c>
      <c r="AA7" s="19">
        <v>0</v>
      </c>
      <c r="AB7" s="14">
        <f>SUM(E7:AA7)</f>
        <v>2136</v>
      </c>
    </row>
    <row r="8" spans="2:28" x14ac:dyDescent="0.25">
      <c r="B8" s="44"/>
      <c r="C8" s="42"/>
      <c r="D8" s="10" t="s">
        <v>47</v>
      </c>
      <c r="E8" s="20">
        <v>397</v>
      </c>
      <c r="F8" s="20">
        <v>84</v>
      </c>
      <c r="G8" s="20">
        <v>44</v>
      </c>
      <c r="H8" s="20">
        <v>38</v>
      </c>
      <c r="I8" s="20">
        <v>33</v>
      </c>
      <c r="J8" s="20">
        <v>75</v>
      </c>
      <c r="K8" s="20">
        <v>103</v>
      </c>
      <c r="L8" s="20">
        <v>91</v>
      </c>
      <c r="M8" s="20">
        <v>49</v>
      </c>
      <c r="N8" s="20">
        <v>186</v>
      </c>
      <c r="O8" s="20">
        <v>242</v>
      </c>
      <c r="P8" s="20">
        <v>292</v>
      </c>
      <c r="Q8" s="20">
        <v>165</v>
      </c>
      <c r="R8" s="20">
        <v>70</v>
      </c>
      <c r="S8" s="20">
        <v>43</v>
      </c>
      <c r="T8" s="20">
        <v>14</v>
      </c>
      <c r="U8" s="20">
        <v>0</v>
      </c>
      <c r="V8" s="20">
        <v>106</v>
      </c>
      <c r="W8" s="20">
        <v>24</v>
      </c>
      <c r="X8" s="20">
        <v>0</v>
      </c>
      <c r="Y8" s="20">
        <v>0</v>
      </c>
      <c r="Z8" s="20">
        <v>36</v>
      </c>
      <c r="AA8" s="20">
        <v>0</v>
      </c>
      <c r="AB8" s="16">
        <f t="shared" ref="AB8:AB15" si="0">SUM(E8:AA8)</f>
        <v>2092</v>
      </c>
    </row>
    <row r="9" spans="2:28" x14ac:dyDescent="0.25">
      <c r="B9" s="44"/>
      <c r="C9" s="42"/>
      <c r="D9" s="10" t="s">
        <v>48</v>
      </c>
      <c r="E9" s="20">
        <v>62</v>
      </c>
      <c r="F9" s="20">
        <v>52</v>
      </c>
      <c r="G9" s="20">
        <v>92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55</v>
      </c>
      <c r="O9" s="20">
        <v>175</v>
      </c>
      <c r="P9" s="20">
        <v>148</v>
      </c>
      <c r="Q9" s="20">
        <v>121</v>
      </c>
      <c r="R9" s="20">
        <v>51</v>
      </c>
      <c r="S9" s="20">
        <v>53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16">
        <f t="shared" si="0"/>
        <v>809</v>
      </c>
    </row>
    <row r="10" spans="2:28" x14ac:dyDescent="0.25">
      <c r="B10" s="44"/>
      <c r="C10" s="42"/>
      <c r="D10" s="10" t="s">
        <v>49</v>
      </c>
      <c r="E10" s="20">
        <v>132</v>
      </c>
      <c r="F10" s="20">
        <v>114</v>
      </c>
      <c r="G10" s="20">
        <v>0</v>
      </c>
      <c r="H10" s="20">
        <v>0</v>
      </c>
      <c r="I10" s="20">
        <v>0</v>
      </c>
      <c r="J10" s="20">
        <v>223</v>
      </c>
      <c r="K10" s="20">
        <v>245</v>
      </c>
      <c r="L10" s="20">
        <v>101</v>
      </c>
      <c r="M10" s="20">
        <v>0</v>
      </c>
      <c r="N10" s="20">
        <v>383</v>
      </c>
      <c r="O10" s="20">
        <v>388</v>
      </c>
      <c r="P10" s="20">
        <v>698</v>
      </c>
      <c r="Q10" s="20">
        <v>512</v>
      </c>
      <c r="R10" s="20">
        <v>336</v>
      </c>
      <c r="S10" s="20">
        <v>210</v>
      </c>
      <c r="T10" s="20">
        <v>192</v>
      </c>
      <c r="U10" s="20">
        <v>161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16">
        <f t="shared" si="0"/>
        <v>3695</v>
      </c>
    </row>
    <row r="11" spans="2:28" x14ac:dyDescent="0.25">
      <c r="B11" s="44"/>
      <c r="C11" s="42"/>
      <c r="D11" s="10" t="s">
        <v>50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1137</v>
      </c>
      <c r="Q11" s="20">
        <v>302</v>
      </c>
      <c r="R11" s="20">
        <v>0</v>
      </c>
      <c r="S11" s="20">
        <v>0</v>
      </c>
      <c r="T11" s="20">
        <v>0</v>
      </c>
      <c r="U11" s="20">
        <v>0</v>
      </c>
      <c r="V11" s="20">
        <v>329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16">
        <f t="shared" si="0"/>
        <v>1768</v>
      </c>
    </row>
    <row r="12" spans="2:28" x14ac:dyDescent="0.25">
      <c r="B12" s="44"/>
      <c r="C12" s="42"/>
      <c r="D12" s="10" t="s">
        <v>51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1207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16">
        <f t="shared" si="0"/>
        <v>1207</v>
      </c>
    </row>
    <row r="13" spans="2:28" x14ac:dyDescent="0.25">
      <c r="B13" s="44"/>
      <c r="C13" s="42"/>
      <c r="D13" s="10" t="s">
        <v>52</v>
      </c>
      <c r="E13" s="20">
        <v>1030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1040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16">
        <f t="shared" si="0"/>
        <v>2070</v>
      </c>
    </row>
    <row r="14" spans="2:28" x14ac:dyDescent="0.25">
      <c r="B14" s="44"/>
      <c r="C14" s="42"/>
      <c r="D14" s="10" t="s">
        <v>53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16">
        <f t="shared" si="0"/>
        <v>0</v>
      </c>
    </row>
    <row r="15" spans="2:28" x14ac:dyDescent="0.25">
      <c r="B15" s="44"/>
      <c r="C15" s="42"/>
      <c r="D15" s="10" t="s">
        <v>54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16">
        <f t="shared" si="0"/>
        <v>0</v>
      </c>
    </row>
    <row r="16" spans="2:28" ht="15.75" thickBot="1" x14ac:dyDescent="0.3">
      <c r="B16" s="44"/>
      <c r="C16" s="43"/>
      <c r="D16" s="11" t="s">
        <v>13</v>
      </c>
      <c r="E16" s="17">
        <f>SUM(E7:E15)</f>
        <v>2419</v>
      </c>
      <c r="F16" s="17">
        <f t="shared" ref="F16:AA16" si="1">SUM(F7:F15)</f>
        <v>563</v>
      </c>
      <c r="G16" s="17">
        <f t="shared" si="1"/>
        <v>163</v>
      </c>
      <c r="H16" s="17">
        <f t="shared" si="1"/>
        <v>73</v>
      </c>
      <c r="I16" s="17">
        <f t="shared" si="1"/>
        <v>96</v>
      </c>
      <c r="J16" s="17">
        <f t="shared" si="1"/>
        <v>334</v>
      </c>
      <c r="K16" s="17">
        <f t="shared" si="1"/>
        <v>377</v>
      </c>
      <c r="L16" s="17">
        <f t="shared" si="1"/>
        <v>253</v>
      </c>
      <c r="M16" s="17">
        <f t="shared" si="1"/>
        <v>115</v>
      </c>
      <c r="N16" s="17">
        <f t="shared" si="1"/>
        <v>744</v>
      </c>
      <c r="O16" s="17">
        <f t="shared" si="1"/>
        <v>943</v>
      </c>
      <c r="P16" s="17">
        <f t="shared" si="1"/>
        <v>2345</v>
      </c>
      <c r="Q16" s="17">
        <f t="shared" si="1"/>
        <v>3488</v>
      </c>
      <c r="R16" s="17">
        <f t="shared" si="1"/>
        <v>548</v>
      </c>
      <c r="S16" s="17">
        <f t="shared" si="1"/>
        <v>355</v>
      </c>
      <c r="T16" s="17">
        <f t="shared" si="1"/>
        <v>233</v>
      </c>
      <c r="U16" s="17">
        <f t="shared" si="1"/>
        <v>180</v>
      </c>
      <c r="V16" s="17">
        <f t="shared" si="1"/>
        <v>457</v>
      </c>
      <c r="W16" s="17">
        <f t="shared" si="1"/>
        <v>45</v>
      </c>
      <c r="X16" s="17">
        <f t="shared" si="1"/>
        <v>8</v>
      </c>
      <c r="Y16" s="17">
        <f t="shared" si="1"/>
        <v>2</v>
      </c>
      <c r="Z16" s="17">
        <f t="shared" si="1"/>
        <v>36</v>
      </c>
      <c r="AA16" s="17">
        <f t="shared" si="1"/>
        <v>0</v>
      </c>
      <c r="AB16" s="18">
        <f>SUM(AB7:AB15)</f>
        <v>13777</v>
      </c>
    </row>
    <row r="17" spans="2:28" x14ac:dyDescent="0.25">
      <c r="B17" s="44"/>
      <c r="C17" s="41" t="s">
        <v>55</v>
      </c>
      <c r="D17" s="9" t="s">
        <v>46</v>
      </c>
      <c r="E17" s="19">
        <v>2842</v>
      </c>
      <c r="F17" s="19">
        <v>3016</v>
      </c>
      <c r="G17" s="19">
        <v>156</v>
      </c>
      <c r="H17" s="19">
        <v>155</v>
      </c>
      <c r="I17" s="19">
        <v>104</v>
      </c>
      <c r="J17" s="19">
        <v>120</v>
      </c>
      <c r="K17" s="19">
        <v>178</v>
      </c>
      <c r="L17" s="19">
        <v>195</v>
      </c>
      <c r="M17" s="19">
        <v>185</v>
      </c>
      <c r="N17" s="19">
        <v>443</v>
      </c>
      <c r="O17" s="19">
        <v>525</v>
      </c>
      <c r="P17" s="19">
        <v>316</v>
      </c>
      <c r="Q17" s="19">
        <v>484</v>
      </c>
      <c r="R17" s="19">
        <v>303</v>
      </c>
      <c r="S17" s="19">
        <v>64</v>
      </c>
      <c r="T17" s="19">
        <v>121</v>
      </c>
      <c r="U17" s="19">
        <v>55</v>
      </c>
      <c r="V17" s="19">
        <v>134</v>
      </c>
      <c r="W17" s="19">
        <v>91</v>
      </c>
      <c r="X17" s="19">
        <v>93</v>
      </c>
      <c r="Y17" s="19">
        <v>29</v>
      </c>
      <c r="Z17" s="19">
        <v>16</v>
      </c>
      <c r="AA17" s="19">
        <v>16</v>
      </c>
      <c r="AB17" s="14">
        <f>SUM(E17:AA17)</f>
        <v>9641</v>
      </c>
    </row>
    <row r="18" spans="2:28" x14ac:dyDescent="0.25">
      <c r="B18" s="44"/>
      <c r="C18" s="42"/>
      <c r="D18" s="10" t="s">
        <v>47</v>
      </c>
      <c r="E18" s="20">
        <v>2200</v>
      </c>
      <c r="F18" s="20">
        <v>1363</v>
      </c>
      <c r="G18" s="20">
        <v>344</v>
      </c>
      <c r="H18" s="20">
        <v>193</v>
      </c>
      <c r="I18" s="20">
        <v>191</v>
      </c>
      <c r="J18" s="20">
        <v>247</v>
      </c>
      <c r="K18" s="20">
        <v>652</v>
      </c>
      <c r="L18" s="20">
        <v>407</v>
      </c>
      <c r="M18" s="20">
        <v>341</v>
      </c>
      <c r="N18" s="20">
        <v>1556</v>
      </c>
      <c r="O18" s="20">
        <v>1800</v>
      </c>
      <c r="P18" s="20">
        <v>1289</v>
      </c>
      <c r="Q18" s="20">
        <v>2498</v>
      </c>
      <c r="R18" s="20">
        <v>1320</v>
      </c>
      <c r="S18" s="20">
        <v>818</v>
      </c>
      <c r="T18" s="20">
        <v>581</v>
      </c>
      <c r="U18" s="20">
        <v>482</v>
      </c>
      <c r="V18" s="20">
        <v>799</v>
      </c>
      <c r="W18" s="20">
        <v>486</v>
      </c>
      <c r="X18" s="20">
        <v>221</v>
      </c>
      <c r="Y18" s="20">
        <v>171</v>
      </c>
      <c r="Z18" s="20">
        <v>40</v>
      </c>
      <c r="AA18" s="20">
        <v>90</v>
      </c>
      <c r="AB18" s="16">
        <f t="shared" ref="AB18:AB81" si="2">SUM(E18:AA18)</f>
        <v>18089</v>
      </c>
    </row>
    <row r="19" spans="2:28" x14ac:dyDescent="0.25">
      <c r="B19" s="44"/>
      <c r="C19" s="42"/>
      <c r="D19" s="10" t="s">
        <v>48</v>
      </c>
      <c r="E19" s="20">
        <v>580</v>
      </c>
      <c r="F19" s="20">
        <v>375</v>
      </c>
      <c r="G19" s="20">
        <v>77</v>
      </c>
      <c r="H19" s="20">
        <v>124</v>
      </c>
      <c r="I19" s="20">
        <v>236</v>
      </c>
      <c r="J19" s="20">
        <v>143</v>
      </c>
      <c r="K19" s="20">
        <v>130</v>
      </c>
      <c r="L19" s="20">
        <v>369</v>
      </c>
      <c r="M19" s="20">
        <v>119</v>
      </c>
      <c r="N19" s="20">
        <v>916</v>
      </c>
      <c r="O19" s="20">
        <v>1846</v>
      </c>
      <c r="P19" s="20">
        <v>1104</v>
      </c>
      <c r="Q19" s="20">
        <v>2108</v>
      </c>
      <c r="R19" s="20">
        <v>2045</v>
      </c>
      <c r="S19" s="20">
        <v>260</v>
      </c>
      <c r="T19" s="20">
        <v>782</v>
      </c>
      <c r="U19" s="20">
        <v>488</v>
      </c>
      <c r="V19" s="20">
        <v>815</v>
      </c>
      <c r="W19" s="20">
        <v>352</v>
      </c>
      <c r="X19" s="20">
        <v>222</v>
      </c>
      <c r="Y19" s="20">
        <v>0</v>
      </c>
      <c r="Z19" s="20">
        <v>0</v>
      </c>
      <c r="AA19" s="20">
        <v>0</v>
      </c>
      <c r="AB19" s="16">
        <f t="shared" si="2"/>
        <v>13091</v>
      </c>
    </row>
    <row r="20" spans="2:28" x14ac:dyDescent="0.25">
      <c r="B20" s="44"/>
      <c r="C20" s="42"/>
      <c r="D20" s="10" t="s">
        <v>49</v>
      </c>
      <c r="E20" s="20">
        <v>542</v>
      </c>
      <c r="F20" s="20">
        <v>319</v>
      </c>
      <c r="G20" s="20">
        <v>0</v>
      </c>
      <c r="H20" s="20">
        <v>0</v>
      </c>
      <c r="I20" s="20">
        <v>0</v>
      </c>
      <c r="J20" s="20">
        <v>176</v>
      </c>
      <c r="K20" s="20">
        <v>218</v>
      </c>
      <c r="L20" s="20">
        <v>392</v>
      </c>
      <c r="M20" s="20">
        <v>501</v>
      </c>
      <c r="N20" s="20">
        <v>1415</v>
      </c>
      <c r="O20" s="20">
        <v>3389</v>
      </c>
      <c r="P20" s="20">
        <v>3293</v>
      </c>
      <c r="Q20" s="20">
        <v>4418</v>
      </c>
      <c r="R20" s="20">
        <v>4279</v>
      </c>
      <c r="S20" s="20">
        <v>1892</v>
      </c>
      <c r="T20" s="20">
        <v>1118</v>
      </c>
      <c r="U20" s="20">
        <v>613</v>
      </c>
      <c r="V20" s="20">
        <v>2380</v>
      </c>
      <c r="W20" s="20">
        <v>711</v>
      </c>
      <c r="X20" s="20">
        <v>970</v>
      </c>
      <c r="Y20" s="20">
        <v>0</v>
      </c>
      <c r="Z20" s="20">
        <v>0</v>
      </c>
      <c r="AA20" s="20">
        <v>0</v>
      </c>
      <c r="AB20" s="16">
        <f t="shared" si="2"/>
        <v>26626</v>
      </c>
    </row>
    <row r="21" spans="2:28" x14ac:dyDescent="0.25">
      <c r="B21" s="44"/>
      <c r="C21" s="42"/>
      <c r="D21" s="10" t="s">
        <v>50</v>
      </c>
      <c r="E21" s="20">
        <v>296</v>
      </c>
      <c r="F21" s="20">
        <v>0</v>
      </c>
      <c r="G21" s="20">
        <v>0</v>
      </c>
      <c r="H21" s="20">
        <v>335</v>
      </c>
      <c r="I21" s="20">
        <v>0</v>
      </c>
      <c r="J21" s="20">
        <v>294</v>
      </c>
      <c r="K21" s="20">
        <v>408</v>
      </c>
      <c r="L21" s="20">
        <v>0</v>
      </c>
      <c r="M21" s="20">
        <v>302</v>
      </c>
      <c r="N21" s="20">
        <v>1307</v>
      </c>
      <c r="O21" s="20">
        <v>6860</v>
      </c>
      <c r="P21" s="20">
        <v>4687</v>
      </c>
      <c r="Q21" s="20">
        <v>7301</v>
      </c>
      <c r="R21" s="20">
        <v>6378</v>
      </c>
      <c r="S21" s="20">
        <v>2667</v>
      </c>
      <c r="T21" s="20">
        <v>1051</v>
      </c>
      <c r="U21" s="20">
        <v>2444</v>
      </c>
      <c r="V21" s="20">
        <v>2292</v>
      </c>
      <c r="W21" s="20">
        <v>1181</v>
      </c>
      <c r="X21" s="20">
        <v>270</v>
      </c>
      <c r="Y21" s="20">
        <v>0</v>
      </c>
      <c r="Z21" s="20">
        <v>0</v>
      </c>
      <c r="AA21" s="20">
        <v>0</v>
      </c>
      <c r="AB21" s="16">
        <f t="shared" si="2"/>
        <v>38073</v>
      </c>
    </row>
    <row r="22" spans="2:28" x14ac:dyDescent="0.25">
      <c r="B22" s="44"/>
      <c r="C22" s="42"/>
      <c r="D22" s="10" t="s">
        <v>51</v>
      </c>
      <c r="E22" s="20">
        <v>0</v>
      </c>
      <c r="F22" s="20">
        <v>0</v>
      </c>
      <c r="G22" s="20">
        <v>563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2754</v>
      </c>
      <c r="O22" s="20">
        <v>2945</v>
      </c>
      <c r="P22" s="20">
        <v>9224</v>
      </c>
      <c r="Q22" s="20">
        <v>7193</v>
      </c>
      <c r="R22" s="20">
        <v>5307</v>
      </c>
      <c r="S22" s="20">
        <v>3479</v>
      </c>
      <c r="T22" s="20">
        <v>1853</v>
      </c>
      <c r="U22" s="20">
        <v>505</v>
      </c>
      <c r="V22" s="20">
        <v>2414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16">
        <f t="shared" si="2"/>
        <v>36237</v>
      </c>
    </row>
    <row r="23" spans="2:28" x14ac:dyDescent="0.25">
      <c r="B23" s="44"/>
      <c r="C23" s="42"/>
      <c r="D23" s="10" t="s">
        <v>52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1062</v>
      </c>
      <c r="O23" s="20">
        <v>1280</v>
      </c>
      <c r="P23" s="20">
        <v>1438</v>
      </c>
      <c r="Q23" s="20">
        <v>3456</v>
      </c>
      <c r="R23" s="20">
        <v>0</v>
      </c>
      <c r="S23" s="20">
        <v>2084</v>
      </c>
      <c r="T23" s="20">
        <v>0</v>
      </c>
      <c r="U23" s="20">
        <v>0</v>
      </c>
      <c r="V23" s="20">
        <v>1347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16">
        <f t="shared" si="2"/>
        <v>10667</v>
      </c>
    </row>
    <row r="24" spans="2:28" x14ac:dyDescent="0.25">
      <c r="B24" s="44"/>
      <c r="C24" s="42"/>
      <c r="D24" s="10" t="s">
        <v>53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3485</v>
      </c>
      <c r="P24" s="20">
        <v>3585</v>
      </c>
      <c r="Q24" s="20">
        <v>3291</v>
      </c>
      <c r="R24" s="20">
        <v>4730</v>
      </c>
      <c r="S24" s="20">
        <v>0</v>
      </c>
      <c r="T24" s="20">
        <v>1655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16">
        <f t="shared" si="2"/>
        <v>16746</v>
      </c>
    </row>
    <row r="25" spans="2:28" x14ac:dyDescent="0.25">
      <c r="B25" s="44"/>
      <c r="C25" s="42"/>
      <c r="D25" s="10" t="s">
        <v>54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2237</v>
      </c>
      <c r="L25" s="20">
        <v>0</v>
      </c>
      <c r="M25" s="20">
        <v>0</v>
      </c>
      <c r="N25" s="20">
        <v>2049</v>
      </c>
      <c r="O25" s="20">
        <v>0</v>
      </c>
      <c r="P25" s="20">
        <v>7020</v>
      </c>
      <c r="Q25" s="20">
        <v>0</v>
      </c>
      <c r="R25" s="20">
        <v>0</v>
      </c>
      <c r="S25" s="20">
        <v>5798</v>
      </c>
      <c r="T25" s="20">
        <v>2361</v>
      </c>
      <c r="U25" s="20">
        <v>0</v>
      </c>
      <c r="V25" s="20">
        <v>5297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16">
        <f t="shared" si="2"/>
        <v>24762</v>
      </c>
    </row>
    <row r="26" spans="2:28" ht="15.75" thickBot="1" x14ac:dyDescent="0.3">
      <c r="B26" s="44"/>
      <c r="C26" s="43"/>
      <c r="D26" s="11" t="s">
        <v>13</v>
      </c>
      <c r="E26" s="17">
        <f>SUM(E17:E25)</f>
        <v>6460</v>
      </c>
      <c r="F26" s="17">
        <f t="shared" ref="F26:AB26" si="3">SUM(F17:F25)</f>
        <v>5073</v>
      </c>
      <c r="G26" s="17">
        <f t="shared" si="3"/>
        <v>1140</v>
      </c>
      <c r="H26" s="17">
        <f t="shared" si="3"/>
        <v>807</v>
      </c>
      <c r="I26" s="17">
        <f t="shared" si="3"/>
        <v>531</v>
      </c>
      <c r="J26" s="17">
        <f t="shared" si="3"/>
        <v>980</v>
      </c>
      <c r="K26" s="17">
        <f t="shared" si="3"/>
        <v>3823</v>
      </c>
      <c r="L26" s="17">
        <f t="shared" si="3"/>
        <v>1363</v>
      </c>
      <c r="M26" s="17">
        <f t="shared" si="3"/>
        <v>1448</v>
      </c>
      <c r="N26" s="17">
        <f t="shared" si="3"/>
        <v>11502</v>
      </c>
      <c r="O26" s="17">
        <f t="shared" si="3"/>
        <v>22130</v>
      </c>
      <c r="P26" s="17">
        <f t="shared" si="3"/>
        <v>31956</v>
      </c>
      <c r="Q26" s="17">
        <f t="shared" si="3"/>
        <v>30749</v>
      </c>
      <c r="R26" s="17">
        <f t="shared" si="3"/>
        <v>24362</v>
      </c>
      <c r="S26" s="17">
        <f t="shared" si="3"/>
        <v>17062</v>
      </c>
      <c r="T26" s="17">
        <f t="shared" si="3"/>
        <v>9522</v>
      </c>
      <c r="U26" s="17">
        <f t="shared" si="3"/>
        <v>4587</v>
      </c>
      <c r="V26" s="17">
        <f t="shared" si="3"/>
        <v>15478</v>
      </c>
      <c r="W26" s="17">
        <f t="shared" si="3"/>
        <v>2821</v>
      </c>
      <c r="X26" s="17">
        <f t="shared" si="3"/>
        <v>1776</v>
      </c>
      <c r="Y26" s="17">
        <f t="shared" si="3"/>
        <v>200</v>
      </c>
      <c r="Z26" s="17">
        <f t="shared" si="3"/>
        <v>56</v>
      </c>
      <c r="AA26" s="17">
        <f t="shared" si="3"/>
        <v>106</v>
      </c>
      <c r="AB26" s="18">
        <f t="shared" si="3"/>
        <v>193932</v>
      </c>
    </row>
    <row r="27" spans="2:28" x14ac:dyDescent="0.25">
      <c r="B27" s="44"/>
      <c r="C27" s="41" t="s">
        <v>56</v>
      </c>
      <c r="D27" s="9" t="s">
        <v>46</v>
      </c>
      <c r="E27" s="19">
        <v>1119</v>
      </c>
      <c r="F27" s="19">
        <v>986</v>
      </c>
      <c r="G27" s="19">
        <v>76</v>
      </c>
      <c r="H27" s="19">
        <v>64</v>
      </c>
      <c r="I27" s="19">
        <v>79</v>
      </c>
      <c r="J27" s="19">
        <v>75</v>
      </c>
      <c r="K27" s="19">
        <v>106</v>
      </c>
      <c r="L27" s="19">
        <v>102</v>
      </c>
      <c r="M27" s="19">
        <v>72</v>
      </c>
      <c r="N27" s="19">
        <v>225</v>
      </c>
      <c r="O27" s="19">
        <v>294</v>
      </c>
      <c r="P27" s="19">
        <v>181</v>
      </c>
      <c r="Q27" s="19">
        <v>231</v>
      </c>
      <c r="R27" s="19">
        <v>192</v>
      </c>
      <c r="S27" s="19">
        <v>112</v>
      </c>
      <c r="T27" s="19">
        <v>37</v>
      </c>
      <c r="U27" s="19">
        <v>46</v>
      </c>
      <c r="V27" s="19">
        <v>99</v>
      </c>
      <c r="W27" s="19">
        <v>44</v>
      </c>
      <c r="X27" s="19">
        <v>18</v>
      </c>
      <c r="Y27" s="19">
        <v>8</v>
      </c>
      <c r="Z27" s="19">
        <v>0</v>
      </c>
      <c r="AA27" s="19">
        <v>9</v>
      </c>
      <c r="AB27" s="14">
        <f t="shared" si="2"/>
        <v>4175</v>
      </c>
    </row>
    <row r="28" spans="2:28" x14ac:dyDescent="0.25">
      <c r="B28" s="44"/>
      <c r="C28" s="42"/>
      <c r="D28" s="10" t="s">
        <v>47</v>
      </c>
      <c r="E28" s="20">
        <v>1186</v>
      </c>
      <c r="F28" s="20">
        <v>598</v>
      </c>
      <c r="G28" s="20">
        <v>172</v>
      </c>
      <c r="H28" s="20">
        <v>67</v>
      </c>
      <c r="I28" s="20">
        <v>173</v>
      </c>
      <c r="J28" s="20">
        <v>92</v>
      </c>
      <c r="K28" s="20">
        <v>118</v>
      </c>
      <c r="L28" s="20">
        <v>84</v>
      </c>
      <c r="M28" s="20">
        <v>210</v>
      </c>
      <c r="N28" s="20">
        <v>378</v>
      </c>
      <c r="O28" s="20">
        <v>545</v>
      </c>
      <c r="P28" s="20">
        <v>605</v>
      </c>
      <c r="Q28" s="20">
        <v>867</v>
      </c>
      <c r="R28" s="20">
        <v>497</v>
      </c>
      <c r="S28" s="20">
        <v>334</v>
      </c>
      <c r="T28" s="20">
        <v>158</v>
      </c>
      <c r="U28" s="20">
        <v>189</v>
      </c>
      <c r="V28" s="20">
        <v>376</v>
      </c>
      <c r="W28" s="20">
        <v>35</v>
      </c>
      <c r="X28" s="20">
        <v>28</v>
      </c>
      <c r="Y28" s="20">
        <v>0</v>
      </c>
      <c r="Z28" s="20">
        <v>0</v>
      </c>
      <c r="AA28" s="20">
        <v>0</v>
      </c>
      <c r="AB28" s="16">
        <f t="shared" si="2"/>
        <v>6712</v>
      </c>
    </row>
    <row r="29" spans="2:28" x14ac:dyDescent="0.25">
      <c r="B29" s="44"/>
      <c r="C29" s="42"/>
      <c r="D29" s="10" t="s">
        <v>48</v>
      </c>
      <c r="E29" s="20">
        <v>437</v>
      </c>
      <c r="F29" s="20">
        <v>70</v>
      </c>
      <c r="G29" s="20">
        <v>90</v>
      </c>
      <c r="H29" s="20">
        <v>58</v>
      </c>
      <c r="I29" s="20">
        <v>0</v>
      </c>
      <c r="J29" s="20">
        <v>53</v>
      </c>
      <c r="K29" s="20">
        <v>0</v>
      </c>
      <c r="L29" s="20">
        <v>62</v>
      </c>
      <c r="M29" s="20">
        <v>167</v>
      </c>
      <c r="N29" s="20">
        <v>414</v>
      </c>
      <c r="O29" s="20">
        <v>499</v>
      </c>
      <c r="P29" s="20">
        <v>323</v>
      </c>
      <c r="Q29" s="20">
        <v>730</v>
      </c>
      <c r="R29" s="20">
        <v>90</v>
      </c>
      <c r="S29" s="20">
        <v>127</v>
      </c>
      <c r="T29" s="20">
        <v>212</v>
      </c>
      <c r="U29" s="20">
        <v>0</v>
      </c>
      <c r="V29" s="20">
        <v>322</v>
      </c>
      <c r="W29" s="20">
        <v>0</v>
      </c>
      <c r="X29" s="20">
        <v>59</v>
      </c>
      <c r="Y29" s="20">
        <v>0</v>
      </c>
      <c r="Z29" s="20">
        <v>0</v>
      </c>
      <c r="AA29" s="20">
        <v>0</v>
      </c>
      <c r="AB29" s="16">
        <f t="shared" si="2"/>
        <v>3713</v>
      </c>
    </row>
    <row r="30" spans="2:28" x14ac:dyDescent="0.25">
      <c r="B30" s="44"/>
      <c r="C30" s="42"/>
      <c r="D30" s="10" t="s">
        <v>49</v>
      </c>
      <c r="E30" s="20">
        <v>0</v>
      </c>
      <c r="F30" s="20">
        <v>0</v>
      </c>
      <c r="G30" s="20">
        <v>0</v>
      </c>
      <c r="H30" s="20">
        <v>170</v>
      </c>
      <c r="I30" s="20">
        <v>288</v>
      </c>
      <c r="J30" s="20">
        <v>0</v>
      </c>
      <c r="K30" s="20">
        <v>0</v>
      </c>
      <c r="L30" s="20">
        <v>0</v>
      </c>
      <c r="M30" s="20">
        <v>0</v>
      </c>
      <c r="N30" s="20">
        <v>547</v>
      </c>
      <c r="O30" s="20">
        <v>435</v>
      </c>
      <c r="P30" s="20">
        <v>511</v>
      </c>
      <c r="Q30" s="20">
        <v>1749</v>
      </c>
      <c r="R30" s="20">
        <v>593</v>
      </c>
      <c r="S30" s="20">
        <v>879</v>
      </c>
      <c r="T30" s="20">
        <v>146</v>
      </c>
      <c r="U30" s="20">
        <v>0</v>
      </c>
      <c r="V30" s="20">
        <v>101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16">
        <f t="shared" si="2"/>
        <v>5419</v>
      </c>
    </row>
    <row r="31" spans="2:28" x14ac:dyDescent="0.25">
      <c r="B31" s="44"/>
      <c r="C31" s="42"/>
      <c r="D31" s="10" t="s">
        <v>50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277</v>
      </c>
      <c r="O31" s="20">
        <v>0</v>
      </c>
      <c r="P31" s="20">
        <v>423</v>
      </c>
      <c r="Q31" s="20">
        <v>0</v>
      </c>
      <c r="R31" s="20">
        <v>675</v>
      </c>
      <c r="S31" s="20">
        <v>692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16">
        <f t="shared" si="2"/>
        <v>2067</v>
      </c>
    </row>
    <row r="32" spans="2:28" x14ac:dyDescent="0.25">
      <c r="B32" s="44"/>
      <c r="C32" s="42"/>
      <c r="D32" s="10" t="s">
        <v>51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573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16">
        <f t="shared" si="2"/>
        <v>573</v>
      </c>
    </row>
    <row r="33" spans="2:28" x14ac:dyDescent="0.25">
      <c r="B33" s="44"/>
      <c r="C33" s="42"/>
      <c r="D33" s="10" t="s">
        <v>52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16">
        <f t="shared" si="2"/>
        <v>0</v>
      </c>
    </row>
    <row r="34" spans="2:28" x14ac:dyDescent="0.25">
      <c r="B34" s="44"/>
      <c r="C34" s="42"/>
      <c r="D34" s="10" t="s">
        <v>53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16">
        <f t="shared" si="2"/>
        <v>0</v>
      </c>
    </row>
    <row r="35" spans="2:28" x14ac:dyDescent="0.25">
      <c r="B35" s="44"/>
      <c r="C35" s="42"/>
      <c r="D35" s="10" t="s">
        <v>54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16">
        <f t="shared" si="2"/>
        <v>0</v>
      </c>
    </row>
    <row r="36" spans="2:28" ht="15.75" thickBot="1" x14ac:dyDescent="0.3">
      <c r="B36" s="44"/>
      <c r="C36" s="43"/>
      <c r="D36" s="11" t="s">
        <v>13</v>
      </c>
      <c r="E36" s="17">
        <f>SUM(E27:E35)</f>
        <v>2742</v>
      </c>
      <c r="F36" s="17">
        <f t="shared" ref="F36:AB36" si="4">SUM(F27:F35)</f>
        <v>1654</v>
      </c>
      <c r="G36" s="17">
        <f t="shared" si="4"/>
        <v>338</v>
      </c>
      <c r="H36" s="17">
        <f t="shared" si="4"/>
        <v>359</v>
      </c>
      <c r="I36" s="17">
        <f t="shared" si="4"/>
        <v>540</v>
      </c>
      <c r="J36" s="17">
        <f t="shared" si="4"/>
        <v>220</v>
      </c>
      <c r="K36" s="17">
        <f t="shared" si="4"/>
        <v>224</v>
      </c>
      <c r="L36" s="17">
        <f t="shared" si="4"/>
        <v>248</v>
      </c>
      <c r="M36" s="17">
        <f t="shared" si="4"/>
        <v>449</v>
      </c>
      <c r="N36" s="17">
        <f t="shared" si="4"/>
        <v>1841</v>
      </c>
      <c r="O36" s="17">
        <f t="shared" si="4"/>
        <v>1773</v>
      </c>
      <c r="P36" s="17">
        <f t="shared" si="4"/>
        <v>2043</v>
      </c>
      <c r="Q36" s="17">
        <f t="shared" si="4"/>
        <v>3577</v>
      </c>
      <c r="R36" s="17">
        <f t="shared" si="4"/>
        <v>2620</v>
      </c>
      <c r="S36" s="17">
        <f t="shared" si="4"/>
        <v>2144</v>
      </c>
      <c r="T36" s="17">
        <f t="shared" si="4"/>
        <v>553</v>
      </c>
      <c r="U36" s="17">
        <f t="shared" si="4"/>
        <v>235</v>
      </c>
      <c r="V36" s="17">
        <f t="shared" si="4"/>
        <v>898</v>
      </c>
      <c r="W36" s="17">
        <f t="shared" si="4"/>
        <v>79</v>
      </c>
      <c r="X36" s="17">
        <f t="shared" si="4"/>
        <v>105</v>
      </c>
      <c r="Y36" s="17">
        <f t="shared" si="4"/>
        <v>8</v>
      </c>
      <c r="Z36" s="17">
        <f t="shared" si="4"/>
        <v>0</v>
      </c>
      <c r="AA36" s="17">
        <f t="shared" si="4"/>
        <v>9</v>
      </c>
      <c r="AB36" s="18">
        <f t="shared" si="4"/>
        <v>22659</v>
      </c>
    </row>
    <row r="37" spans="2:28" x14ac:dyDescent="0.25">
      <c r="B37" s="44"/>
      <c r="C37" s="41" t="s">
        <v>57</v>
      </c>
      <c r="D37" s="9" t="s">
        <v>46</v>
      </c>
      <c r="E37" s="19">
        <v>10662</v>
      </c>
      <c r="F37" s="19">
        <v>17679</v>
      </c>
      <c r="G37" s="19">
        <v>857</v>
      </c>
      <c r="H37" s="19">
        <v>677</v>
      </c>
      <c r="I37" s="19">
        <v>584</v>
      </c>
      <c r="J37" s="19">
        <v>690</v>
      </c>
      <c r="K37" s="19">
        <v>1031</v>
      </c>
      <c r="L37" s="19">
        <v>887</v>
      </c>
      <c r="M37" s="19">
        <v>895</v>
      </c>
      <c r="N37" s="19">
        <v>1876</v>
      </c>
      <c r="O37" s="19">
        <v>2117</v>
      </c>
      <c r="P37" s="19">
        <v>1552</v>
      </c>
      <c r="Q37" s="19">
        <v>1479</v>
      </c>
      <c r="R37" s="19">
        <v>997</v>
      </c>
      <c r="S37" s="19">
        <v>611</v>
      </c>
      <c r="T37" s="19">
        <v>395</v>
      </c>
      <c r="U37" s="19">
        <v>319</v>
      </c>
      <c r="V37" s="19">
        <v>616</v>
      </c>
      <c r="W37" s="19">
        <v>243</v>
      </c>
      <c r="X37" s="19">
        <v>163</v>
      </c>
      <c r="Y37" s="19">
        <v>69</v>
      </c>
      <c r="Z37" s="19">
        <v>27</v>
      </c>
      <c r="AA37" s="19">
        <v>34</v>
      </c>
      <c r="AB37" s="14">
        <f t="shared" si="2"/>
        <v>44460</v>
      </c>
    </row>
    <row r="38" spans="2:28" x14ac:dyDescent="0.25">
      <c r="B38" s="44"/>
      <c r="C38" s="42"/>
      <c r="D38" s="10" t="s">
        <v>47</v>
      </c>
      <c r="E38" s="20">
        <v>5993</v>
      </c>
      <c r="F38" s="20">
        <v>6916</v>
      </c>
      <c r="G38" s="20">
        <v>1009</v>
      </c>
      <c r="H38" s="20">
        <v>1041</v>
      </c>
      <c r="I38" s="20">
        <v>970</v>
      </c>
      <c r="J38" s="20">
        <v>1029</v>
      </c>
      <c r="K38" s="20">
        <v>2178</v>
      </c>
      <c r="L38" s="20">
        <v>1623</v>
      </c>
      <c r="M38" s="20">
        <v>1816</v>
      </c>
      <c r="N38" s="20">
        <v>5580</v>
      </c>
      <c r="O38" s="20">
        <v>6039</v>
      </c>
      <c r="P38" s="20">
        <v>3906</v>
      </c>
      <c r="Q38" s="20">
        <v>5004</v>
      </c>
      <c r="R38" s="20">
        <v>3148</v>
      </c>
      <c r="S38" s="20">
        <v>2466</v>
      </c>
      <c r="T38" s="20">
        <v>1618</v>
      </c>
      <c r="U38" s="20">
        <v>1336</v>
      </c>
      <c r="V38" s="20">
        <v>2914</v>
      </c>
      <c r="W38" s="20">
        <v>855</v>
      </c>
      <c r="X38" s="20">
        <v>385</v>
      </c>
      <c r="Y38" s="20">
        <v>172</v>
      </c>
      <c r="Z38" s="20">
        <v>120</v>
      </c>
      <c r="AA38" s="20">
        <v>0</v>
      </c>
      <c r="AB38" s="16">
        <f t="shared" si="2"/>
        <v>56118</v>
      </c>
    </row>
    <row r="39" spans="2:28" x14ac:dyDescent="0.25">
      <c r="B39" s="44"/>
      <c r="C39" s="42"/>
      <c r="D39" s="10" t="s">
        <v>48</v>
      </c>
      <c r="E39" s="20">
        <v>1262</v>
      </c>
      <c r="F39" s="20">
        <v>780</v>
      </c>
      <c r="G39" s="20">
        <v>370</v>
      </c>
      <c r="H39" s="20">
        <v>347</v>
      </c>
      <c r="I39" s="20">
        <v>267</v>
      </c>
      <c r="J39" s="20">
        <v>920</v>
      </c>
      <c r="K39" s="20">
        <v>916</v>
      </c>
      <c r="L39" s="20">
        <v>1098</v>
      </c>
      <c r="M39" s="20">
        <v>908</v>
      </c>
      <c r="N39" s="20">
        <v>2290</v>
      </c>
      <c r="O39" s="20">
        <v>2840</v>
      </c>
      <c r="P39" s="20">
        <v>2341</v>
      </c>
      <c r="Q39" s="20">
        <v>3464</v>
      </c>
      <c r="R39" s="20">
        <v>2433</v>
      </c>
      <c r="S39" s="20">
        <v>1397</v>
      </c>
      <c r="T39" s="20">
        <v>708</v>
      </c>
      <c r="U39" s="20">
        <v>1006</v>
      </c>
      <c r="V39" s="20">
        <v>1275</v>
      </c>
      <c r="W39" s="20">
        <v>522</v>
      </c>
      <c r="X39" s="20">
        <v>366</v>
      </c>
      <c r="Y39" s="20">
        <v>0</v>
      </c>
      <c r="Z39" s="20">
        <v>0</v>
      </c>
      <c r="AA39" s="20">
        <v>0</v>
      </c>
      <c r="AB39" s="16">
        <f t="shared" si="2"/>
        <v>25510</v>
      </c>
    </row>
    <row r="40" spans="2:28" x14ac:dyDescent="0.25">
      <c r="B40" s="44"/>
      <c r="C40" s="42"/>
      <c r="D40" s="10" t="s">
        <v>49</v>
      </c>
      <c r="E40" s="20">
        <v>837</v>
      </c>
      <c r="F40" s="20">
        <v>596</v>
      </c>
      <c r="G40" s="20">
        <v>0</v>
      </c>
      <c r="H40" s="20">
        <v>498</v>
      </c>
      <c r="I40" s="20">
        <v>378</v>
      </c>
      <c r="J40" s="20">
        <v>132</v>
      </c>
      <c r="K40" s="20">
        <v>608</v>
      </c>
      <c r="L40" s="20">
        <v>1102</v>
      </c>
      <c r="M40" s="20">
        <v>151</v>
      </c>
      <c r="N40" s="20">
        <v>2585</v>
      </c>
      <c r="O40" s="20">
        <v>3300</v>
      </c>
      <c r="P40" s="20">
        <v>2831</v>
      </c>
      <c r="Q40" s="20">
        <v>5645</v>
      </c>
      <c r="R40" s="20">
        <v>2559</v>
      </c>
      <c r="S40" s="20">
        <v>2060</v>
      </c>
      <c r="T40" s="20">
        <v>1249</v>
      </c>
      <c r="U40" s="20">
        <v>241</v>
      </c>
      <c r="V40" s="20">
        <v>856</v>
      </c>
      <c r="W40" s="20">
        <v>388</v>
      </c>
      <c r="X40" s="20">
        <v>237</v>
      </c>
      <c r="Y40" s="20">
        <v>0</v>
      </c>
      <c r="Z40" s="20">
        <v>0</v>
      </c>
      <c r="AA40" s="20">
        <v>0</v>
      </c>
      <c r="AB40" s="16">
        <f t="shared" si="2"/>
        <v>26253</v>
      </c>
    </row>
    <row r="41" spans="2:28" x14ac:dyDescent="0.25">
      <c r="B41" s="44"/>
      <c r="C41" s="42"/>
      <c r="D41" s="10" t="s">
        <v>50</v>
      </c>
      <c r="E41" s="20">
        <v>269</v>
      </c>
      <c r="F41" s="20">
        <v>0</v>
      </c>
      <c r="G41" s="20">
        <v>0</v>
      </c>
      <c r="H41" s="20">
        <v>577</v>
      </c>
      <c r="I41" s="20">
        <v>296</v>
      </c>
      <c r="J41" s="20">
        <v>594</v>
      </c>
      <c r="K41" s="20">
        <v>310</v>
      </c>
      <c r="L41" s="20">
        <v>399</v>
      </c>
      <c r="M41" s="20">
        <v>349</v>
      </c>
      <c r="N41" s="20">
        <v>976</v>
      </c>
      <c r="O41" s="20">
        <v>3654</v>
      </c>
      <c r="P41" s="20">
        <v>1976</v>
      </c>
      <c r="Q41" s="20">
        <v>3652</v>
      </c>
      <c r="R41" s="20">
        <v>1912</v>
      </c>
      <c r="S41" s="20">
        <v>825</v>
      </c>
      <c r="T41" s="20">
        <v>1567</v>
      </c>
      <c r="U41" s="20">
        <v>674</v>
      </c>
      <c r="V41" s="20">
        <v>1135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16">
        <f t="shared" si="2"/>
        <v>19165</v>
      </c>
    </row>
    <row r="42" spans="2:28" x14ac:dyDescent="0.25">
      <c r="B42" s="44"/>
      <c r="C42" s="42"/>
      <c r="D42" s="10" t="s">
        <v>51</v>
      </c>
      <c r="E42" s="20">
        <v>788</v>
      </c>
      <c r="F42" s="20">
        <v>0</v>
      </c>
      <c r="G42" s="20">
        <v>577</v>
      </c>
      <c r="H42" s="20">
        <v>0</v>
      </c>
      <c r="I42" s="20">
        <v>0</v>
      </c>
      <c r="J42" s="20">
        <v>0</v>
      </c>
      <c r="K42" s="20">
        <v>0</v>
      </c>
      <c r="L42" s="20">
        <v>530</v>
      </c>
      <c r="M42" s="20">
        <v>0</v>
      </c>
      <c r="N42" s="20">
        <v>0</v>
      </c>
      <c r="O42" s="20">
        <v>3255</v>
      </c>
      <c r="P42" s="20">
        <v>2817</v>
      </c>
      <c r="Q42" s="20">
        <v>1349</v>
      </c>
      <c r="R42" s="20">
        <v>655</v>
      </c>
      <c r="S42" s="20">
        <v>688</v>
      </c>
      <c r="T42" s="20">
        <v>803</v>
      </c>
      <c r="U42" s="20">
        <v>538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16">
        <f t="shared" si="2"/>
        <v>12000</v>
      </c>
    </row>
    <row r="43" spans="2:28" x14ac:dyDescent="0.25">
      <c r="B43" s="44"/>
      <c r="C43" s="42"/>
      <c r="D43" s="10" t="s">
        <v>52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1294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1293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16">
        <f t="shared" si="2"/>
        <v>2587</v>
      </c>
    </row>
    <row r="44" spans="2:28" x14ac:dyDescent="0.25">
      <c r="B44" s="44"/>
      <c r="C44" s="42"/>
      <c r="D44" s="10" t="s">
        <v>53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1505</v>
      </c>
      <c r="T44" s="20">
        <v>1633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16">
        <f t="shared" si="2"/>
        <v>3138</v>
      </c>
    </row>
    <row r="45" spans="2:28" x14ac:dyDescent="0.25">
      <c r="B45" s="44"/>
      <c r="C45" s="42"/>
      <c r="D45" s="10" t="s">
        <v>54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4135</v>
      </c>
      <c r="R45" s="20">
        <v>3824</v>
      </c>
      <c r="S45" s="20">
        <v>0</v>
      </c>
      <c r="T45" s="20">
        <v>0</v>
      </c>
      <c r="U45" s="20">
        <v>0</v>
      </c>
      <c r="V45" s="20">
        <v>2110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16">
        <f t="shared" si="2"/>
        <v>10069</v>
      </c>
    </row>
    <row r="46" spans="2:28" ht="15.75" thickBot="1" x14ac:dyDescent="0.3">
      <c r="B46" s="44"/>
      <c r="C46" s="43"/>
      <c r="D46" s="11" t="s">
        <v>13</v>
      </c>
      <c r="E46" s="17">
        <f>SUM(E37:E45)</f>
        <v>19811</v>
      </c>
      <c r="F46" s="17">
        <f t="shared" ref="F46:AB46" si="5">SUM(F37:F45)</f>
        <v>25971</v>
      </c>
      <c r="G46" s="17">
        <f t="shared" si="5"/>
        <v>2813</v>
      </c>
      <c r="H46" s="17">
        <f t="shared" si="5"/>
        <v>3140</v>
      </c>
      <c r="I46" s="17">
        <f t="shared" si="5"/>
        <v>2495</v>
      </c>
      <c r="J46" s="17">
        <f t="shared" si="5"/>
        <v>3365</v>
      </c>
      <c r="K46" s="17">
        <f t="shared" si="5"/>
        <v>6337</v>
      </c>
      <c r="L46" s="17">
        <f t="shared" si="5"/>
        <v>5639</v>
      </c>
      <c r="M46" s="17">
        <f t="shared" si="5"/>
        <v>4119</v>
      </c>
      <c r="N46" s="17">
        <f t="shared" si="5"/>
        <v>13307</v>
      </c>
      <c r="O46" s="17">
        <f t="shared" si="5"/>
        <v>21205</v>
      </c>
      <c r="P46" s="17">
        <f t="shared" si="5"/>
        <v>15423</v>
      </c>
      <c r="Q46" s="17">
        <f t="shared" si="5"/>
        <v>26021</v>
      </c>
      <c r="R46" s="17">
        <f t="shared" si="5"/>
        <v>15528</v>
      </c>
      <c r="S46" s="17">
        <f t="shared" si="5"/>
        <v>9552</v>
      </c>
      <c r="T46" s="17">
        <f t="shared" si="5"/>
        <v>7973</v>
      </c>
      <c r="U46" s="17">
        <f t="shared" si="5"/>
        <v>4114</v>
      </c>
      <c r="V46" s="17">
        <f t="shared" si="5"/>
        <v>8906</v>
      </c>
      <c r="W46" s="17">
        <f t="shared" si="5"/>
        <v>2008</v>
      </c>
      <c r="X46" s="17">
        <f t="shared" si="5"/>
        <v>1151</v>
      </c>
      <c r="Y46" s="17">
        <f t="shared" si="5"/>
        <v>241</v>
      </c>
      <c r="Z46" s="17">
        <f t="shared" si="5"/>
        <v>147</v>
      </c>
      <c r="AA46" s="17">
        <f t="shared" si="5"/>
        <v>34</v>
      </c>
      <c r="AB46" s="18">
        <f t="shared" si="5"/>
        <v>199300</v>
      </c>
    </row>
    <row r="47" spans="2:28" x14ac:dyDescent="0.25">
      <c r="B47" s="44"/>
      <c r="C47" s="41" t="s">
        <v>58</v>
      </c>
      <c r="D47" s="9" t="s">
        <v>46</v>
      </c>
      <c r="E47" s="19">
        <v>261</v>
      </c>
      <c r="F47" s="19">
        <v>256</v>
      </c>
      <c r="G47" s="19">
        <v>22</v>
      </c>
      <c r="H47" s="19">
        <v>7</v>
      </c>
      <c r="I47" s="19">
        <v>21</v>
      </c>
      <c r="J47" s="19">
        <v>14</v>
      </c>
      <c r="K47" s="19">
        <v>26</v>
      </c>
      <c r="L47" s="19">
        <v>48</v>
      </c>
      <c r="M47" s="19">
        <v>12</v>
      </c>
      <c r="N47" s="19">
        <v>52</v>
      </c>
      <c r="O47" s="19">
        <v>71</v>
      </c>
      <c r="P47" s="19">
        <v>61</v>
      </c>
      <c r="Q47" s="19">
        <v>150</v>
      </c>
      <c r="R47" s="19">
        <v>152</v>
      </c>
      <c r="S47" s="19">
        <v>76</v>
      </c>
      <c r="T47" s="19">
        <v>75</v>
      </c>
      <c r="U47" s="19">
        <v>24</v>
      </c>
      <c r="V47" s="19">
        <v>102</v>
      </c>
      <c r="W47" s="19">
        <v>60</v>
      </c>
      <c r="X47" s="19">
        <v>45</v>
      </c>
      <c r="Y47" s="19">
        <v>21</v>
      </c>
      <c r="Z47" s="19">
        <v>2</v>
      </c>
      <c r="AA47" s="19">
        <v>22</v>
      </c>
      <c r="AB47" s="14">
        <f t="shared" si="2"/>
        <v>1580</v>
      </c>
    </row>
    <row r="48" spans="2:28" x14ac:dyDescent="0.25">
      <c r="B48" s="44"/>
      <c r="C48" s="42"/>
      <c r="D48" s="10" t="s">
        <v>47</v>
      </c>
      <c r="E48" s="20">
        <v>125</v>
      </c>
      <c r="F48" s="20">
        <v>124</v>
      </c>
      <c r="G48" s="20">
        <v>26</v>
      </c>
      <c r="H48" s="20">
        <v>0</v>
      </c>
      <c r="I48" s="20">
        <v>0</v>
      </c>
      <c r="J48" s="20">
        <v>64</v>
      </c>
      <c r="K48" s="20">
        <v>68</v>
      </c>
      <c r="L48" s="20">
        <v>93</v>
      </c>
      <c r="M48" s="20">
        <v>37</v>
      </c>
      <c r="N48" s="20">
        <v>82</v>
      </c>
      <c r="O48" s="20">
        <v>213</v>
      </c>
      <c r="P48" s="20">
        <v>116</v>
      </c>
      <c r="Q48" s="20">
        <v>392</v>
      </c>
      <c r="R48" s="20">
        <v>376</v>
      </c>
      <c r="S48" s="20">
        <v>248</v>
      </c>
      <c r="T48" s="20">
        <v>245</v>
      </c>
      <c r="U48" s="20">
        <v>150</v>
      </c>
      <c r="V48" s="20">
        <v>414</v>
      </c>
      <c r="W48" s="20">
        <v>73</v>
      </c>
      <c r="X48" s="20">
        <v>103</v>
      </c>
      <c r="Y48" s="20">
        <v>27</v>
      </c>
      <c r="Z48" s="20">
        <v>0</v>
      </c>
      <c r="AA48" s="20">
        <v>0</v>
      </c>
      <c r="AB48" s="16">
        <f t="shared" si="2"/>
        <v>2976</v>
      </c>
    </row>
    <row r="49" spans="2:28" x14ac:dyDescent="0.25">
      <c r="B49" s="44"/>
      <c r="C49" s="42"/>
      <c r="D49" s="10" t="s">
        <v>48</v>
      </c>
      <c r="E49" s="20">
        <v>91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55</v>
      </c>
      <c r="N49" s="20">
        <v>61</v>
      </c>
      <c r="O49" s="20">
        <v>244</v>
      </c>
      <c r="P49" s="20">
        <v>298</v>
      </c>
      <c r="Q49" s="20">
        <v>230</v>
      </c>
      <c r="R49" s="20">
        <v>253</v>
      </c>
      <c r="S49" s="20">
        <v>417</v>
      </c>
      <c r="T49" s="20">
        <v>133</v>
      </c>
      <c r="U49" s="20">
        <v>229</v>
      </c>
      <c r="V49" s="20">
        <v>109</v>
      </c>
      <c r="W49" s="20">
        <v>187</v>
      </c>
      <c r="X49" s="20">
        <v>118</v>
      </c>
      <c r="Y49" s="20">
        <v>0</v>
      </c>
      <c r="Z49" s="20">
        <v>0</v>
      </c>
      <c r="AA49" s="20">
        <v>0</v>
      </c>
      <c r="AB49" s="16">
        <f t="shared" si="2"/>
        <v>2425</v>
      </c>
    </row>
    <row r="50" spans="2:28" x14ac:dyDescent="0.25">
      <c r="B50" s="44"/>
      <c r="C50" s="42"/>
      <c r="D50" s="10" t="s">
        <v>49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237</v>
      </c>
      <c r="O50" s="20">
        <v>218</v>
      </c>
      <c r="P50" s="20">
        <v>330</v>
      </c>
      <c r="Q50" s="20">
        <v>589</v>
      </c>
      <c r="R50" s="20">
        <v>1037</v>
      </c>
      <c r="S50" s="20">
        <v>264</v>
      </c>
      <c r="T50" s="20">
        <v>252</v>
      </c>
      <c r="U50" s="20">
        <v>118</v>
      </c>
      <c r="V50" s="20">
        <v>113</v>
      </c>
      <c r="W50" s="20">
        <v>106</v>
      </c>
      <c r="X50" s="20">
        <v>206</v>
      </c>
      <c r="Y50" s="20">
        <v>0</v>
      </c>
      <c r="Z50" s="20">
        <v>0</v>
      </c>
      <c r="AA50" s="20">
        <v>0</v>
      </c>
      <c r="AB50" s="16">
        <f t="shared" si="2"/>
        <v>3470</v>
      </c>
    </row>
    <row r="51" spans="2:28" x14ac:dyDescent="0.25">
      <c r="B51" s="44"/>
      <c r="C51" s="42"/>
      <c r="D51" s="10" t="s">
        <v>50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619</v>
      </c>
      <c r="T51" s="20">
        <v>319</v>
      </c>
      <c r="U51" s="20">
        <v>0</v>
      </c>
      <c r="V51" s="20">
        <v>332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16">
        <f t="shared" si="2"/>
        <v>1270</v>
      </c>
    </row>
    <row r="52" spans="2:28" x14ac:dyDescent="0.25">
      <c r="B52" s="44"/>
      <c r="C52" s="42"/>
      <c r="D52" s="10" t="s">
        <v>51</v>
      </c>
      <c r="E52" s="20">
        <v>0</v>
      </c>
      <c r="F52" s="20">
        <v>0</v>
      </c>
      <c r="G52" s="20">
        <v>0</v>
      </c>
      <c r="H52" s="20">
        <v>0</v>
      </c>
      <c r="I52" s="20">
        <v>900</v>
      </c>
      <c r="J52" s="20">
        <v>0</v>
      </c>
      <c r="K52" s="20">
        <v>0</v>
      </c>
      <c r="L52" s="20">
        <v>0</v>
      </c>
      <c r="M52" s="20">
        <v>786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620</v>
      </c>
      <c r="T52" s="20">
        <v>893</v>
      </c>
      <c r="U52" s="20">
        <v>0</v>
      </c>
      <c r="V52" s="20">
        <v>0</v>
      </c>
      <c r="W52" s="20">
        <v>0</v>
      </c>
      <c r="X52" s="20">
        <v>620</v>
      </c>
      <c r="Y52" s="20">
        <v>0</v>
      </c>
      <c r="Z52" s="20">
        <v>0</v>
      </c>
      <c r="AA52" s="20">
        <v>0</v>
      </c>
      <c r="AB52" s="16">
        <f t="shared" si="2"/>
        <v>3819</v>
      </c>
    </row>
    <row r="53" spans="2:28" x14ac:dyDescent="0.25">
      <c r="B53" s="44"/>
      <c r="C53" s="42"/>
      <c r="D53" s="10" t="s">
        <v>52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16">
        <f t="shared" si="2"/>
        <v>0</v>
      </c>
    </row>
    <row r="54" spans="2:28" x14ac:dyDescent="0.25">
      <c r="B54" s="44"/>
      <c r="C54" s="42"/>
      <c r="D54" s="10" t="s">
        <v>53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16">
        <f t="shared" si="2"/>
        <v>0</v>
      </c>
    </row>
    <row r="55" spans="2:28" x14ac:dyDescent="0.25">
      <c r="B55" s="44"/>
      <c r="C55" s="42"/>
      <c r="D55" s="10" t="s">
        <v>54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2671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16">
        <f t="shared" si="2"/>
        <v>2671</v>
      </c>
    </row>
    <row r="56" spans="2:28" ht="15.75" thickBot="1" x14ac:dyDescent="0.3">
      <c r="B56" s="44"/>
      <c r="C56" s="43"/>
      <c r="D56" s="11" t="s">
        <v>13</v>
      </c>
      <c r="E56" s="17">
        <f>SUM(E47:E55)</f>
        <v>477</v>
      </c>
      <c r="F56" s="17">
        <f t="shared" ref="F56:AB56" si="6">SUM(F47:F55)</f>
        <v>380</v>
      </c>
      <c r="G56" s="17">
        <f t="shared" si="6"/>
        <v>48</v>
      </c>
      <c r="H56" s="17">
        <f t="shared" si="6"/>
        <v>7</v>
      </c>
      <c r="I56" s="17">
        <f t="shared" si="6"/>
        <v>921</v>
      </c>
      <c r="J56" s="17">
        <f t="shared" si="6"/>
        <v>78</v>
      </c>
      <c r="K56" s="17">
        <f t="shared" si="6"/>
        <v>94</v>
      </c>
      <c r="L56" s="17">
        <f t="shared" si="6"/>
        <v>141</v>
      </c>
      <c r="M56" s="17">
        <f t="shared" si="6"/>
        <v>890</v>
      </c>
      <c r="N56" s="17">
        <f t="shared" si="6"/>
        <v>432</v>
      </c>
      <c r="O56" s="17">
        <f t="shared" si="6"/>
        <v>746</v>
      </c>
      <c r="P56" s="17">
        <f t="shared" si="6"/>
        <v>805</v>
      </c>
      <c r="Q56" s="17">
        <f t="shared" si="6"/>
        <v>1361</v>
      </c>
      <c r="R56" s="17">
        <f t="shared" si="6"/>
        <v>1818</v>
      </c>
      <c r="S56" s="17">
        <f t="shared" si="6"/>
        <v>4915</v>
      </c>
      <c r="T56" s="17">
        <f t="shared" si="6"/>
        <v>1917</v>
      </c>
      <c r="U56" s="17">
        <f t="shared" si="6"/>
        <v>521</v>
      </c>
      <c r="V56" s="17">
        <f t="shared" si="6"/>
        <v>1070</v>
      </c>
      <c r="W56" s="17">
        <f t="shared" si="6"/>
        <v>426</v>
      </c>
      <c r="X56" s="17">
        <f t="shared" si="6"/>
        <v>1092</v>
      </c>
      <c r="Y56" s="17">
        <f t="shared" si="6"/>
        <v>48</v>
      </c>
      <c r="Z56" s="17">
        <f t="shared" si="6"/>
        <v>2</v>
      </c>
      <c r="AA56" s="17">
        <f t="shared" si="6"/>
        <v>22</v>
      </c>
      <c r="AB56" s="18">
        <f t="shared" si="6"/>
        <v>18211</v>
      </c>
    </row>
    <row r="57" spans="2:28" x14ac:dyDescent="0.25">
      <c r="B57" s="44"/>
      <c r="C57" s="41" t="s">
        <v>59</v>
      </c>
      <c r="D57" s="9" t="s">
        <v>46</v>
      </c>
      <c r="E57" s="19">
        <v>216</v>
      </c>
      <c r="F57" s="19">
        <v>240</v>
      </c>
      <c r="G57" s="19">
        <v>14</v>
      </c>
      <c r="H57" s="19">
        <v>33</v>
      </c>
      <c r="I57" s="19">
        <v>17</v>
      </c>
      <c r="J57" s="19">
        <v>2</v>
      </c>
      <c r="K57" s="19">
        <v>64</v>
      </c>
      <c r="L57" s="19">
        <v>38</v>
      </c>
      <c r="M57" s="19">
        <v>44</v>
      </c>
      <c r="N57" s="19">
        <v>142</v>
      </c>
      <c r="O57" s="19">
        <v>237</v>
      </c>
      <c r="P57" s="19">
        <v>141</v>
      </c>
      <c r="Q57" s="19">
        <v>246</v>
      </c>
      <c r="R57" s="19">
        <v>176</v>
      </c>
      <c r="S57" s="19">
        <v>161</v>
      </c>
      <c r="T57" s="19">
        <v>99</v>
      </c>
      <c r="U57" s="19">
        <v>80</v>
      </c>
      <c r="V57" s="19">
        <v>127</v>
      </c>
      <c r="W57" s="19">
        <v>28</v>
      </c>
      <c r="X57" s="19">
        <v>42</v>
      </c>
      <c r="Y57" s="19">
        <v>21</v>
      </c>
      <c r="Z57" s="19">
        <v>3</v>
      </c>
      <c r="AA57" s="19">
        <v>3</v>
      </c>
      <c r="AB57" s="14">
        <f t="shared" si="2"/>
        <v>2174</v>
      </c>
    </row>
    <row r="58" spans="2:28" x14ac:dyDescent="0.25">
      <c r="B58" s="44"/>
      <c r="C58" s="42"/>
      <c r="D58" s="10" t="s">
        <v>47</v>
      </c>
      <c r="E58" s="20">
        <v>25</v>
      </c>
      <c r="F58" s="20">
        <v>53</v>
      </c>
      <c r="G58" s="20">
        <v>0</v>
      </c>
      <c r="H58" s="20">
        <v>13</v>
      </c>
      <c r="I58" s="20">
        <v>0</v>
      </c>
      <c r="J58" s="20">
        <v>14</v>
      </c>
      <c r="K58" s="20">
        <v>22</v>
      </c>
      <c r="L58" s="20">
        <v>86</v>
      </c>
      <c r="M58" s="20">
        <v>41</v>
      </c>
      <c r="N58" s="20">
        <v>151</v>
      </c>
      <c r="O58" s="20">
        <v>410</v>
      </c>
      <c r="P58" s="20">
        <v>223</v>
      </c>
      <c r="Q58" s="20">
        <v>1005</v>
      </c>
      <c r="R58" s="20">
        <v>762</v>
      </c>
      <c r="S58" s="20">
        <v>809</v>
      </c>
      <c r="T58" s="20">
        <v>442</v>
      </c>
      <c r="U58" s="20">
        <v>309</v>
      </c>
      <c r="V58" s="20">
        <v>415</v>
      </c>
      <c r="W58" s="20">
        <v>145</v>
      </c>
      <c r="X58" s="20">
        <v>28</v>
      </c>
      <c r="Y58" s="20">
        <v>12</v>
      </c>
      <c r="Z58" s="20">
        <v>0</v>
      </c>
      <c r="AA58" s="20">
        <v>0</v>
      </c>
      <c r="AB58" s="16">
        <f t="shared" si="2"/>
        <v>4965</v>
      </c>
    </row>
    <row r="59" spans="2:28" x14ac:dyDescent="0.25">
      <c r="B59" s="44"/>
      <c r="C59" s="42"/>
      <c r="D59" s="10" t="s">
        <v>48</v>
      </c>
      <c r="E59" s="20">
        <v>0</v>
      </c>
      <c r="F59" s="20">
        <v>0</v>
      </c>
      <c r="G59" s="20">
        <v>0</v>
      </c>
      <c r="H59" s="20">
        <v>0</v>
      </c>
      <c r="I59" s="20">
        <v>63</v>
      </c>
      <c r="J59" s="20">
        <v>0</v>
      </c>
      <c r="K59" s="20">
        <v>0</v>
      </c>
      <c r="L59" s="20">
        <v>0</v>
      </c>
      <c r="M59" s="20">
        <v>0</v>
      </c>
      <c r="N59" s="20">
        <v>87</v>
      </c>
      <c r="O59" s="20">
        <v>169</v>
      </c>
      <c r="P59" s="20">
        <v>116</v>
      </c>
      <c r="Q59" s="20">
        <v>669</v>
      </c>
      <c r="R59" s="20">
        <v>452</v>
      </c>
      <c r="S59" s="20">
        <v>1000</v>
      </c>
      <c r="T59" s="20">
        <v>385</v>
      </c>
      <c r="U59" s="20">
        <v>421</v>
      </c>
      <c r="V59" s="20">
        <v>692</v>
      </c>
      <c r="W59" s="20">
        <v>57</v>
      </c>
      <c r="X59" s="20">
        <v>140</v>
      </c>
      <c r="Y59" s="20">
        <v>0</v>
      </c>
      <c r="Z59" s="20">
        <v>51</v>
      </c>
      <c r="AA59" s="20">
        <v>0</v>
      </c>
      <c r="AB59" s="16">
        <f t="shared" si="2"/>
        <v>4302</v>
      </c>
    </row>
    <row r="60" spans="2:28" x14ac:dyDescent="0.25">
      <c r="B60" s="44"/>
      <c r="C60" s="42"/>
      <c r="D60" s="10" t="s">
        <v>49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152</v>
      </c>
      <c r="L60" s="20">
        <v>0</v>
      </c>
      <c r="M60" s="20">
        <v>0</v>
      </c>
      <c r="N60" s="20">
        <v>0</v>
      </c>
      <c r="O60" s="20">
        <v>0</v>
      </c>
      <c r="P60" s="20">
        <v>401</v>
      </c>
      <c r="Q60" s="20">
        <v>1407</v>
      </c>
      <c r="R60" s="20">
        <v>429</v>
      </c>
      <c r="S60" s="20">
        <v>706</v>
      </c>
      <c r="T60" s="20">
        <v>613</v>
      </c>
      <c r="U60" s="20">
        <v>504</v>
      </c>
      <c r="V60" s="20">
        <v>928</v>
      </c>
      <c r="W60" s="20">
        <v>150</v>
      </c>
      <c r="X60" s="20">
        <v>0</v>
      </c>
      <c r="Y60" s="20">
        <v>0</v>
      </c>
      <c r="Z60" s="20">
        <v>0</v>
      </c>
      <c r="AA60" s="20">
        <v>0</v>
      </c>
      <c r="AB60" s="16">
        <f t="shared" si="2"/>
        <v>5290</v>
      </c>
    </row>
    <row r="61" spans="2:28" x14ac:dyDescent="0.25">
      <c r="B61" s="44"/>
      <c r="C61" s="42"/>
      <c r="D61" s="10" t="s">
        <v>50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441</v>
      </c>
      <c r="R61" s="20">
        <v>564</v>
      </c>
      <c r="S61" s="20">
        <v>599</v>
      </c>
      <c r="T61" s="20">
        <v>0</v>
      </c>
      <c r="U61" s="20">
        <v>799</v>
      </c>
      <c r="V61" s="20">
        <v>1793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16">
        <f t="shared" si="2"/>
        <v>4196</v>
      </c>
    </row>
    <row r="62" spans="2:28" x14ac:dyDescent="0.25">
      <c r="B62" s="44"/>
      <c r="C62" s="42"/>
      <c r="D62" s="10" t="s">
        <v>51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1514</v>
      </c>
      <c r="U62" s="20">
        <v>614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16">
        <f t="shared" si="2"/>
        <v>2128</v>
      </c>
    </row>
    <row r="63" spans="2:28" x14ac:dyDescent="0.25">
      <c r="B63" s="44"/>
      <c r="C63" s="42"/>
      <c r="D63" s="10" t="s">
        <v>52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2602</v>
      </c>
      <c r="T63" s="20">
        <v>0</v>
      </c>
      <c r="U63" s="20">
        <v>1161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16">
        <f t="shared" si="2"/>
        <v>3763</v>
      </c>
    </row>
    <row r="64" spans="2:28" x14ac:dyDescent="0.25">
      <c r="B64" s="44"/>
      <c r="C64" s="42"/>
      <c r="D64" s="10" t="s">
        <v>53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16">
        <f t="shared" si="2"/>
        <v>0</v>
      </c>
    </row>
    <row r="65" spans="2:28" x14ac:dyDescent="0.25">
      <c r="B65" s="44"/>
      <c r="C65" s="42"/>
      <c r="D65" s="10" t="s">
        <v>54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2301</v>
      </c>
      <c r="T65" s="20">
        <v>0</v>
      </c>
      <c r="U65" s="20">
        <v>2028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16">
        <f t="shared" si="2"/>
        <v>4329</v>
      </c>
    </row>
    <row r="66" spans="2:28" ht="15.75" thickBot="1" x14ac:dyDescent="0.3">
      <c r="B66" s="44"/>
      <c r="C66" s="43"/>
      <c r="D66" s="11" t="s">
        <v>13</v>
      </c>
      <c r="E66" s="17">
        <f>SUM(E57:E65)</f>
        <v>241</v>
      </c>
      <c r="F66" s="17">
        <f t="shared" ref="F66:AB66" si="7">SUM(F57:F65)</f>
        <v>293</v>
      </c>
      <c r="G66" s="17">
        <f t="shared" si="7"/>
        <v>14</v>
      </c>
      <c r="H66" s="17">
        <f t="shared" si="7"/>
        <v>46</v>
      </c>
      <c r="I66" s="17">
        <f t="shared" si="7"/>
        <v>80</v>
      </c>
      <c r="J66" s="17">
        <f t="shared" si="7"/>
        <v>16</v>
      </c>
      <c r="K66" s="17">
        <f t="shared" si="7"/>
        <v>238</v>
      </c>
      <c r="L66" s="17">
        <f t="shared" si="7"/>
        <v>124</v>
      </c>
      <c r="M66" s="17">
        <f t="shared" si="7"/>
        <v>85</v>
      </c>
      <c r="N66" s="17">
        <f t="shared" si="7"/>
        <v>380</v>
      </c>
      <c r="O66" s="17">
        <f t="shared" si="7"/>
        <v>816</v>
      </c>
      <c r="P66" s="17">
        <f t="shared" si="7"/>
        <v>881</v>
      </c>
      <c r="Q66" s="17">
        <f t="shared" si="7"/>
        <v>3768</v>
      </c>
      <c r="R66" s="17">
        <f t="shared" si="7"/>
        <v>2383</v>
      </c>
      <c r="S66" s="17">
        <f t="shared" si="7"/>
        <v>8178</v>
      </c>
      <c r="T66" s="17">
        <f t="shared" si="7"/>
        <v>3053</v>
      </c>
      <c r="U66" s="17">
        <f t="shared" si="7"/>
        <v>5916</v>
      </c>
      <c r="V66" s="17">
        <f t="shared" si="7"/>
        <v>3955</v>
      </c>
      <c r="W66" s="17">
        <f t="shared" si="7"/>
        <v>380</v>
      </c>
      <c r="X66" s="17">
        <f t="shared" si="7"/>
        <v>210</v>
      </c>
      <c r="Y66" s="17">
        <f t="shared" si="7"/>
        <v>33</v>
      </c>
      <c r="Z66" s="17">
        <f t="shared" si="7"/>
        <v>54</v>
      </c>
      <c r="AA66" s="17">
        <f t="shared" si="7"/>
        <v>3</v>
      </c>
      <c r="AB66" s="18">
        <f t="shared" si="7"/>
        <v>31147</v>
      </c>
    </row>
    <row r="67" spans="2:28" x14ac:dyDescent="0.25">
      <c r="B67" s="44"/>
      <c r="C67" s="41" t="s">
        <v>60</v>
      </c>
      <c r="D67" s="9" t="s">
        <v>46</v>
      </c>
      <c r="E67" s="19">
        <v>454</v>
      </c>
      <c r="F67" s="19">
        <v>383</v>
      </c>
      <c r="G67" s="19">
        <v>70</v>
      </c>
      <c r="H67" s="19">
        <v>31</v>
      </c>
      <c r="I67" s="19">
        <v>29</v>
      </c>
      <c r="J67" s="19">
        <v>28</v>
      </c>
      <c r="K67" s="19">
        <v>44</v>
      </c>
      <c r="L67" s="19">
        <v>51</v>
      </c>
      <c r="M67" s="19">
        <v>38</v>
      </c>
      <c r="N67" s="19">
        <v>152</v>
      </c>
      <c r="O67" s="19">
        <v>151</v>
      </c>
      <c r="P67" s="19">
        <v>133</v>
      </c>
      <c r="Q67" s="19">
        <v>116</v>
      </c>
      <c r="R67" s="19">
        <v>120</v>
      </c>
      <c r="S67" s="19">
        <v>44</v>
      </c>
      <c r="T67" s="19">
        <v>32</v>
      </c>
      <c r="U67" s="19">
        <v>18</v>
      </c>
      <c r="V67" s="19">
        <v>63</v>
      </c>
      <c r="W67" s="19">
        <v>21</v>
      </c>
      <c r="X67" s="19">
        <v>14</v>
      </c>
      <c r="Y67" s="19">
        <v>3</v>
      </c>
      <c r="Z67" s="19">
        <v>7</v>
      </c>
      <c r="AA67" s="19">
        <v>5</v>
      </c>
      <c r="AB67" s="14">
        <f t="shared" si="2"/>
        <v>2007</v>
      </c>
    </row>
    <row r="68" spans="2:28" x14ac:dyDescent="0.25">
      <c r="B68" s="44"/>
      <c r="C68" s="42"/>
      <c r="D68" s="10" t="s">
        <v>47</v>
      </c>
      <c r="E68" s="20">
        <v>89</v>
      </c>
      <c r="F68" s="20">
        <v>31</v>
      </c>
      <c r="G68" s="20">
        <v>29</v>
      </c>
      <c r="H68" s="20">
        <v>26</v>
      </c>
      <c r="I68" s="20">
        <v>0</v>
      </c>
      <c r="J68" s="20">
        <v>37</v>
      </c>
      <c r="K68" s="20">
        <v>33</v>
      </c>
      <c r="L68" s="20">
        <v>15</v>
      </c>
      <c r="M68" s="20">
        <v>24</v>
      </c>
      <c r="N68" s="20">
        <v>154</v>
      </c>
      <c r="O68" s="20">
        <v>170</v>
      </c>
      <c r="P68" s="20">
        <v>143</v>
      </c>
      <c r="Q68" s="20">
        <v>216</v>
      </c>
      <c r="R68" s="20">
        <v>122</v>
      </c>
      <c r="S68" s="20">
        <v>255</v>
      </c>
      <c r="T68" s="20">
        <v>70</v>
      </c>
      <c r="U68" s="20">
        <v>48</v>
      </c>
      <c r="V68" s="20">
        <v>138</v>
      </c>
      <c r="W68" s="20">
        <v>0</v>
      </c>
      <c r="X68" s="20">
        <v>0</v>
      </c>
      <c r="Y68" s="20">
        <v>14</v>
      </c>
      <c r="Z68" s="20">
        <v>0</v>
      </c>
      <c r="AA68" s="20">
        <v>0</v>
      </c>
      <c r="AB68" s="16">
        <f t="shared" si="2"/>
        <v>1614</v>
      </c>
    </row>
    <row r="69" spans="2:28" x14ac:dyDescent="0.25">
      <c r="B69" s="44"/>
      <c r="C69" s="42"/>
      <c r="D69" s="10" t="s">
        <v>48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60</v>
      </c>
      <c r="O69" s="20">
        <v>0</v>
      </c>
      <c r="P69" s="20">
        <v>80</v>
      </c>
      <c r="Q69" s="20">
        <v>67</v>
      </c>
      <c r="R69" s="20">
        <v>0</v>
      </c>
      <c r="S69" s="20">
        <v>52</v>
      </c>
      <c r="T69" s="20">
        <v>71</v>
      </c>
      <c r="U69" s="20">
        <v>0</v>
      </c>
      <c r="V69" s="20">
        <v>0</v>
      </c>
      <c r="W69" s="20">
        <v>0</v>
      </c>
      <c r="X69" s="20">
        <v>73</v>
      </c>
      <c r="Y69" s="20">
        <v>0</v>
      </c>
      <c r="Z69" s="20">
        <v>0</v>
      </c>
      <c r="AA69" s="20">
        <v>0</v>
      </c>
      <c r="AB69" s="16">
        <f t="shared" si="2"/>
        <v>403</v>
      </c>
    </row>
    <row r="70" spans="2:28" x14ac:dyDescent="0.25">
      <c r="B70" s="44"/>
      <c r="C70" s="42"/>
      <c r="D70" s="10" t="s">
        <v>49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123</v>
      </c>
      <c r="M70" s="20">
        <v>0</v>
      </c>
      <c r="N70" s="20">
        <v>263</v>
      </c>
      <c r="O70" s="20">
        <v>0</v>
      </c>
      <c r="P70" s="20">
        <v>0</v>
      </c>
      <c r="Q70" s="20">
        <v>517</v>
      </c>
      <c r="R70" s="20">
        <v>249</v>
      </c>
      <c r="S70" s="20">
        <v>0</v>
      </c>
      <c r="T70" s="20">
        <v>0</v>
      </c>
      <c r="U70" s="20">
        <v>0</v>
      </c>
      <c r="V70" s="20">
        <v>102</v>
      </c>
      <c r="W70" s="20">
        <v>0</v>
      </c>
      <c r="X70" s="20">
        <v>104</v>
      </c>
      <c r="Y70" s="20">
        <v>0</v>
      </c>
      <c r="Z70" s="20">
        <v>0</v>
      </c>
      <c r="AA70" s="20">
        <v>0</v>
      </c>
      <c r="AB70" s="16">
        <f t="shared" si="2"/>
        <v>1358</v>
      </c>
    </row>
    <row r="71" spans="2:28" x14ac:dyDescent="0.25">
      <c r="B71" s="44"/>
      <c r="C71" s="42"/>
      <c r="D71" s="10" t="s">
        <v>50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638</v>
      </c>
      <c r="P71" s="20">
        <v>0</v>
      </c>
      <c r="Q71" s="20">
        <v>275</v>
      </c>
      <c r="R71" s="20">
        <v>0</v>
      </c>
      <c r="S71" s="20">
        <v>0</v>
      </c>
      <c r="T71" s="20">
        <v>0</v>
      </c>
      <c r="U71" s="20">
        <v>0</v>
      </c>
      <c r="V71" s="20">
        <v>356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16">
        <f t="shared" si="2"/>
        <v>1269</v>
      </c>
    </row>
    <row r="72" spans="2:28" x14ac:dyDescent="0.25">
      <c r="B72" s="44"/>
      <c r="C72" s="42"/>
      <c r="D72" s="10" t="s">
        <v>51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16">
        <f t="shared" si="2"/>
        <v>0</v>
      </c>
    </row>
    <row r="73" spans="2:28" x14ac:dyDescent="0.25">
      <c r="B73" s="44"/>
      <c r="C73" s="42"/>
      <c r="D73" s="10" t="s">
        <v>52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16">
        <f t="shared" si="2"/>
        <v>0</v>
      </c>
    </row>
    <row r="74" spans="2:28" x14ac:dyDescent="0.25">
      <c r="B74" s="44"/>
      <c r="C74" s="42"/>
      <c r="D74" s="10" t="s">
        <v>53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16">
        <f t="shared" si="2"/>
        <v>0</v>
      </c>
    </row>
    <row r="75" spans="2:28" x14ac:dyDescent="0.25">
      <c r="B75" s="44"/>
      <c r="C75" s="42"/>
      <c r="D75" s="10" t="s">
        <v>54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16">
        <f t="shared" si="2"/>
        <v>0</v>
      </c>
    </row>
    <row r="76" spans="2:28" ht="15.75" thickBot="1" x14ac:dyDescent="0.3">
      <c r="B76" s="44"/>
      <c r="C76" s="43"/>
      <c r="D76" s="11" t="s">
        <v>13</v>
      </c>
      <c r="E76" s="17">
        <f>SUM(E67:E75)</f>
        <v>543</v>
      </c>
      <c r="F76" s="17">
        <f t="shared" ref="F76:AB76" si="8">SUM(F67:F75)</f>
        <v>414</v>
      </c>
      <c r="G76" s="17">
        <f t="shared" si="8"/>
        <v>99</v>
      </c>
      <c r="H76" s="17">
        <f t="shared" si="8"/>
        <v>57</v>
      </c>
      <c r="I76" s="17">
        <f t="shared" si="8"/>
        <v>29</v>
      </c>
      <c r="J76" s="17">
        <f t="shared" si="8"/>
        <v>65</v>
      </c>
      <c r="K76" s="17">
        <f t="shared" si="8"/>
        <v>77</v>
      </c>
      <c r="L76" s="17">
        <f t="shared" si="8"/>
        <v>189</v>
      </c>
      <c r="M76" s="17">
        <f t="shared" si="8"/>
        <v>62</v>
      </c>
      <c r="N76" s="17">
        <f t="shared" si="8"/>
        <v>629</v>
      </c>
      <c r="O76" s="17">
        <f t="shared" si="8"/>
        <v>959</v>
      </c>
      <c r="P76" s="17">
        <f t="shared" si="8"/>
        <v>356</v>
      </c>
      <c r="Q76" s="17">
        <f t="shared" si="8"/>
        <v>1191</v>
      </c>
      <c r="R76" s="17">
        <f t="shared" si="8"/>
        <v>491</v>
      </c>
      <c r="S76" s="17">
        <f t="shared" si="8"/>
        <v>351</v>
      </c>
      <c r="T76" s="17">
        <f t="shared" si="8"/>
        <v>173</v>
      </c>
      <c r="U76" s="17">
        <f t="shared" si="8"/>
        <v>66</v>
      </c>
      <c r="V76" s="17">
        <f t="shared" si="8"/>
        <v>659</v>
      </c>
      <c r="W76" s="17">
        <f t="shared" si="8"/>
        <v>21</v>
      </c>
      <c r="X76" s="17">
        <f t="shared" si="8"/>
        <v>191</v>
      </c>
      <c r="Y76" s="17">
        <f t="shared" si="8"/>
        <v>17</v>
      </c>
      <c r="Z76" s="17">
        <f t="shared" si="8"/>
        <v>7</v>
      </c>
      <c r="AA76" s="17">
        <f t="shared" si="8"/>
        <v>5</v>
      </c>
      <c r="AB76" s="18">
        <f t="shared" si="8"/>
        <v>6651</v>
      </c>
    </row>
    <row r="77" spans="2:28" x14ac:dyDescent="0.25">
      <c r="B77" s="44"/>
      <c r="C77" s="41" t="s">
        <v>61</v>
      </c>
      <c r="D77" s="9" t="s">
        <v>46</v>
      </c>
      <c r="E77" s="19">
        <v>3977</v>
      </c>
      <c r="F77" s="19">
        <v>2725</v>
      </c>
      <c r="G77" s="19">
        <v>184</v>
      </c>
      <c r="H77" s="19">
        <v>216</v>
      </c>
      <c r="I77" s="19">
        <v>166</v>
      </c>
      <c r="J77" s="19">
        <v>197</v>
      </c>
      <c r="K77" s="19">
        <v>249</v>
      </c>
      <c r="L77" s="19">
        <v>320</v>
      </c>
      <c r="M77" s="19">
        <v>278</v>
      </c>
      <c r="N77" s="19">
        <v>496</v>
      </c>
      <c r="O77" s="19">
        <v>799</v>
      </c>
      <c r="P77" s="19">
        <v>773</v>
      </c>
      <c r="Q77" s="19">
        <v>954</v>
      </c>
      <c r="R77" s="19">
        <v>522</v>
      </c>
      <c r="S77" s="19">
        <v>442</v>
      </c>
      <c r="T77" s="19">
        <v>219</v>
      </c>
      <c r="U77" s="19">
        <v>206</v>
      </c>
      <c r="V77" s="19">
        <v>446</v>
      </c>
      <c r="W77" s="19">
        <v>144</v>
      </c>
      <c r="X77" s="19">
        <v>122</v>
      </c>
      <c r="Y77" s="19">
        <v>38</v>
      </c>
      <c r="Z77" s="19">
        <v>17</v>
      </c>
      <c r="AA77" s="19">
        <v>13</v>
      </c>
      <c r="AB77" s="14">
        <f t="shared" si="2"/>
        <v>13503</v>
      </c>
    </row>
    <row r="78" spans="2:28" x14ac:dyDescent="0.25">
      <c r="B78" s="44"/>
      <c r="C78" s="42"/>
      <c r="D78" s="10" t="s">
        <v>47</v>
      </c>
      <c r="E78" s="20">
        <v>3340</v>
      </c>
      <c r="F78" s="20">
        <v>1475</v>
      </c>
      <c r="G78" s="20">
        <v>360</v>
      </c>
      <c r="H78" s="20">
        <v>208</v>
      </c>
      <c r="I78" s="20">
        <v>257</v>
      </c>
      <c r="J78" s="20">
        <v>171</v>
      </c>
      <c r="K78" s="20">
        <v>475</v>
      </c>
      <c r="L78" s="20">
        <v>346</v>
      </c>
      <c r="M78" s="20">
        <v>371</v>
      </c>
      <c r="N78" s="20">
        <v>960</v>
      </c>
      <c r="O78" s="20">
        <v>1554</v>
      </c>
      <c r="P78" s="20">
        <v>1244</v>
      </c>
      <c r="Q78" s="20">
        <v>1855</v>
      </c>
      <c r="R78" s="20">
        <v>1116</v>
      </c>
      <c r="S78" s="20">
        <v>653</v>
      </c>
      <c r="T78" s="20">
        <v>750</v>
      </c>
      <c r="U78" s="20">
        <v>653</v>
      </c>
      <c r="V78" s="20">
        <v>1237</v>
      </c>
      <c r="W78" s="20">
        <v>391</v>
      </c>
      <c r="X78" s="20">
        <v>438</v>
      </c>
      <c r="Y78" s="20">
        <v>56</v>
      </c>
      <c r="Z78" s="20">
        <v>35</v>
      </c>
      <c r="AA78" s="20">
        <v>38</v>
      </c>
      <c r="AB78" s="16">
        <f t="shared" si="2"/>
        <v>17983</v>
      </c>
    </row>
    <row r="79" spans="2:28" x14ac:dyDescent="0.25">
      <c r="B79" s="44"/>
      <c r="C79" s="42"/>
      <c r="D79" s="10" t="s">
        <v>48</v>
      </c>
      <c r="E79" s="20">
        <v>2302</v>
      </c>
      <c r="F79" s="20">
        <v>1253</v>
      </c>
      <c r="G79" s="20">
        <v>139</v>
      </c>
      <c r="H79" s="20">
        <v>0</v>
      </c>
      <c r="I79" s="20">
        <v>350</v>
      </c>
      <c r="J79" s="20">
        <v>0</v>
      </c>
      <c r="K79" s="20">
        <v>342</v>
      </c>
      <c r="L79" s="20">
        <v>128</v>
      </c>
      <c r="M79" s="20">
        <v>185</v>
      </c>
      <c r="N79" s="20">
        <v>800</v>
      </c>
      <c r="O79" s="20">
        <v>1637</v>
      </c>
      <c r="P79" s="20">
        <v>724</v>
      </c>
      <c r="Q79" s="20">
        <v>1490</v>
      </c>
      <c r="R79" s="20">
        <v>631</v>
      </c>
      <c r="S79" s="20">
        <v>680</v>
      </c>
      <c r="T79" s="20">
        <v>484</v>
      </c>
      <c r="U79" s="20">
        <v>151</v>
      </c>
      <c r="V79" s="20">
        <v>824</v>
      </c>
      <c r="W79" s="20">
        <v>223</v>
      </c>
      <c r="X79" s="20">
        <v>388</v>
      </c>
      <c r="Y79" s="20">
        <v>67</v>
      </c>
      <c r="Z79" s="20">
        <v>0</v>
      </c>
      <c r="AA79" s="20">
        <v>0</v>
      </c>
      <c r="AB79" s="16">
        <f t="shared" si="2"/>
        <v>12798</v>
      </c>
    </row>
    <row r="80" spans="2:28" x14ac:dyDescent="0.25">
      <c r="B80" s="44"/>
      <c r="C80" s="42"/>
      <c r="D80" s="10" t="s">
        <v>49</v>
      </c>
      <c r="E80" s="20">
        <v>3855</v>
      </c>
      <c r="F80" s="20">
        <v>1414</v>
      </c>
      <c r="G80" s="20">
        <v>559</v>
      </c>
      <c r="H80" s="20">
        <v>0</v>
      </c>
      <c r="I80" s="20">
        <v>717</v>
      </c>
      <c r="J80" s="20">
        <v>109</v>
      </c>
      <c r="K80" s="20">
        <v>859</v>
      </c>
      <c r="L80" s="20">
        <v>280</v>
      </c>
      <c r="M80" s="20">
        <v>0</v>
      </c>
      <c r="N80" s="20">
        <v>866</v>
      </c>
      <c r="O80" s="20">
        <v>1153</v>
      </c>
      <c r="P80" s="20">
        <v>996</v>
      </c>
      <c r="Q80" s="20">
        <v>2167</v>
      </c>
      <c r="R80" s="20">
        <v>1397</v>
      </c>
      <c r="S80" s="20">
        <v>236</v>
      </c>
      <c r="T80" s="20">
        <v>438</v>
      </c>
      <c r="U80" s="20">
        <v>780</v>
      </c>
      <c r="V80" s="20">
        <v>585</v>
      </c>
      <c r="W80" s="20">
        <v>304</v>
      </c>
      <c r="X80" s="20">
        <v>172</v>
      </c>
      <c r="Y80" s="20">
        <v>0</v>
      </c>
      <c r="Z80" s="20">
        <v>0</v>
      </c>
      <c r="AA80" s="20">
        <v>195</v>
      </c>
      <c r="AB80" s="16">
        <f t="shared" si="2"/>
        <v>17082</v>
      </c>
    </row>
    <row r="81" spans="2:28" x14ac:dyDescent="0.25">
      <c r="B81" s="44"/>
      <c r="C81" s="42"/>
      <c r="D81" s="10" t="s">
        <v>50</v>
      </c>
      <c r="E81" s="20">
        <v>2282</v>
      </c>
      <c r="F81" s="20">
        <v>1758</v>
      </c>
      <c r="G81" s="20">
        <v>945</v>
      </c>
      <c r="H81" s="20">
        <v>0</v>
      </c>
      <c r="I81" s="20">
        <v>0</v>
      </c>
      <c r="J81" s="20">
        <v>364</v>
      </c>
      <c r="K81" s="20">
        <v>1204</v>
      </c>
      <c r="L81" s="20">
        <v>789</v>
      </c>
      <c r="M81" s="20">
        <v>548</v>
      </c>
      <c r="N81" s="20">
        <v>332</v>
      </c>
      <c r="O81" s="20">
        <v>1032</v>
      </c>
      <c r="P81" s="20">
        <v>0</v>
      </c>
      <c r="Q81" s="20">
        <v>2153</v>
      </c>
      <c r="R81" s="20">
        <v>1104</v>
      </c>
      <c r="S81" s="20">
        <v>292</v>
      </c>
      <c r="T81" s="20">
        <v>707</v>
      </c>
      <c r="U81" s="20">
        <v>358</v>
      </c>
      <c r="V81" s="20">
        <v>790</v>
      </c>
      <c r="W81" s="20">
        <v>0</v>
      </c>
      <c r="X81" s="20">
        <v>329</v>
      </c>
      <c r="Y81" s="20">
        <v>0</v>
      </c>
      <c r="Z81" s="20">
        <v>0</v>
      </c>
      <c r="AA81" s="20">
        <v>0</v>
      </c>
      <c r="AB81" s="16">
        <f t="shared" si="2"/>
        <v>14987</v>
      </c>
    </row>
    <row r="82" spans="2:28" x14ac:dyDescent="0.25">
      <c r="B82" s="44"/>
      <c r="C82" s="42"/>
      <c r="D82" s="10" t="s">
        <v>51</v>
      </c>
      <c r="E82" s="20">
        <v>0</v>
      </c>
      <c r="F82" s="20">
        <v>2065</v>
      </c>
      <c r="G82" s="20">
        <v>0</v>
      </c>
      <c r="H82" s="20">
        <v>742</v>
      </c>
      <c r="I82" s="20">
        <v>838</v>
      </c>
      <c r="J82" s="20">
        <v>975</v>
      </c>
      <c r="K82" s="20">
        <v>0</v>
      </c>
      <c r="L82" s="20">
        <v>566</v>
      </c>
      <c r="M82" s="20">
        <v>949</v>
      </c>
      <c r="N82" s="20">
        <v>749</v>
      </c>
      <c r="O82" s="20">
        <v>2955</v>
      </c>
      <c r="P82" s="20">
        <v>2111</v>
      </c>
      <c r="Q82" s="20">
        <v>2312</v>
      </c>
      <c r="R82" s="20">
        <v>1920</v>
      </c>
      <c r="S82" s="20">
        <v>634</v>
      </c>
      <c r="T82" s="20">
        <v>605</v>
      </c>
      <c r="U82" s="20">
        <v>667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16">
        <f t="shared" ref="AB82:AB135" si="9">SUM(E82:AA82)</f>
        <v>18088</v>
      </c>
    </row>
    <row r="83" spans="2:28" x14ac:dyDescent="0.25">
      <c r="B83" s="44"/>
      <c r="C83" s="42"/>
      <c r="D83" s="10" t="s">
        <v>52</v>
      </c>
      <c r="E83" s="20">
        <v>4380</v>
      </c>
      <c r="F83" s="20">
        <v>0</v>
      </c>
      <c r="G83" s="20">
        <v>1374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2599</v>
      </c>
      <c r="N83" s="20">
        <v>0</v>
      </c>
      <c r="O83" s="20">
        <v>0</v>
      </c>
      <c r="P83" s="20">
        <v>0</v>
      </c>
      <c r="Q83" s="20">
        <v>1270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16">
        <f t="shared" si="9"/>
        <v>9623</v>
      </c>
    </row>
    <row r="84" spans="2:28" x14ac:dyDescent="0.25">
      <c r="B84" s="44"/>
      <c r="C84" s="42"/>
      <c r="D84" s="10" t="s">
        <v>53</v>
      </c>
      <c r="E84" s="20">
        <v>0</v>
      </c>
      <c r="F84" s="20">
        <v>1639</v>
      </c>
      <c r="G84" s="20">
        <v>0</v>
      </c>
      <c r="H84" s="20">
        <v>0</v>
      </c>
      <c r="I84" s="20">
        <v>0</v>
      </c>
      <c r="J84" s="20">
        <v>0</v>
      </c>
      <c r="K84" s="20">
        <v>1846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1547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16">
        <f t="shared" si="9"/>
        <v>5032</v>
      </c>
    </row>
    <row r="85" spans="2:28" x14ac:dyDescent="0.25">
      <c r="B85" s="44"/>
      <c r="C85" s="42"/>
      <c r="D85" s="10" t="s">
        <v>54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4620</v>
      </c>
      <c r="P85" s="20">
        <v>0</v>
      </c>
      <c r="Q85" s="20">
        <v>0</v>
      </c>
      <c r="R85" s="20">
        <v>5750</v>
      </c>
      <c r="S85" s="20">
        <v>3925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16">
        <f t="shared" si="9"/>
        <v>14295</v>
      </c>
    </row>
    <row r="86" spans="2:28" ht="15.75" thickBot="1" x14ac:dyDescent="0.3">
      <c r="B86" s="44"/>
      <c r="C86" s="43"/>
      <c r="D86" s="11" t="s">
        <v>13</v>
      </c>
      <c r="E86" s="17">
        <f>SUM(E77:E85)</f>
        <v>20136</v>
      </c>
      <c r="F86" s="17">
        <f t="shared" ref="F86:AA86" si="10">SUM(F77:F85)</f>
        <v>12329</v>
      </c>
      <c r="G86" s="17">
        <f t="shared" si="10"/>
        <v>3561</v>
      </c>
      <c r="H86" s="17">
        <f t="shared" si="10"/>
        <v>1166</v>
      </c>
      <c r="I86" s="17">
        <f t="shared" si="10"/>
        <v>2328</v>
      </c>
      <c r="J86" s="17">
        <f t="shared" si="10"/>
        <v>1816</v>
      </c>
      <c r="K86" s="17">
        <f t="shared" si="10"/>
        <v>4975</v>
      </c>
      <c r="L86" s="17">
        <f t="shared" si="10"/>
        <v>2429</v>
      </c>
      <c r="M86" s="17">
        <f t="shared" si="10"/>
        <v>4930</v>
      </c>
      <c r="N86" s="17">
        <f t="shared" si="10"/>
        <v>4203</v>
      </c>
      <c r="O86" s="17">
        <f t="shared" si="10"/>
        <v>13750</v>
      </c>
      <c r="P86" s="17">
        <f t="shared" si="10"/>
        <v>5848</v>
      </c>
      <c r="Q86" s="17">
        <f t="shared" si="10"/>
        <v>12201</v>
      </c>
      <c r="R86" s="17">
        <f t="shared" si="10"/>
        <v>13987</v>
      </c>
      <c r="S86" s="17">
        <f t="shared" si="10"/>
        <v>6862</v>
      </c>
      <c r="T86" s="17">
        <f t="shared" si="10"/>
        <v>3203</v>
      </c>
      <c r="U86" s="17">
        <f t="shared" si="10"/>
        <v>2815</v>
      </c>
      <c r="V86" s="17">
        <f t="shared" si="10"/>
        <v>3882</v>
      </c>
      <c r="W86" s="17">
        <f t="shared" si="10"/>
        <v>1062</v>
      </c>
      <c r="X86" s="17">
        <f t="shared" si="10"/>
        <v>1449</v>
      </c>
      <c r="Y86" s="17">
        <f t="shared" si="10"/>
        <v>161</v>
      </c>
      <c r="Z86" s="17">
        <f t="shared" si="10"/>
        <v>52</v>
      </c>
      <c r="AA86" s="17">
        <f t="shared" si="10"/>
        <v>246</v>
      </c>
      <c r="AB86" s="18">
        <f>SUM(AB77:AB85)</f>
        <v>123391</v>
      </c>
    </row>
    <row r="87" spans="2:28" x14ac:dyDescent="0.25">
      <c r="B87" s="44"/>
      <c r="C87" s="41" t="s">
        <v>8</v>
      </c>
      <c r="D87" s="9" t="s">
        <v>46</v>
      </c>
      <c r="E87" s="19">
        <v>6735</v>
      </c>
      <c r="F87" s="19">
        <v>4935</v>
      </c>
      <c r="G87" s="19">
        <v>289</v>
      </c>
      <c r="H87" s="19">
        <v>381</v>
      </c>
      <c r="I87" s="19">
        <v>283</v>
      </c>
      <c r="J87" s="19">
        <v>423</v>
      </c>
      <c r="K87" s="19">
        <v>574</v>
      </c>
      <c r="L87" s="19">
        <v>508</v>
      </c>
      <c r="M87" s="19">
        <v>448</v>
      </c>
      <c r="N87" s="19">
        <v>1022</v>
      </c>
      <c r="O87" s="19">
        <v>1000</v>
      </c>
      <c r="P87" s="19">
        <v>750</v>
      </c>
      <c r="Q87" s="19">
        <v>854</v>
      </c>
      <c r="R87" s="19">
        <v>554</v>
      </c>
      <c r="S87" s="19">
        <v>379</v>
      </c>
      <c r="T87" s="19">
        <v>247</v>
      </c>
      <c r="U87" s="19">
        <v>192</v>
      </c>
      <c r="V87" s="19">
        <v>397</v>
      </c>
      <c r="W87" s="19">
        <v>116</v>
      </c>
      <c r="X87" s="19">
        <v>116</v>
      </c>
      <c r="Y87" s="19">
        <v>24</v>
      </c>
      <c r="Z87" s="19">
        <v>19</v>
      </c>
      <c r="AA87" s="19">
        <v>13</v>
      </c>
      <c r="AB87" s="14">
        <f t="shared" si="9"/>
        <v>20259</v>
      </c>
    </row>
    <row r="88" spans="2:28" x14ac:dyDescent="0.25">
      <c r="B88" s="44"/>
      <c r="C88" s="42"/>
      <c r="D88" s="10" t="s">
        <v>47</v>
      </c>
      <c r="E88" s="20">
        <v>3238</v>
      </c>
      <c r="F88" s="20">
        <v>1770</v>
      </c>
      <c r="G88" s="20">
        <v>333</v>
      </c>
      <c r="H88" s="20">
        <v>303</v>
      </c>
      <c r="I88" s="20">
        <v>258</v>
      </c>
      <c r="J88" s="20">
        <v>308</v>
      </c>
      <c r="K88" s="20">
        <v>662</v>
      </c>
      <c r="L88" s="20">
        <v>540</v>
      </c>
      <c r="M88" s="20">
        <v>479</v>
      </c>
      <c r="N88" s="20">
        <v>1690</v>
      </c>
      <c r="O88" s="20">
        <v>1795</v>
      </c>
      <c r="P88" s="20">
        <v>1468</v>
      </c>
      <c r="Q88" s="20">
        <v>2192</v>
      </c>
      <c r="R88" s="20">
        <v>1520</v>
      </c>
      <c r="S88" s="20">
        <v>851</v>
      </c>
      <c r="T88" s="20">
        <v>603</v>
      </c>
      <c r="U88" s="20">
        <v>414</v>
      </c>
      <c r="V88" s="20">
        <v>774</v>
      </c>
      <c r="W88" s="20">
        <v>250</v>
      </c>
      <c r="X88" s="20">
        <v>255</v>
      </c>
      <c r="Y88" s="20">
        <v>46</v>
      </c>
      <c r="Z88" s="20">
        <v>0</v>
      </c>
      <c r="AA88" s="20">
        <v>0</v>
      </c>
      <c r="AB88" s="16">
        <f t="shared" si="9"/>
        <v>19749</v>
      </c>
    </row>
    <row r="89" spans="2:28" x14ac:dyDescent="0.25">
      <c r="B89" s="44"/>
      <c r="C89" s="42"/>
      <c r="D89" s="10" t="s">
        <v>48</v>
      </c>
      <c r="E89" s="20">
        <v>488</v>
      </c>
      <c r="F89" s="20">
        <v>234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301</v>
      </c>
      <c r="M89" s="20">
        <v>80</v>
      </c>
      <c r="N89" s="20">
        <v>458</v>
      </c>
      <c r="O89" s="20">
        <v>784</v>
      </c>
      <c r="P89" s="20">
        <v>1828</v>
      </c>
      <c r="Q89" s="20">
        <v>1565</v>
      </c>
      <c r="R89" s="20">
        <v>1282</v>
      </c>
      <c r="S89" s="20">
        <v>852</v>
      </c>
      <c r="T89" s="20">
        <v>437</v>
      </c>
      <c r="U89" s="20">
        <v>267</v>
      </c>
      <c r="V89" s="20">
        <v>409</v>
      </c>
      <c r="W89" s="20">
        <v>148</v>
      </c>
      <c r="X89" s="20">
        <v>139</v>
      </c>
      <c r="Y89" s="20">
        <v>56</v>
      </c>
      <c r="Z89" s="20">
        <v>75</v>
      </c>
      <c r="AA89" s="20">
        <v>0</v>
      </c>
      <c r="AB89" s="16">
        <f t="shared" si="9"/>
        <v>9403</v>
      </c>
    </row>
    <row r="90" spans="2:28" x14ac:dyDescent="0.25">
      <c r="B90" s="44"/>
      <c r="C90" s="42"/>
      <c r="D90" s="10" t="s">
        <v>49</v>
      </c>
      <c r="E90" s="20">
        <v>262</v>
      </c>
      <c r="F90" s="20">
        <v>0</v>
      </c>
      <c r="G90" s="20">
        <v>0</v>
      </c>
      <c r="H90" s="20">
        <v>0</v>
      </c>
      <c r="I90" s="20">
        <v>163</v>
      </c>
      <c r="J90" s="20">
        <v>183</v>
      </c>
      <c r="K90" s="20">
        <v>0</v>
      </c>
      <c r="L90" s="20">
        <v>130</v>
      </c>
      <c r="M90" s="20">
        <v>121</v>
      </c>
      <c r="N90" s="20">
        <v>727</v>
      </c>
      <c r="O90" s="20">
        <v>674</v>
      </c>
      <c r="P90" s="20">
        <v>677</v>
      </c>
      <c r="Q90" s="20">
        <v>1428</v>
      </c>
      <c r="R90" s="20">
        <v>1495</v>
      </c>
      <c r="S90" s="20">
        <v>367</v>
      </c>
      <c r="T90" s="20">
        <v>813</v>
      </c>
      <c r="U90" s="20">
        <v>359</v>
      </c>
      <c r="V90" s="20">
        <v>1811</v>
      </c>
      <c r="W90" s="20">
        <v>270</v>
      </c>
      <c r="X90" s="20">
        <v>0</v>
      </c>
      <c r="Y90" s="20">
        <v>0</v>
      </c>
      <c r="Z90" s="20">
        <v>0</v>
      </c>
      <c r="AA90" s="20">
        <v>0</v>
      </c>
      <c r="AB90" s="16">
        <f t="shared" si="9"/>
        <v>9480</v>
      </c>
    </row>
    <row r="91" spans="2:28" x14ac:dyDescent="0.25">
      <c r="B91" s="44"/>
      <c r="C91" s="42"/>
      <c r="D91" s="10" t="s">
        <v>50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361</v>
      </c>
      <c r="L91" s="20">
        <v>417</v>
      </c>
      <c r="M91" s="20">
        <v>0</v>
      </c>
      <c r="N91" s="20">
        <v>0</v>
      </c>
      <c r="O91" s="20">
        <v>726</v>
      </c>
      <c r="P91" s="20">
        <v>419</v>
      </c>
      <c r="Q91" s="20">
        <v>319</v>
      </c>
      <c r="R91" s="20">
        <v>749</v>
      </c>
      <c r="S91" s="20">
        <v>0</v>
      </c>
      <c r="T91" s="20">
        <v>1106</v>
      </c>
      <c r="U91" s="20">
        <v>960</v>
      </c>
      <c r="V91" s="20">
        <v>770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16">
        <f t="shared" si="9"/>
        <v>5827</v>
      </c>
    </row>
    <row r="92" spans="2:28" x14ac:dyDescent="0.25">
      <c r="B92" s="44"/>
      <c r="C92" s="42"/>
      <c r="D92" s="10" t="s">
        <v>51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833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16">
        <f t="shared" si="9"/>
        <v>833</v>
      </c>
    </row>
    <row r="93" spans="2:28" x14ac:dyDescent="0.25">
      <c r="B93" s="44"/>
      <c r="C93" s="42"/>
      <c r="D93" s="10" t="s">
        <v>52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2120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16">
        <f t="shared" si="9"/>
        <v>2120</v>
      </c>
    </row>
    <row r="94" spans="2:28" x14ac:dyDescent="0.25">
      <c r="B94" s="44"/>
      <c r="C94" s="42"/>
      <c r="D94" s="10" t="s">
        <v>53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16">
        <f t="shared" si="9"/>
        <v>0</v>
      </c>
    </row>
    <row r="95" spans="2:28" x14ac:dyDescent="0.25">
      <c r="B95" s="44"/>
      <c r="C95" s="42"/>
      <c r="D95" s="10" t="s">
        <v>54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16">
        <f t="shared" si="9"/>
        <v>0</v>
      </c>
    </row>
    <row r="96" spans="2:28" ht="15.75" thickBot="1" x14ac:dyDescent="0.3">
      <c r="B96" s="44"/>
      <c r="C96" s="43"/>
      <c r="D96" s="11" t="s">
        <v>13</v>
      </c>
      <c r="E96" s="17">
        <f>SUM(E87:E95)</f>
        <v>10723</v>
      </c>
      <c r="F96" s="17">
        <f t="shared" ref="F96:AB96" si="11">SUM(F87:F95)</f>
        <v>6939</v>
      </c>
      <c r="G96" s="17">
        <f t="shared" si="11"/>
        <v>622</v>
      </c>
      <c r="H96" s="17">
        <f t="shared" si="11"/>
        <v>684</v>
      </c>
      <c r="I96" s="17">
        <f t="shared" si="11"/>
        <v>704</v>
      </c>
      <c r="J96" s="17">
        <f t="shared" si="11"/>
        <v>914</v>
      </c>
      <c r="K96" s="17">
        <f t="shared" si="11"/>
        <v>1597</v>
      </c>
      <c r="L96" s="17">
        <f t="shared" si="11"/>
        <v>1896</v>
      </c>
      <c r="M96" s="17">
        <f t="shared" si="11"/>
        <v>1128</v>
      </c>
      <c r="N96" s="17">
        <f t="shared" si="11"/>
        <v>3897</v>
      </c>
      <c r="O96" s="17">
        <f t="shared" si="11"/>
        <v>4979</v>
      </c>
      <c r="P96" s="17">
        <f t="shared" si="11"/>
        <v>5142</v>
      </c>
      <c r="Q96" s="17">
        <f t="shared" si="11"/>
        <v>6358</v>
      </c>
      <c r="R96" s="17">
        <f t="shared" si="11"/>
        <v>6433</v>
      </c>
      <c r="S96" s="17">
        <f t="shared" si="11"/>
        <v>2449</v>
      </c>
      <c r="T96" s="17">
        <f t="shared" si="11"/>
        <v>5326</v>
      </c>
      <c r="U96" s="17">
        <f t="shared" si="11"/>
        <v>2192</v>
      </c>
      <c r="V96" s="17">
        <f t="shared" si="11"/>
        <v>4161</v>
      </c>
      <c r="W96" s="17">
        <f t="shared" si="11"/>
        <v>784</v>
      </c>
      <c r="X96" s="17">
        <f t="shared" si="11"/>
        <v>510</v>
      </c>
      <c r="Y96" s="17">
        <f t="shared" si="11"/>
        <v>126</v>
      </c>
      <c r="Z96" s="17">
        <f t="shared" si="11"/>
        <v>94</v>
      </c>
      <c r="AA96" s="17">
        <f t="shared" si="11"/>
        <v>13</v>
      </c>
      <c r="AB96" s="18">
        <f t="shared" si="11"/>
        <v>67671</v>
      </c>
    </row>
    <row r="97" spans="2:28" x14ac:dyDescent="0.25">
      <c r="B97" s="44"/>
      <c r="C97" s="41" t="s">
        <v>62</v>
      </c>
      <c r="D97" s="9" t="s">
        <v>46</v>
      </c>
      <c r="E97" s="19">
        <v>67</v>
      </c>
      <c r="F97" s="19">
        <v>1618</v>
      </c>
      <c r="G97" s="19">
        <v>20</v>
      </c>
      <c r="H97" s="19">
        <v>3</v>
      </c>
      <c r="I97" s="19">
        <v>5</v>
      </c>
      <c r="J97" s="19">
        <v>10</v>
      </c>
      <c r="K97" s="19">
        <v>5</v>
      </c>
      <c r="L97" s="19">
        <v>4</v>
      </c>
      <c r="M97" s="19">
        <v>3</v>
      </c>
      <c r="N97" s="19">
        <v>21</v>
      </c>
      <c r="O97" s="19">
        <v>18</v>
      </c>
      <c r="P97" s="19">
        <v>20</v>
      </c>
      <c r="Q97" s="19">
        <v>21</v>
      </c>
      <c r="R97" s="19">
        <v>0</v>
      </c>
      <c r="S97" s="19">
        <v>1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4">
        <f t="shared" si="9"/>
        <v>1816</v>
      </c>
    </row>
    <row r="98" spans="2:28" x14ac:dyDescent="0.25">
      <c r="B98" s="44"/>
      <c r="C98" s="42"/>
      <c r="D98" s="10" t="s">
        <v>47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16">
        <f t="shared" si="9"/>
        <v>0</v>
      </c>
    </row>
    <row r="99" spans="2:28" x14ac:dyDescent="0.25">
      <c r="B99" s="44"/>
      <c r="C99" s="42"/>
      <c r="D99" s="10" t="s">
        <v>48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16">
        <f t="shared" si="9"/>
        <v>0</v>
      </c>
    </row>
    <row r="100" spans="2:28" x14ac:dyDescent="0.25">
      <c r="B100" s="44"/>
      <c r="C100" s="42"/>
      <c r="D100" s="10" t="s">
        <v>49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16">
        <f t="shared" si="9"/>
        <v>0</v>
      </c>
    </row>
    <row r="101" spans="2:28" x14ac:dyDescent="0.25">
      <c r="B101" s="44"/>
      <c r="C101" s="42"/>
      <c r="D101" s="10" t="s">
        <v>50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16">
        <f t="shared" si="9"/>
        <v>0</v>
      </c>
    </row>
    <row r="102" spans="2:28" x14ac:dyDescent="0.25">
      <c r="B102" s="44"/>
      <c r="C102" s="42"/>
      <c r="D102" s="10" t="s">
        <v>51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16">
        <f t="shared" si="9"/>
        <v>0</v>
      </c>
    </row>
    <row r="103" spans="2:28" x14ac:dyDescent="0.25">
      <c r="B103" s="44"/>
      <c r="C103" s="42"/>
      <c r="D103" s="10" t="s">
        <v>52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16">
        <f t="shared" si="9"/>
        <v>0</v>
      </c>
    </row>
    <row r="104" spans="2:28" x14ac:dyDescent="0.25">
      <c r="B104" s="44"/>
      <c r="C104" s="42"/>
      <c r="D104" s="10" t="s">
        <v>53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16">
        <f t="shared" si="9"/>
        <v>0</v>
      </c>
    </row>
    <row r="105" spans="2:28" x14ac:dyDescent="0.25">
      <c r="B105" s="44"/>
      <c r="C105" s="42"/>
      <c r="D105" s="10" t="s">
        <v>54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16">
        <f t="shared" si="9"/>
        <v>0</v>
      </c>
    </row>
    <row r="106" spans="2:28" ht="15.75" thickBot="1" x14ac:dyDescent="0.3">
      <c r="B106" s="44"/>
      <c r="C106" s="43"/>
      <c r="D106" s="11" t="s">
        <v>13</v>
      </c>
      <c r="E106" s="17">
        <f>SUM(E97:E105)</f>
        <v>67</v>
      </c>
      <c r="F106" s="17">
        <f t="shared" ref="F106:AB106" si="12">SUM(F97:F105)</f>
        <v>1618</v>
      </c>
      <c r="G106" s="17">
        <f t="shared" si="12"/>
        <v>20</v>
      </c>
      <c r="H106" s="17">
        <f t="shared" si="12"/>
        <v>3</v>
      </c>
      <c r="I106" s="17">
        <f t="shared" si="12"/>
        <v>5</v>
      </c>
      <c r="J106" s="17">
        <f t="shared" si="12"/>
        <v>10</v>
      </c>
      <c r="K106" s="17">
        <f t="shared" si="12"/>
        <v>5</v>
      </c>
      <c r="L106" s="17">
        <f t="shared" si="12"/>
        <v>4</v>
      </c>
      <c r="M106" s="17">
        <f t="shared" si="12"/>
        <v>3</v>
      </c>
      <c r="N106" s="17">
        <f t="shared" si="12"/>
        <v>21</v>
      </c>
      <c r="O106" s="17">
        <f t="shared" si="12"/>
        <v>18</v>
      </c>
      <c r="P106" s="17">
        <f t="shared" si="12"/>
        <v>20</v>
      </c>
      <c r="Q106" s="17">
        <f t="shared" si="12"/>
        <v>21</v>
      </c>
      <c r="R106" s="17">
        <f t="shared" si="12"/>
        <v>0</v>
      </c>
      <c r="S106" s="17">
        <f t="shared" si="12"/>
        <v>1</v>
      </c>
      <c r="T106" s="17">
        <f t="shared" si="12"/>
        <v>0</v>
      </c>
      <c r="U106" s="17">
        <f t="shared" si="12"/>
        <v>0</v>
      </c>
      <c r="V106" s="17">
        <f t="shared" si="12"/>
        <v>0</v>
      </c>
      <c r="W106" s="17">
        <f t="shared" si="12"/>
        <v>0</v>
      </c>
      <c r="X106" s="17">
        <f t="shared" si="12"/>
        <v>0</v>
      </c>
      <c r="Y106" s="17">
        <f t="shared" si="12"/>
        <v>0</v>
      </c>
      <c r="Z106" s="17">
        <f t="shared" si="12"/>
        <v>0</v>
      </c>
      <c r="AA106" s="17">
        <f t="shared" si="12"/>
        <v>0</v>
      </c>
      <c r="AB106" s="18">
        <f t="shared" si="12"/>
        <v>1816</v>
      </c>
    </row>
    <row r="107" spans="2:28" x14ac:dyDescent="0.25">
      <c r="B107" s="44"/>
      <c r="C107" s="41" t="s">
        <v>63</v>
      </c>
      <c r="D107" s="9" t="s">
        <v>46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1</v>
      </c>
      <c r="O107" s="19">
        <v>0</v>
      </c>
      <c r="P107" s="19">
        <v>0</v>
      </c>
      <c r="Q107" s="19">
        <v>0</v>
      </c>
      <c r="R107" s="19">
        <v>40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4">
        <f t="shared" si="9"/>
        <v>41</v>
      </c>
    </row>
    <row r="108" spans="2:28" x14ac:dyDescent="0.25">
      <c r="B108" s="44"/>
      <c r="C108" s="42"/>
      <c r="D108" s="10" t="s">
        <v>47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16">
        <f t="shared" si="9"/>
        <v>0</v>
      </c>
    </row>
    <row r="109" spans="2:28" x14ac:dyDescent="0.25">
      <c r="B109" s="44"/>
      <c r="C109" s="42"/>
      <c r="D109" s="10" t="s">
        <v>48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16">
        <f t="shared" si="9"/>
        <v>0</v>
      </c>
    </row>
    <row r="110" spans="2:28" x14ac:dyDescent="0.25">
      <c r="B110" s="44"/>
      <c r="C110" s="42"/>
      <c r="D110" s="10" t="s">
        <v>49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16">
        <f t="shared" si="9"/>
        <v>0</v>
      </c>
    </row>
    <row r="111" spans="2:28" x14ac:dyDescent="0.25">
      <c r="B111" s="44"/>
      <c r="C111" s="42"/>
      <c r="D111" s="10" t="s">
        <v>50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16">
        <f t="shared" si="9"/>
        <v>0</v>
      </c>
    </row>
    <row r="112" spans="2:28" x14ac:dyDescent="0.25">
      <c r="B112" s="44"/>
      <c r="C112" s="42"/>
      <c r="D112" s="10" t="s">
        <v>51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16">
        <f t="shared" si="9"/>
        <v>0</v>
      </c>
    </row>
    <row r="113" spans="2:28" x14ac:dyDescent="0.25">
      <c r="B113" s="44"/>
      <c r="C113" s="42"/>
      <c r="D113" s="10" t="s">
        <v>52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16">
        <f t="shared" si="9"/>
        <v>0</v>
      </c>
    </row>
    <row r="114" spans="2:28" x14ac:dyDescent="0.25">
      <c r="B114" s="44"/>
      <c r="C114" s="42"/>
      <c r="D114" s="10" t="s">
        <v>53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16">
        <f t="shared" si="9"/>
        <v>0</v>
      </c>
    </row>
    <row r="115" spans="2:28" x14ac:dyDescent="0.25">
      <c r="B115" s="44"/>
      <c r="C115" s="42"/>
      <c r="D115" s="10" t="s">
        <v>54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16">
        <f t="shared" si="9"/>
        <v>0</v>
      </c>
    </row>
    <row r="116" spans="2:28" ht="15.75" thickBot="1" x14ac:dyDescent="0.3">
      <c r="B116" s="44"/>
      <c r="C116" s="43"/>
      <c r="D116" s="11" t="s">
        <v>13</v>
      </c>
      <c r="E116" s="17">
        <f>SUM(E107:E115)</f>
        <v>0</v>
      </c>
      <c r="F116" s="17">
        <f t="shared" ref="F116:AB116" si="13">SUM(F107:F115)</f>
        <v>0</v>
      </c>
      <c r="G116" s="17">
        <f t="shared" si="13"/>
        <v>0</v>
      </c>
      <c r="H116" s="17">
        <f t="shared" si="13"/>
        <v>0</v>
      </c>
      <c r="I116" s="17">
        <f t="shared" si="13"/>
        <v>0</v>
      </c>
      <c r="J116" s="17">
        <f t="shared" si="13"/>
        <v>0</v>
      </c>
      <c r="K116" s="17">
        <f t="shared" si="13"/>
        <v>0</v>
      </c>
      <c r="L116" s="17">
        <f t="shared" si="13"/>
        <v>0</v>
      </c>
      <c r="M116" s="17">
        <f t="shared" si="13"/>
        <v>0</v>
      </c>
      <c r="N116" s="17">
        <f t="shared" si="13"/>
        <v>1</v>
      </c>
      <c r="O116" s="17">
        <f t="shared" si="13"/>
        <v>0</v>
      </c>
      <c r="P116" s="17">
        <f t="shared" si="13"/>
        <v>0</v>
      </c>
      <c r="Q116" s="17">
        <f t="shared" si="13"/>
        <v>0</v>
      </c>
      <c r="R116" s="17">
        <f t="shared" si="13"/>
        <v>40</v>
      </c>
      <c r="S116" s="17">
        <f t="shared" si="13"/>
        <v>0</v>
      </c>
      <c r="T116" s="17">
        <f t="shared" si="13"/>
        <v>0</v>
      </c>
      <c r="U116" s="17">
        <f t="shared" si="13"/>
        <v>0</v>
      </c>
      <c r="V116" s="17">
        <f t="shared" si="13"/>
        <v>0</v>
      </c>
      <c r="W116" s="17">
        <f t="shared" si="13"/>
        <v>0</v>
      </c>
      <c r="X116" s="17">
        <f t="shared" si="13"/>
        <v>0</v>
      </c>
      <c r="Y116" s="17">
        <f t="shared" si="13"/>
        <v>0</v>
      </c>
      <c r="Z116" s="17">
        <f t="shared" si="13"/>
        <v>0</v>
      </c>
      <c r="AA116" s="17">
        <f t="shared" si="13"/>
        <v>0</v>
      </c>
      <c r="AB116" s="18">
        <f t="shared" si="13"/>
        <v>41</v>
      </c>
    </row>
    <row r="117" spans="2:28" x14ac:dyDescent="0.25">
      <c r="B117" s="44"/>
      <c r="C117" s="41" t="s">
        <v>64</v>
      </c>
      <c r="D117" s="9" t="s">
        <v>46</v>
      </c>
      <c r="E117" s="19">
        <v>45</v>
      </c>
      <c r="F117" s="19">
        <v>1</v>
      </c>
      <c r="G117" s="19">
        <v>0</v>
      </c>
      <c r="H117" s="19">
        <v>0</v>
      </c>
      <c r="I117" s="19">
        <v>2</v>
      </c>
      <c r="J117" s="19">
        <v>4</v>
      </c>
      <c r="K117" s="19">
        <v>4</v>
      </c>
      <c r="L117" s="19">
        <v>5</v>
      </c>
      <c r="M117" s="19">
        <v>5</v>
      </c>
      <c r="N117" s="19">
        <v>470</v>
      </c>
      <c r="O117" s="19">
        <v>4</v>
      </c>
      <c r="P117" s="19">
        <v>8</v>
      </c>
      <c r="Q117" s="19">
        <v>756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4">
        <f t="shared" si="9"/>
        <v>1304</v>
      </c>
    </row>
    <row r="118" spans="2:28" x14ac:dyDescent="0.25">
      <c r="B118" s="44"/>
      <c r="C118" s="42"/>
      <c r="D118" s="10" t="s">
        <v>47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16">
        <f t="shared" si="9"/>
        <v>0</v>
      </c>
    </row>
    <row r="119" spans="2:28" x14ac:dyDescent="0.25">
      <c r="B119" s="44"/>
      <c r="C119" s="42"/>
      <c r="D119" s="10" t="s">
        <v>48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16">
        <f t="shared" si="9"/>
        <v>0</v>
      </c>
    </row>
    <row r="120" spans="2:28" x14ac:dyDescent="0.25">
      <c r="B120" s="44"/>
      <c r="C120" s="42"/>
      <c r="D120" s="10" t="s">
        <v>49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16">
        <f t="shared" si="9"/>
        <v>0</v>
      </c>
    </row>
    <row r="121" spans="2:28" x14ac:dyDescent="0.25">
      <c r="B121" s="44"/>
      <c r="C121" s="42"/>
      <c r="D121" s="10" t="s">
        <v>50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16">
        <f t="shared" si="9"/>
        <v>0</v>
      </c>
    </row>
    <row r="122" spans="2:28" x14ac:dyDescent="0.25">
      <c r="B122" s="44"/>
      <c r="C122" s="42"/>
      <c r="D122" s="10" t="s">
        <v>51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16">
        <f t="shared" si="9"/>
        <v>0</v>
      </c>
    </row>
    <row r="123" spans="2:28" x14ac:dyDescent="0.25">
      <c r="B123" s="44"/>
      <c r="C123" s="42"/>
      <c r="D123" s="10" t="s">
        <v>52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16">
        <f t="shared" si="9"/>
        <v>0</v>
      </c>
    </row>
    <row r="124" spans="2:28" x14ac:dyDescent="0.25">
      <c r="B124" s="44"/>
      <c r="C124" s="42"/>
      <c r="D124" s="10" t="s">
        <v>53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16">
        <f t="shared" si="9"/>
        <v>0</v>
      </c>
    </row>
    <row r="125" spans="2:28" x14ac:dyDescent="0.25">
      <c r="B125" s="44"/>
      <c r="C125" s="42"/>
      <c r="D125" s="10" t="s">
        <v>54</v>
      </c>
      <c r="E125" s="20">
        <v>0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16">
        <f t="shared" si="9"/>
        <v>0</v>
      </c>
    </row>
    <row r="126" spans="2:28" ht="15.75" thickBot="1" x14ac:dyDescent="0.3">
      <c r="B126" s="44"/>
      <c r="C126" s="43"/>
      <c r="D126" s="11" t="s">
        <v>13</v>
      </c>
      <c r="E126" s="17">
        <f>SUM(E117:E125)</f>
        <v>45</v>
      </c>
      <c r="F126" s="17">
        <f t="shared" ref="F126:AB126" si="14">SUM(F117:F125)</f>
        <v>1</v>
      </c>
      <c r="G126" s="17">
        <f t="shared" si="14"/>
        <v>0</v>
      </c>
      <c r="H126" s="17">
        <f t="shared" si="14"/>
        <v>0</v>
      </c>
      <c r="I126" s="17">
        <f t="shared" si="14"/>
        <v>2</v>
      </c>
      <c r="J126" s="17">
        <f t="shared" si="14"/>
        <v>4</v>
      </c>
      <c r="K126" s="17">
        <f t="shared" si="14"/>
        <v>4</v>
      </c>
      <c r="L126" s="17">
        <f t="shared" si="14"/>
        <v>5</v>
      </c>
      <c r="M126" s="17">
        <f t="shared" si="14"/>
        <v>5</v>
      </c>
      <c r="N126" s="17">
        <f t="shared" si="14"/>
        <v>470</v>
      </c>
      <c r="O126" s="17">
        <f t="shared" si="14"/>
        <v>4</v>
      </c>
      <c r="P126" s="17">
        <f t="shared" si="14"/>
        <v>8</v>
      </c>
      <c r="Q126" s="17">
        <f t="shared" si="14"/>
        <v>756</v>
      </c>
      <c r="R126" s="17">
        <f t="shared" si="14"/>
        <v>0</v>
      </c>
      <c r="S126" s="17">
        <f t="shared" si="14"/>
        <v>0</v>
      </c>
      <c r="T126" s="17">
        <f t="shared" si="14"/>
        <v>0</v>
      </c>
      <c r="U126" s="17">
        <f t="shared" si="14"/>
        <v>0</v>
      </c>
      <c r="V126" s="17">
        <f t="shared" si="14"/>
        <v>0</v>
      </c>
      <c r="W126" s="17">
        <f t="shared" si="14"/>
        <v>0</v>
      </c>
      <c r="X126" s="17">
        <f t="shared" si="14"/>
        <v>0</v>
      </c>
      <c r="Y126" s="17">
        <f t="shared" si="14"/>
        <v>0</v>
      </c>
      <c r="Z126" s="17">
        <f t="shared" si="14"/>
        <v>0</v>
      </c>
      <c r="AA126" s="17">
        <f t="shared" si="14"/>
        <v>0</v>
      </c>
      <c r="AB126" s="18">
        <f t="shared" si="14"/>
        <v>1304</v>
      </c>
    </row>
    <row r="127" spans="2:28" x14ac:dyDescent="0.25">
      <c r="B127" s="44"/>
      <c r="C127" s="41" t="s">
        <v>65</v>
      </c>
      <c r="D127" s="9" t="s">
        <v>46</v>
      </c>
      <c r="E127" s="19">
        <f>+E7+E17+E27+E37+E47+E57+E67+E77+E87+E97+E107+E117</f>
        <v>27176</v>
      </c>
      <c r="F127" s="19">
        <f t="shared" ref="F127:AA135" si="15">+F7+F17+F27+F37+F47+F57+F67+F77+F87+F97+F107+F117</f>
        <v>32152</v>
      </c>
      <c r="G127" s="19">
        <f t="shared" si="15"/>
        <v>1715</v>
      </c>
      <c r="H127" s="19">
        <f t="shared" si="15"/>
        <v>1602</v>
      </c>
      <c r="I127" s="19">
        <f t="shared" si="15"/>
        <v>1353</v>
      </c>
      <c r="J127" s="19">
        <f t="shared" si="15"/>
        <v>1599</v>
      </c>
      <c r="K127" s="19">
        <f t="shared" si="15"/>
        <v>2310</v>
      </c>
      <c r="L127" s="19">
        <f t="shared" si="15"/>
        <v>2219</v>
      </c>
      <c r="M127" s="19">
        <f t="shared" si="15"/>
        <v>2046</v>
      </c>
      <c r="N127" s="19">
        <f t="shared" si="15"/>
        <v>5020</v>
      </c>
      <c r="O127" s="19">
        <f t="shared" si="15"/>
        <v>5354</v>
      </c>
      <c r="P127" s="19">
        <f t="shared" si="15"/>
        <v>4005</v>
      </c>
      <c r="Q127" s="19">
        <f t="shared" si="15"/>
        <v>5432</v>
      </c>
      <c r="R127" s="19">
        <f t="shared" si="15"/>
        <v>3147</v>
      </c>
      <c r="S127" s="19">
        <f t="shared" si="15"/>
        <v>1939</v>
      </c>
      <c r="T127" s="19">
        <f t="shared" si="15"/>
        <v>1252</v>
      </c>
      <c r="U127" s="19">
        <f t="shared" si="15"/>
        <v>959</v>
      </c>
      <c r="V127" s="19">
        <f t="shared" si="15"/>
        <v>2006</v>
      </c>
      <c r="W127" s="19">
        <f t="shared" si="15"/>
        <v>768</v>
      </c>
      <c r="X127" s="19">
        <f t="shared" si="15"/>
        <v>621</v>
      </c>
      <c r="Y127" s="19">
        <f t="shared" si="15"/>
        <v>215</v>
      </c>
      <c r="Z127" s="19">
        <f t="shared" si="15"/>
        <v>91</v>
      </c>
      <c r="AA127" s="19">
        <f t="shared" si="15"/>
        <v>115</v>
      </c>
      <c r="AB127" s="14">
        <f t="shared" si="9"/>
        <v>103096</v>
      </c>
    </row>
    <row r="128" spans="2:28" x14ac:dyDescent="0.25">
      <c r="B128" s="44"/>
      <c r="C128" s="42"/>
      <c r="D128" s="10" t="s">
        <v>47</v>
      </c>
      <c r="E128" s="20">
        <f t="shared" ref="E128:T135" si="16">+E8+E18+E28+E38+E48+E58+E68+E78+E88+E98+E108+E118</f>
        <v>16593</v>
      </c>
      <c r="F128" s="20">
        <f t="shared" si="16"/>
        <v>12414</v>
      </c>
      <c r="G128" s="20">
        <f t="shared" si="16"/>
        <v>2317</v>
      </c>
      <c r="H128" s="20">
        <f t="shared" si="16"/>
        <v>1889</v>
      </c>
      <c r="I128" s="20">
        <f t="shared" si="16"/>
        <v>1882</v>
      </c>
      <c r="J128" s="20">
        <f t="shared" si="16"/>
        <v>2037</v>
      </c>
      <c r="K128" s="20">
        <f t="shared" si="16"/>
        <v>4311</v>
      </c>
      <c r="L128" s="20">
        <f t="shared" si="16"/>
        <v>3285</v>
      </c>
      <c r="M128" s="20">
        <f t="shared" si="16"/>
        <v>3368</v>
      </c>
      <c r="N128" s="20">
        <f t="shared" si="16"/>
        <v>10737</v>
      </c>
      <c r="O128" s="20">
        <f t="shared" si="16"/>
        <v>12768</v>
      </c>
      <c r="P128" s="20">
        <f t="shared" si="16"/>
        <v>9286</v>
      </c>
      <c r="Q128" s="20">
        <f t="shared" si="16"/>
        <v>14194</v>
      </c>
      <c r="R128" s="20">
        <f t="shared" si="16"/>
        <v>8931</v>
      </c>
      <c r="S128" s="20">
        <f t="shared" si="16"/>
        <v>6477</v>
      </c>
      <c r="T128" s="20">
        <f t="shared" si="16"/>
        <v>4481</v>
      </c>
      <c r="U128" s="20">
        <f t="shared" si="15"/>
        <v>3581</v>
      </c>
      <c r="V128" s="20">
        <f t="shared" si="15"/>
        <v>7173</v>
      </c>
      <c r="W128" s="20">
        <f t="shared" si="15"/>
        <v>2259</v>
      </c>
      <c r="X128" s="20">
        <f t="shared" si="15"/>
        <v>1458</v>
      </c>
      <c r="Y128" s="20">
        <f t="shared" si="15"/>
        <v>498</v>
      </c>
      <c r="Z128" s="20">
        <f t="shared" si="15"/>
        <v>231</v>
      </c>
      <c r="AA128" s="20">
        <f t="shared" si="15"/>
        <v>128</v>
      </c>
      <c r="AB128" s="16">
        <f t="shared" si="9"/>
        <v>130298</v>
      </c>
    </row>
    <row r="129" spans="2:28" x14ac:dyDescent="0.25">
      <c r="B129" s="44"/>
      <c r="C129" s="42"/>
      <c r="D129" s="10" t="s">
        <v>48</v>
      </c>
      <c r="E129" s="20">
        <f t="shared" si="16"/>
        <v>5222</v>
      </c>
      <c r="F129" s="20">
        <f t="shared" si="15"/>
        <v>2764</v>
      </c>
      <c r="G129" s="20">
        <f t="shared" si="15"/>
        <v>768</v>
      </c>
      <c r="H129" s="20">
        <f t="shared" si="15"/>
        <v>529</v>
      </c>
      <c r="I129" s="20">
        <f t="shared" si="15"/>
        <v>916</v>
      </c>
      <c r="J129" s="20">
        <f t="shared" si="15"/>
        <v>1116</v>
      </c>
      <c r="K129" s="20">
        <f t="shared" si="15"/>
        <v>1388</v>
      </c>
      <c r="L129" s="20">
        <f t="shared" si="15"/>
        <v>1958</v>
      </c>
      <c r="M129" s="20">
        <f t="shared" si="15"/>
        <v>1514</v>
      </c>
      <c r="N129" s="20">
        <f t="shared" si="15"/>
        <v>5141</v>
      </c>
      <c r="O129" s="20">
        <f t="shared" si="15"/>
        <v>8194</v>
      </c>
      <c r="P129" s="20">
        <f t="shared" si="15"/>
        <v>6962</v>
      </c>
      <c r="Q129" s="20">
        <f t="shared" si="15"/>
        <v>10444</v>
      </c>
      <c r="R129" s="20">
        <f t="shared" si="15"/>
        <v>7237</v>
      </c>
      <c r="S129" s="20">
        <f t="shared" si="15"/>
        <v>4838</v>
      </c>
      <c r="T129" s="20">
        <f t="shared" si="15"/>
        <v>3212</v>
      </c>
      <c r="U129" s="20">
        <f t="shared" si="15"/>
        <v>2562</v>
      </c>
      <c r="V129" s="20">
        <f t="shared" si="15"/>
        <v>4446</v>
      </c>
      <c r="W129" s="20">
        <f t="shared" si="15"/>
        <v>1489</v>
      </c>
      <c r="X129" s="20">
        <f t="shared" si="15"/>
        <v>1505</v>
      </c>
      <c r="Y129" s="20">
        <f t="shared" si="15"/>
        <v>123</v>
      </c>
      <c r="Z129" s="20">
        <f t="shared" si="15"/>
        <v>126</v>
      </c>
      <c r="AA129" s="20">
        <f t="shared" si="15"/>
        <v>0</v>
      </c>
      <c r="AB129" s="16">
        <f t="shared" si="9"/>
        <v>72454</v>
      </c>
    </row>
    <row r="130" spans="2:28" x14ac:dyDescent="0.25">
      <c r="B130" s="44"/>
      <c r="C130" s="42"/>
      <c r="D130" s="10" t="s">
        <v>49</v>
      </c>
      <c r="E130" s="20">
        <f t="shared" si="16"/>
        <v>5628</v>
      </c>
      <c r="F130" s="20">
        <f t="shared" si="15"/>
        <v>2443</v>
      </c>
      <c r="G130" s="20">
        <f t="shared" si="15"/>
        <v>559</v>
      </c>
      <c r="H130" s="20">
        <f t="shared" si="15"/>
        <v>668</v>
      </c>
      <c r="I130" s="20">
        <f t="shared" si="15"/>
        <v>1546</v>
      </c>
      <c r="J130" s="20">
        <f t="shared" si="15"/>
        <v>823</v>
      </c>
      <c r="K130" s="20">
        <f t="shared" si="15"/>
        <v>2082</v>
      </c>
      <c r="L130" s="20">
        <f t="shared" si="15"/>
        <v>2128</v>
      </c>
      <c r="M130" s="20">
        <f t="shared" si="15"/>
        <v>773</v>
      </c>
      <c r="N130" s="20">
        <f t="shared" si="15"/>
        <v>7023</v>
      </c>
      <c r="O130" s="20">
        <f t="shared" si="15"/>
        <v>9557</v>
      </c>
      <c r="P130" s="20">
        <f t="shared" si="15"/>
        <v>9737</v>
      </c>
      <c r="Q130" s="20">
        <f t="shared" si="15"/>
        <v>18432</v>
      </c>
      <c r="R130" s="20">
        <f t="shared" si="15"/>
        <v>12374</v>
      </c>
      <c r="S130" s="20">
        <f t="shared" si="15"/>
        <v>6614</v>
      </c>
      <c r="T130" s="20">
        <f t="shared" si="15"/>
        <v>4821</v>
      </c>
      <c r="U130" s="20">
        <f t="shared" si="15"/>
        <v>2776</v>
      </c>
      <c r="V130" s="20">
        <f t="shared" si="15"/>
        <v>6876</v>
      </c>
      <c r="W130" s="20">
        <f t="shared" si="15"/>
        <v>1929</v>
      </c>
      <c r="X130" s="20">
        <f t="shared" si="15"/>
        <v>1689</v>
      </c>
      <c r="Y130" s="20">
        <f t="shared" si="15"/>
        <v>0</v>
      </c>
      <c r="Z130" s="20">
        <f t="shared" si="15"/>
        <v>0</v>
      </c>
      <c r="AA130" s="20">
        <f t="shared" si="15"/>
        <v>195</v>
      </c>
      <c r="AB130" s="16">
        <f t="shared" si="9"/>
        <v>98673</v>
      </c>
    </row>
    <row r="131" spans="2:28" x14ac:dyDescent="0.25">
      <c r="B131" s="44"/>
      <c r="C131" s="42"/>
      <c r="D131" s="10" t="s">
        <v>50</v>
      </c>
      <c r="E131" s="20">
        <f t="shared" si="16"/>
        <v>2847</v>
      </c>
      <c r="F131" s="20">
        <f t="shared" si="15"/>
        <v>1758</v>
      </c>
      <c r="G131" s="20">
        <f t="shared" si="15"/>
        <v>945</v>
      </c>
      <c r="H131" s="20">
        <f t="shared" si="15"/>
        <v>912</v>
      </c>
      <c r="I131" s="20">
        <f t="shared" si="15"/>
        <v>296</v>
      </c>
      <c r="J131" s="20">
        <f t="shared" si="15"/>
        <v>1252</v>
      </c>
      <c r="K131" s="20">
        <f t="shared" si="15"/>
        <v>2283</v>
      </c>
      <c r="L131" s="20">
        <f t="shared" si="15"/>
        <v>1605</v>
      </c>
      <c r="M131" s="20">
        <f t="shared" si="15"/>
        <v>1199</v>
      </c>
      <c r="N131" s="20">
        <f t="shared" si="15"/>
        <v>2892</v>
      </c>
      <c r="O131" s="20">
        <f t="shared" si="15"/>
        <v>12910</v>
      </c>
      <c r="P131" s="20">
        <f t="shared" si="15"/>
        <v>8642</v>
      </c>
      <c r="Q131" s="20">
        <f t="shared" si="15"/>
        <v>14443</v>
      </c>
      <c r="R131" s="20">
        <f t="shared" si="15"/>
        <v>11382</v>
      </c>
      <c r="S131" s="20">
        <f t="shared" si="15"/>
        <v>5694</v>
      </c>
      <c r="T131" s="20">
        <f t="shared" si="15"/>
        <v>4750</v>
      </c>
      <c r="U131" s="20">
        <f t="shared" si="15"/>
        <v>5235</v>
      </c>
      <c r="V131" s="20">
        <f t="shared" si="15"/>
        <v>7797</v>
      </c>
      <c r="W131" s="20">
        <f t="shared" si="15"/>
        <v>1181</v>
      </c>
      <c r="X131" s="20">
        <f t="shared" si="15"/>
        <v>599</v>
      </c>
      <c r="Y131" s="20">
        <f t="shared" si="15"/>
        <v>0</v>
      </c>
      <c r="Z131" s="20">
        <f t="shared" si="15"/>
        <v>0</v>
      </c>
      <c r="AA131" s="20">
        <f t="shared" si="15"/>
        <v>0</v>
      </c>
      <c r="AB131" s="16">
        <f t="shared" si="9"/>
        <v>88622</v>
      </c>
    </row>
    <row r="132" spans="2:28" x14ac:dyDescent="0.25">
      <c r="B132" s="44"/>
      <c r="C132" s="42"/>
      <c r="D132" s="10" t="s">
        <v>51</v>
      </c>
      <c r="E132" s="20">
        <f t="shared" si="16"/>
        <v>788</v>
      </c>
      <c r="F132" s="20">
        <f t="shared" si="15"/>
        <v>2065</v>
      </c>
      <c r="G132" s="20">
        <f t="shared" si="15"/>
        <v>1140</v>
      </c>
      <c r="H132" s="20">
        <f t="shared" si="15"/>
        <v>742</v>
      </c>
      <c r="I132" s="20">
        <f t="shared" si="15"/>
        <v>1738</v>
      </c>
      <c r="J132" s="20">
        <f t="shared" si="15"/>
        <v>975</v>
      </c>
      <c r="K132" s="20">
        <f t="shared" si="15"/>
        <v>0</v>
      </c>
      <c r="L132" s="20">
        <f t="shared" si="15"/>
        <v>1096</v>
      </c>
      <c r="M132" s="20">
        <f t="shared" si="15"/>
        <v>1735</v>
      </c>
      <c r="N132" s="20">
        <f t="shared" si="15"/>
        <v>3503</v>
      </c>
      <c r="O132" s="20">
        <f t="shared" si="15"/>
        <v>9155</v>
      </c>
      <c r="P132" s="20">
        <f t="shared" si="15"/>
        <v>14152</v>
      </c>
      <c r="Q132" s="20">
        <f t="shared" si="15"/>
        <v>12061</v>
      </c>
      <c r="R132" s="20">
        <f t="shared" si="15"/>
        <v>9288</v>
      </c>
      <c r="S132" s="20">
        <f t="shared" si="15"/>
        <v>5421</v>
      </c>
      <c r="T132" s="20">
        <f t="shared" si="15"/>
        <v>5668</v>
      </c>
      <c r="U132" s="20">
        <f t="shared" si="15"/>
        <v>2324</v>
      </c>
      <c r="V132" s="20">
        <f t="shared" si="15"/>
        <v>2414</v>
      </c>
      <c r="W132" s="20">
        <f t="shared" si="15"/>
        <v>0</v>
      </c>
      <c r="X132" s="20">
        <f t="shared" si="15"/>
        <v>620</v>
      </c>
      <c r="Y132" s="20">
        <f t="shared" si="15"/>
        <v>0</v>
      </c>
      <c r="Z132" s="20">
        <f t="shared" si="15"/>
        <v>0</v>
      </c>
      <c r="AA132" s="20">
        <f t="shared" si="15"/>
        <v>0</v>
      </c>
      <c r="AB132" s="16">
        <f t="shared" si="9"/>
        <v>74885</v>
      </c>
    </row>
    <row r="133" spans="2:28" x14ac:dyDescent="0.25">
      <c r="B133" s="44"/>
      <c r="C133" s="42"/>
      <c r="D133" s="10" t="s">
        <v>52</v>
      </c>
      <c r="E133" s="20">
        <f t="shared" si="16"/>
        <v>5410</v>
      </c>
      <c r="F133" s="20">
        <f t="shared" si="15"/>
        <v>0</v>
      </c>
      <c r="G133" s="20">
        <f t="shared" si="15"/>
        <v>1374</v>
      </c>
      <c r="H133" s="20">
        <f t="shared" si="15"/>
        <v>0</v>
      </c>
      <c r="I133" s="20">
        <f t="shared" si="15"/>
        <v>0</v>
      </c>
      <c r="J133" s="20">
        <f t="shared" si="15"/>
        <v>0</v>
      </c>
      <c r="K133" s="20">
        <f t="shared" si="15"/>
        <v>1294</v>
      </c>
      <c r="L133" s="20">
        <f t="shared" si="15"/>
        <v>0</v>
      </c>
      <c r="M133" s="20">
        <f t="shared" si="15"/>
        <v>2599</v>
      </c>
      <c r="N133" s="20">
        <f t="shared" si="15"/>
        <v>1062</v>
      </c>
      <c r="O133" s="20">
        <f t="shared" si="15"/>
        <v>1280</v>
      </c>
      <c r="P133" s="20">
        <f t="shared" si="15"/>
        <v>1438</v>
      </c>
      <c r="Q133" s="20">
        <f t="shared" si="15"/>
        <v>7059</v>
      </c>
      <c r="R133" s="20">
        <f t="shared" si="15"/>
        <v>0</v>
      </c>
      <c r="S133" s="20">
        <f t="shared" si="15"/>
        <v>4686</v>
      </c>
      <c r="T133" s="20">
        <f t="shared" si="15"/>
        <v>2120</v>
      </c>
      <c r="U133" s="20">
        <f t="shared" si="15"/>
        <v>1161</v>
      </c>
      <c r="V133" s="20">
        <f t="shared" si="15"/>
        <v>1347</v>
      </c>
      <c r="W133" s="20">
        <f t="shared" si="15"/>
        <v>0</v>
      </c>
      <c r="X133" s="20">
        <f t="shared" si="15"/>
        <v>0</v>
      </c>
      <c r="Y133" s="20">
        <f t="shared" si="15"/>
        <v>0</v>
      </c>
      <c r="Z133" s="20">
        <f t="shared" si="15"/>
        <v>0</v>
      </c>
      <c r="AA133" s="20">
        <f t="shared" si="15"/>
        <v>0</v>
      </c>
      <c r="AB133" s="16">
        <f t="shared" si="9"/>
        <v>30830</v>
      </c>
    </row>
    <row r="134" spans="2:28" x14ac:dyDescent="0.25">
      <c r="B134" s="44"/>
      <c r="C134" s="42"/>
      <c r="D134" s="10" t="s">
        <v>53</v>
      </c>
      <c r="E134" s="20">
        <f t="shared" si="16"/>
        <v>0</v>
      </c>
      <c r="F134" s="20">
        <f t="shared" si="15"/>
        <v>1639</v>
      </c>
      <c r="G134" s="20">
        <f t="shared" si="15"/>
        <v>0</v>
      </c>
      <c r="H134" s="20">
        <f t="shared" si="15"/>
        <v>0</v>
      </c>
      <c r="I134" s="20">
        <f t="shared" si="15"/>
        <v>0</v>
      </c>
      <c r="J134" s="20">
        <f t="shared" si="15"/>
        <v>0</v>
      </c>
      <c r="K134" s="20">
        <f t="shared" si="15"/>
        <v>1846</v>
      </c>
      <c r="L134" s="20">
        <f t="shared" si="15"/>
        <v>0</v>
      </c>
      <c r="M134" s="20">
        <f t="shared" si="15"/>
        <v>0</v>
      </c>
      <c r="N134" s="20">
        <f t="shared" si="15"/>
        <v>0</v>
      </c>
      <c r="O134" s="20">
        <f t="shared" si="15"/>
        <v>3485</v>
      </c>
      <c r="P134" s="20">
        <f t="shared" si="15"/>
        <v>3585</v>
      </c>
      <c r="Q134" s="20">
        <f t="shared" si="15"/>
        <v>3291</v>
      </c>
      <c r="R134" s="20">
        <f t="shared" si="15"/>
        <v>6277</v>
      </c>
      <c r="S134" s="20">
        <f t="shared" si="15"/>
        <v>1505</v>
      </c>
      <c r="T134" s="20">
        <f t="shared" si="15"/>
        <v>3288</v>
      </c>
      <c r="U134" s="20">
        <f t="shared" si="15"/>
        <v>0</v>
      </c>
      <c r="V134" s="20">
        <f t="shared" si="15"/>
        <v>0</v>
      </c>
      <c r="W134" s="20">
        <f t="shared" si="15"/>
        <v>0</v>
      </c>
      <c r="X134" s="20">
        <f t="shared" si="15"/>
        <v>0</v>
      </c>
      <c r="Y134" s="20">
        <f t="shared" si="15"/>
        <v>0</v>
      </c>
      <c r="Z134" s="20">
        <f t="shared" si="15"/>
        <v>0</v>
      </c>
      <c r="AA134" s="20">
        <f t="shared" si="15"/>
        <v>0</v>
      </c>
      <c r="AB134" s="16">
        <f t="shared" si="9"/>
        <v>24916</v>
      </c>
    </row>
    <row r="135" spans="2:28" x14ac:dyDescent="0.25">
      <c r="B135" s="44"/>
      <c r="C135" s="42"/>
      <c r="D135" s="10" t="s">
        <v>54</v>
      </c>
      <c r="E135" s="20">
        <f t="shared" si="16"/>
        <v>0</v>
      </c>
      <c r="F135" s="20">
        <f t="shared" si="15"/>
        <v>0</v>
      </c>
      <c r="G135" s="20">
        <f t="shared" si="15"/>
        <v>0</v>
      </c>
      <c r="H135" s="20">
        <f t="shared" si="15"/>
        <v>0</v>
      </c>
      <c r="I135" s="20">
        <f t="shared" si="15"/>
        <v>0</v>
      </c>
      <c r="J135" s="20">
        <f t="shared" si="15"/>
        <v>0</v>
      </c>
      <c r="K135" s="20">
        <f t="shared" si="15"/>
        <v>2237</v>
      </c>
      <c r="L135" s="20">
        <f t="shared" si="15"/>
        <v>0</v>
      </c>
      <c r="M135" s="20">
        <f t="shared" si="15"/>
        <v>0</v>
      </c>
      <c r="N135" s="20">
        <f t="shared" si="15"/>
        <v>2049</v>
      </c>
      <c r="O135" s="20">
        <f t="shared" si="15"/>
        <v>4620</v>
      </c>
      <c r="P135" s="20">
        <f t="shared" si="15"/>
        <v>7020</v>
      </c>
      <c r="Q135" s="20">
        <f t="shared" si="15"/>
        <v>4135</v>
      </c>
      <c r="R135" s="20">
        <f t="shared" si="15"/>
        <v>9574</v>
      </c>
      <c r="S135" s="20">
        <f t="shared" si="15"/>
        <v>14695</v>
      </c>
      <c r="T135" s="20">
        <f t="shared" si="15"/>
        <v>2361</v>
      </c>
      <c r="U135" s="20">
        <f t="shared" si="15"/>
        <v>2028</v>
      </c>
      <c r="V135" s="20">
        <f t="shared" si="15"/>
        <v>7407</v>
      </c>
      <c r="W135" s="20">
        <f t="shared" si="15"/>
        <v>0</v>
      </c>
      <c r="X135" s="20">
        <f t="shared" si="15"/>
        <v>0</v>
      </c>
      <c r="Y135" s="20">
        <f t="shared" si="15"/>
        <v>0</v>
      </c>
      <c r="Z135" s="20">
        <f t="shared" si="15"/>
        <v>0</v>
      </c>
      <c r="AA135" s="20">
        <f t="shared" si="15"/>
        <v>0</v>
      </c>
      <c r="AB135" s="16">
        <f t="shared" si="9"/>
        <v>56126</v>
      </c>
    </row>
    <row r="136" spans="2:28" ht="15.75" thickBot="1" x14ac:dyDescent="0.3">
      <c r="B136" s="45"/>
      <c r="C136" s="43"/>
      <c r="D136" s="11" t="s">
        <v>13</v>
      </c>
      <c r="E136" s="17">
        <f>SUM(E127:E135)</f>
        <v>63664</v>
      </c>
      <c r="F136" s="17">
        <f t="shared" ref="F136:AB136" si="17">SUM(F127:F135)</f>
        <v>55235</v>
      </c>
      <c r="G136" s="17">
        <f t="shared" si="17"/>
        <v>8818</v>
      </c>
      <c r="H136" s="17">
        <f t="shared" si="17"/>
        <v>6342</v>
      </c>
      <c r="I136" s="17">
        <f t="shared" si="17"/>
        <v>7731</v>
      </c>
      <c r="J136" s="17">
        <f t="shared" si="17"/>
        <v>7802</v>
      </c>
      <c r="K136" s="17">
        <f t="shared" si="17"/>
        <v>17751</v>
      </c>
      <c r="L136" s="17">
        <f t="shared" si="17"/>
        <v>12291</v>
      </c>
      <c r="M136" s="17">
        <f t="shared" si="17"/>
        <v>13234</v>
      </c>
      <c r="N136" s="17">
        <f t="shared" si="17"/>
        <v>37427</v>
      </c>
      <c r="O136" s="17">
        <f t="shared" si="17"/>
        <v>67323</v>
      </c>
      <c r="P136" s="17">
        <f t="shared" si="17"/>
        <v>64827</v>
      </c>
      <c r="Q136" s="17">
        <f t="shared" si="17"/>
        <v>89491</v>
      </c>
      <c r="R136" s="17">
        <f t="shared" si="17"/>
        <v>68210</v>
      </c>
      <c r="S136" s="17">
        <f t="shared" si="17"/>
        <v>51869</v>
      </c>
      <c r="T136" s="17">
        <f t="shared" si="17"/>
        <v>31953</v>
      </c>
      <c r="U136" s="17">
        <f t="shared" si="17"/>
        <v>20626</v>
      </c>
      <c r="V136" s="17">
        <f t="shared" si="17"/>
        <v>39466</v>
      </c>
      <c r="W136" s="17">
        <f t="shared" si="17"/>
        <v>7626</v>
      </c>
      <c r="X136" s="17">
        <f t="shared" si="17"/>
        <v>6492</v>
      </c>
      <c r="Y136" s="17">
        <f t="shared" si="17"/>
        <v>836</v>
      </c>
      <c r="Z136" s="17">
        <f t="shared" si="17"/>
        <v>448</v>
      </c>
      <c r="AA136" s="17">
        <f t="shared" si="17"/>
        <v>438</v>
      </c>
      <c r="AB136" s="18">
        <f t="shared" si="17"/>
        <v>679900</v>
      </c>
    </row>
    <row r="138" spans="2:28" x14ac:dyDescent="0.25">
      <c r="B138" s="12" t="s">
        <v>66</v>
      </c>
      <c r="C138"/>
      <c r="D138"/>
    </row>
    <row r="139" spans="2:28" x14ac:dyDescent="0.25">
      <c r="B139" s="12" t="s">
        <v>67</v>
      </c>
      <c r="C139"/>
      <c r="D139"/>
    </row>
  </sheetData>
  <mergeCells count="21">
    <mergeCell ref="C97:C106"/>
    <mergeCell ref="C107:C116"/>
    <mergeCell ref="C117:C126"/>
    <mergeCell ref="C127:C136"/>
    <mergeCell ref="B7:B136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B1:AB1"/>
    <mergeCell ref="B2:AB2"/>
    <mergeCell ref="B3:AB3"/>
    <mergeCell ref="C4:D4"/>
    <mergeCell ref="B5:C6"/>
    <mergeCell ref="D5:D6"/>
    <mergeCell ref="E5:AB5"/>
  </mergeCells>
  <pageMargins left="0.7" right="0.7" top="0.75" bottom="0.75" header="0.3" footer="0.3"/>
  <pageSetup scale="32" fitToWidth="0" orientation="portrait" r:id="rId1"/>
  <ignoredErrors>
    <ignoredError sqref="AB16 AB26 AB35:AB36 AB46 AB56 AB66 AB76 AB86 AB96 AB106 AB116 AB12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9"/>
  <sheetViews>
    <sheetView tabSelected="1" zoomScale="80" zoomScaleNormal="80" workbookViewId="0">
      <selection activeCell="A2" sqref="A2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2" customWidth="1"/>
    <col min="4" max="4" width="13.140625" style="3" customWidth="1"/>
    <col min="5" max="27" width="10.5703125" customWidth="1"/>
  </cols>
  <sheetData>
    <row r="1" spans="2:28" ht="18" x14ac:dyDescent="0.25"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2:28" ht="18" x14ac:dyDescent="0.25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2:28" ht="18" x14ac:dyDescent="0.25">
      <c r="B3" s="30" t="s">
        <v>16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2:28" ht="30.75" customHeight="1" thickBot="1" x14ac:dyDescent="0.3">
      <c r="C4" s="31" t="s">
        <v>71</v>
      </c>
      <c r="D4" s="31"/>
    </row>
    <row r="5" spans="2:28" ht="19.5" customHeight="1" thickBot="1" x14ac:dyDescent="0.35">
      <c r="B5" s="32" t="s">
        <v>17</v>
      </c>
      <c r="C5" s="33"/>
      <c r="D5" s="36" t="s">
        <v>18</v>
      </c>
      <c r="E5" s="38" t="s">
        <v>19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0"/>
    </row>
    <row r="6" spans="2:28" ht="30.75" thickBot="1" x14ac:dyDescent="0.3">
      <c r="B6" s="34"/>
      <c r="C6" s="35"/>
      <c r="D6" s="37"/>
      <c r="E6" s="4" t="s">
        <v>20</v>
      </c>
      <c r="F6" s="5" t="s">
        <v>21</v>
      </c>
      <c r="G6" s="5" t="s">
        <v>22</v>
      </c>
      <c r="H6" s="5" t="s">
        <v>23</v>
      </c>
      <c r="I6" s="5" t="s">
        <v>24</v>
      </c>
      <c r="J6" s="5" t="s">
        <v>25</v>
      </c>
      <c r="K6" s="5" t="s">
        <v>26</v>
      </c>
      <c r="L6" s="5" t="s">
        <v>27</v>
      </c>
      <c r="M6" s="5" t="s">
        <v>28</v>
      </c>
      <c r="N6" s="5" t="s">
        <v>29</v>
      </c>
      <c r="O6" s="5" t="s">
        <v>30</v>
      </c>
      <c r="P6" s="5" t="s">
        <v>31</v>
      </c>
      <c r="Q6" s="5" t="s">
        <v>32</v>
      </c>
      <c r="R6" s="5" t="s">
        <v>33</v>
      </c>
      <c r="S6" s="5" t="s">
        <v>34</v>
      </c>
      <c r="T6" s="5" t="s">
        <v>35</v>
      </c>
      <c r="U6" s="5" t="s">
        <v>36</v>
      </c>
      <c r="V6" s="5" t="s">
        <v>37</v>
      </c>
      <c r="W6" s="5" t="s">
        <v>38</v>
      </c>
      <c r="X6" s="5" t="s">
        <v>39</v>
      </c>
      <c r="Y6" s="5" t="s">
        <v>40</v>
      </c>
      <c r="Z6" s="6" t="s">
        <v>41</v>
      </c>
      <c r="AA6" s="7" t="s">
        <v>42</v>
      </c>
      <c r="AB6" s="8" t="s">
        <v>43</v>
      </c>
    </row>
    <row r="7" spans="2:28" x14ac:dyDescent="0.25">
      <c r="B7" s="44" t="s">
        <v>44</v>
      </c>
      <c r="C7" s="41" t="s">
        <v>45</v>
      </c>
      <c r="D7" s="9" t="s">
        <v>46</v>
      </c>
      <c r="E7" s="19">
        <v>727</v>
      </c>
      <c r="F7" s="19">
        <v>277</v>
      </c>
      <c r="G7" s="19">
        <v>31</v>
      </c>
      <c r="H7" s="19">
        <v>36</v>
      </c>
      <c r="I7" s="19">
        <v>43</v>
      </c>
      <c r="J7" s="19">
        <v>21</v>
      </c>
      <c r="K7" s="19">
        <v>72</v>
      </c>
      <c r="L7" s="19">
        <v>42</v>
      </c>
      <c r="M7" s="19">
        <v>85</v>
      </c>
      <c r="N7" s="19">
        <v>92</v>
      </c>
      <c r="O7" s="19">
        <v>141</v>
      </c>
      <c r="P7" s="19">
        <v>92</v>
      </c>
      <c r="Q7" s="19">
        <v>178</v>
      </c>
      <c r="R7" s="19">
        <v>85</v>
      </c>
      <c r="S7" s="19">
        <v>64</v>
      </c>
      <c r="T7" s="19">
        <v>13</v>
      </c>
      <c r="U7" s="19">
        <v>16</v>
      </c>
      <c r="V7" s="19">
        <v>10</v>
      </c>
      <c r="W7" s="19">
        <v>10</v>
      </c>
      <c r="X7" s="19">
        <v>8</v>
      </c>
      <c r="Y7" s="19">
        <v>6</v>
      </c>
      <c r="Z7" s="19">
        <v>0</v>
      </c>
      <c r="AA7" s="19">
        <v>0</v>
      </c>
      <c r="AB7" s="14">
        <f>SUM(E7:AA7)</f>
        <v>2049</v>
      </c>
    </row>
    <row r="8" spans="2:28" x14ac:dyDescent="0.25">
      <c r="B8" s="44"/>
      <c r="C8" s="42"/>
      <c r="D8" s="10" t="s">
        <v>47</v>
      </c>
      <c r="E8" s="20">
        <v>447</v>
      </c>
      <c r="F8" s="20">
        <v>153</v>
      </c>
      <c r="G8" s="20">
        <v>11</v>
      </c>
      <c r="H8" s="20">
        <v>55</v>
      </c>
      <c r="I8" s="20">
        <v>36</v>
      </c>
      <c r="J8" s="20">
        <v>22</v>
      </c>
      <c r="K8" s="20">
        <v>42</v>
      </c>
      <c r="L8" s="20">
        <v>64</v>
      </c>
      <c r="M8" s="20">
        <v>120</v>
      </c>
      <c r="N8" s="20">
        <v>287</v>
      </c>
      <c r="O8" s="20">
        <v>177</v>
      </c>
      <c r="P8" s="20">
        <v>162</v>
      </c>
      <c r="Q8" s="20">
        <v>186</v>
      </c>
      <c r="R8" s="20">
        <v>65</v>
      </c>
      <c r="S8" s="20">
        <v>69</v>
      </c>
      <c r="T8" s="20">
        <v>65</v>
      </c>
      <c r="U8" s="20">
        <v>53</v>
      </c>
      <c r="V8" s="20">
        <v>56</v>
      </c>
      <c r="W8" s="20">
        <v>0</v>
      </c>
      <c r="X8" s="20">
        <v>0</v>
      </c>
      <c r="Y8" s="20">
        <v>0</v>
      </c>
      <c r="Z8" s="20">
        <v>0</v>
      </c>
      <c r="AA8" s="20">
        <v>38</v>
      </c>
      <c r="AB8" s="16">
        <f t="shared" ref="AB8:AB15" si="0">SUM(E8:AA8)</f>
        <v>2108</v>
      </c>
    </row>
    <row r="9" spans="2:28" x14ac:dyDescent="0.25">
      <c r="B9" s="44"/>
      <c r="C9" s="42"/>
      <c r="D9" s="10" t="s">
        <v>48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160</v>
      </c>
      <c r="K9" s="20">
        <v>83</v>
      </c>
      <c r="L9" s="20">
        <v>0</v>
      </c>
      <c r="M9" s="20">
        <v>0</v>
      </c>
      <c r="N9" s="20">
        <v>51</v>
      </c>
      <c r="O9" s="20">
        <v>203</v>
      </c>
      <c r="P9" s="20">
        <v>155</v>
      </c>
      <c r="Q9" s="20">
        <v>112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16">
        <f t="shared" si="0"/>
        <v>764</v>
      </c>
    </row>
    <row r="10" spans="2:28" x14ac:dyDescent="0.25">
      <c r="B10" s="44"/>
      <c r="C10" s="42"/>
      <c r="D10" s="10" t="s">
        <v>49</v>
      </c>
      <c r="E10" s="20">
        <v>355</v>
      </c>
      <c r="F10" s="20">
        <v>0</v>
      </c>
      <c r="G10" s="20">
        <v>0</v>
      </c>
      <c r="H10" s="20">
        <v>0</v>
      </c>
      <c r="I10" s="20">
        <v>107</v>
      </c>
      <c r="J10" s="20">
        <v>0</v>
      </c>
      <c r="K10" s="20">
        <v>0</v>
      </c>
      <c r="L10" s="20">
        <v>0</v>
      </c>
      <c r="M10" s="20">
        <v>0</v>
      </c>
      <c r="N10" s="20">
        <v>227</v>
      </c>
      <c r="O10" s="20">
        <v>807</v>
      </c>
      <c r="P10" s="20">
        <v>554</v>
      </c>
      <c r="Q10" s="20">
        <v>251</v>
      </c>
      <c r="R10" s="20">
        <v>577</v>
      </c>
      <c r="S10" s="20">
        <v>388</v>
      </c>
      <c r="T10" s="20">
        <v>0</v>
      </c>
      <c r="U10" s="20">
        <v>163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16">
        <f t="shared" si="0"/>
        <v>3429</v>
      </c>
    </row>
    <row r="11" spans="2:28" x14ac:dyDescent="0.25">
      <c r="B11" s="44"/>
      <c r="C11" s="42"/>
      <c r="D11" s="10" t="s">
        <v>50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429</v>
      </c>
      <c r="P11" s="20">
        <v>793</v>
      </c>
      <c r="Q11" s="20">
        <v>313</v>
      </c>
      <c r="R11" s="20">
        <v>0</v>
      </c>
      <c r="S11" s="20">
        <v>0</v>
      </c>
      <c r="T11" s="20">
        <v>0</v>
      </c>
      <c r="U11" s="20">
        <v>0</v>
      </c>
      <c r="V11" s="20">
        <v>321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16">
        <f t="shared" si="0"/>
        <v>1856</v>
      </c>
    </row>
    <row r="12" spans="2:28" x14ac:dyDescent="0.25">
      <c r="B12" s="44"/>
      <c r="C12" s="42"/>
      <c r="D12" s="10" t="s">
        <v>51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616</v>
      </c>
      <c r="Q12" s="20">
        <v>1601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16">
        <f t="shared" si="0"/>
        <v>2217</v>
      </c>
    </row>
    <row r="13" spans="2:28" x14ac:dyDescent="0.25">
      <c r="B13" s="44"/>
      <c r="C13" s="42"/>
      <c r="D13" s="10" t="s">
        <v>52</v>
      </c>
      <c r="E13" s="20">
        <v>1081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16">
        <f t="shared" si="0"/>
        <v>1081</v>
      </c>
    </row>
    <row r="14" spans="2:28" x14ac:dyDescent="0.25">
      <c r="B14" s="44"/>
      <c r="C14" s="42"/>
      <c r="D14" s="10" t="s">
        <v>53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16">
        <f t="shared" si="0"/>
        <v>0</v>
      </c>
    </row>
    <row r="15" spans="2:28" x14ac:dyDescent="0.25">
      <c r="B15" s="44"/>
      <c r="C15" s="42"/>
      <c r="D15" s="10" t="s">
        <v>54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16">
        <f t="shared" si="0"/>
        <v>0</v>
      </c>
    </row>
    <row r="16" spans="2:28" ht="15.75" thickBot="1" x14ac:dyDescent="0.3">
      <c r="B16" s="44"/>
      <c r="C16" s="43"/>
      <c r="D16" s="11" t="s">
        <v>13</v>
      </c>
      <c r="E16" s="17">
        <f>SUM(E7:E15)</f>
        <v>2610</v>
      </c>
      <c r="F16" s="17">
        <f t="shared" ref="F16:AA16" si="1">SUM(F7:F15)</f>
        <v>430</v>
      </c>
      <c r="G16" s="17">
        <f t="shared" si="1"/>
        <v>42</v>
      </c>
      <c r="H16" s="17">
        <f t="shared" si="1"/>
        <v>91</v>
      </c>
      <c r="I16" s="17">
        <f t="shared" si="1"/>
        <v>186</v>
      </c>
      <c r="J16" s="17">
        <f t="shared" si="1"/>
        <v>203</v>
      </c>
      <c r="K16" s="17">
        <f t="shared" si="1"/>
        <v>197</v>
      </c>
      <c r="L16" s="17">
        <f t="shared" si="1"/>
        <v>106</v>
      </c>
      <c r="M16" s="17">
        <f t="shared" si="1"/>
        <v>205</v>
      </c>
      <c r="N16" s="17">
        <f t="shared" si="1"/>
        <v>657</v>
      </c>
      <c r="O16" s="17">
        <f t="shared" si="1"/>
        <v>1757</v>
      </c>
      <c r="P16" s="17">
        <f t="shared" si="1"/>
        <v>2372</v>
      </c>
      <c r="Q16" s="17">
        <f t="shared" si="1"/>
        <v>2641</v>
      </c>
      <c r="R16" s="17">
        <f t="shared" si="1"/>
        <v>727</v>
      </c>
      <c r="S16" s="17">
        <f t="shared" si="1"/>
        <v>521</v>
      </c>
      <c r="T16" s="17">
        <f t="shared" si="1"/>
        <v>78</v>
      </c>
      <c r="U16" s="17">
        <f t="shared" si="1"/>
        <v>232</v>
      </c>
      <c r="V16" s="17">
        <f t="shared" si="1"/>
        <v>387</v>
      </c>
      <c r="W16" s="17">
        <f t="shared" si="1"/>
        <v>10</v>
      </c>
      <c r="X16" s="17">
        <f t="shared" si="1"/>
        <v>8</v>
      </c>
      <c r="Y16" s="17">
        <f t="shared" si="1"/>
        <v>6</v>
      </c>
      <c r="Z16" s="17">
        <f t="shared" si="1"/>
        <v>0</v>
      </c>
      <c r="AA16" s="17">
        <f t="shared" si="1"/>
        <v>38</v>
      </c>
      <c r="AB16" s="18">
        <f>SUM(AB7:AB15)</f>
        <v>13504</v>
      </c>
    </row>
    <row r="17" spans="2:28" x14ac:dyDescent="0.25">
      <c r="B17" s="44"/>
      <c r="C17" s="41" t="s">
        <v>55</v>
      </c>
      <c r="D17" s="9" t="s">
        <v>46</v>
      </c>
      <c r="E17" s="19">
        <v>2709</v>
      </c>
      <c r="F17" s="19">
        <v>2913</v>
      </c>
      <c r="G17" s="19">
        <v>201</v>
      </c>
      <c r="H17" s="19">
        <v>125</v>
      </c>
      <c r="I17" s="19">
        <v>112</v>
      </c>
      <c r="J17" s="19">
        <v>122</v>
      </c>
      <c r="K17" s="19">
        <v>296</v>
      </c>
      <c r="L17" s="19">
        <v>222</v>
      </c>
      <c r="M17" s="19">
        <v>197</v>
      </c>
      <c r="N17" s="19">
        <v>445</v>
      </c>
      <c r="O17" s="19">
        <v>557</v>
      </c>
      <c r="P17" s="19">
        <v>360</v>
      </c>
      <c r="Q17" s="19">
        <v>460</v>
      </c>
      <c r="R17" s="19">
        <v>164</v>
      </c>
      <c r="S17" s="19">
        <v>120</v>
      </c>
      <c r="T17" s="19">
        <v>101</v>
      </c>
      <c r="U17" s="19">
        <v>71</v>
      </c>
      <c r="V17" s="19">
        <v>121</v>
      </c>
      <c r="W17" s="19">
        <v>79</v>
      </c>
      <c r="X17" s="19">
        <v>85</v>
      </c>
      <c r="Y17" s="19">
        <v>19</v>
      </c>
      <c r="Z17" s="19">
        <v>7</v>
      </c>
      <c r="AA17" s="19">
        <v>15</v>
      </c>
      <c r="AB17" s="14">
        <f>SUM(E17:AA17)</f>
        <v>9501</v>
      </c>
    </row>
    <row r="18" spans="2:28" x14ac:dyDescent="0.25">
      <c r="B18" s="44"/>
      <c r="C18" s="42"/>
      <c r="D18" s="10" t="s">
        <v>47</v>
      </c>
      <c r="E18" s="20">
        <v>1860</v>
      </c>
      <c r="F18" s="20">
        <v>1373</v>
      </c>
      <c r="G18" s="20">
        <v>292</v>
      </c>
      <c r="H18" s="20">
        <v>248</v>
      </c>
      <c r="I18" s="20">
        <v>284</v>
      </c>
      <c r="J18" s="20">
        <v>208</v>
      </c>
      <c r="K18" s="20">
        <v>318</v>
      </c>
      <c r="L18" s="20">
        <v>347</v>
      </c>
      <c r="M18" s="20">
        <v>575</v>
      </c>
      <c r="N18" s="20">
        <v>1312</v>
      </c>
      <c r="O18" s="20">
        <v>1738</v>
      </c>
      <c r="P18" s="20">
        <v>1371</v>
      </c>
      <c r="Q18" s="20">
        <v>2663</v>
      </c>
      <c r="R18" s="20">
        <v>1412</v>
      </c>
      <c r="S18" s="20">
        <v>807</v>
      </c>
      <c r="T18" s="20">
        <v>561</v>
      </c>
      <c r="U18" s="20">
        <v>419</v>
      </c>
      <c r="V18" s="20">
        <v>932</v>
      </c>
      <c r="W18" s="20">
        <v>434</v>
      </c>
      <c r="X18" s="20">
        <v>203</v>
      </c>
      <c r="Y18" s="20">
        <v>161</v>
      </c>
      <c r="Z18" s="20">
        <v>93</v>
      </c>
      <c r="AA18" s="20">
        <v>81</v>
      </c>
      <c r="AB18" s="16">
        <f t="shared" ref="AB18:AB81" si="2">SUM(E18:AA18)</f>
        <v>17692</v>
      </c>
    </row>
    <row r="19" spans="2:28" x14ac:dyDescent="0.25">
      <c r="B19" s="44"/>
      <c r="C19" s="42"/>
      <c r="D19" s="10" t="s">
        <v>48</v>
      </c>
      <c r="E19" s="20">
        <v>904</v>
      </c>
      <c r="F19" s="20">
        <v>287</v>
      </c>
      <c r="G19" s="20">
        <v>231</v>
      </c>
      <c r="H19" s="20">
        <v>0</v>
      </c>
      <c r="I19" s="20">
        <v>124</v>
      </c>
      <c r="J19" s="20">
        <v>78</v>
      </c>
      <c r="K19" s="20">
        <v>75</v>
      </c>
      <c r="L19" s="20">
        <v>543</v>
      </c>
      <c r="M19" s="20">
        <v>302</v>
      </c>
      <c r="N19" s="20">
        <v>840</v>
      </c>
      <c r="O19" s="20">
        <v>1849</v>
      </c>
      <c r="P19" s="20">
        <v>1171</v>
      </c>
      <c r="Q19" s="20">
        <v>3134</v>
      </c>
      <c r="R19" s="20">
        <v>1463</v>
      </c>
      <c r="S19" s="20">
        <v>317</v>
      </c>
      <c r="T19" s="20">
        <v>874</v>
      </c>
      <c r="U19" s="20">
        <v>887</v>
      </c>
      <c r="V19" s="20">
        <v>1045</v>
      </c>
      <c r="W19" s="20">
        <v>389</v>
      </c>
      <c r="X19" s="20">
        <v>137</v>
      </c>
      <c r="Y19" s="20">
        <v>0</v>
      </c>
      <c r="Z19" s="20">
        <v>0</v>
      </c>
      <c r="AA19" s="20">
        <v>0</v>
      </c>
      <c r="AB19" s="16">
        <f t="shared" si="2"/>
        <v>14650</v>
      </c>
    </row>
    <row r="20" spans="2:28" x14ac:dyDescent="0.25">
      <c r="B20" s="44"/>
      <c r="C20" s="42"/>
      <c r="D20" s="10" t="s">
        <v>49</v>
      </c>
      <c r="E20" s="20">
        <v>540</v>
      </c>
      <c r="F20" s="20">
        <v>575</v>
      </c>
      <c r="G20" s="20">
        <v>238</v>
      </c>
      <c r="H20" s="20">
        <v>0</v>
      </c>
      <c r="I20" s="20">
        <v>103</v>
      </c>
      <c r="J20" s="20">
        <v>0</v>
      </c>
      <c r="K20" s="20">
        <v>192</v>
      </c>
      <c r="L20" s="20">
        <v>0</v>
      </c>
      <c r="M20" s="20">
        <v>438</v>
      </c>
      <c r="N20" s="20">
        <v>1495</v>
      </c>
      <c r="O20" s="20">
        <v>2193</v>
      </c>
      <c r="P20" s="20">
        <v>3240</v>
      </c>
      <c r="Q20" s="20">
        <v>5983</v>
      </c>
      <c r="R20" s="20">
        <v>4327</v>
      </c>
      <c r="S20" s="20">
        <v>1700</v>
      </c>
      <c r="T20" s="20">
        <v>1268</v>
      </c>
      <c r="U20" s="20">
        <v>271</v>
      </c>
      <c r="V20" s="20">
        <v>2493</v>
      </c>
      <c r="W20" s="20">
        <v>569</v>
      </c>
      <c r="X20" s="20">
        <v>768</v>
      </c>
      <c r="Y20" s="20">
        <v>316</v>
      </c>
      <c r="Z20" s="20">
        <v>0</v>
      </c>
      <c r="AA20" s="20">
        <v>0</v>
      </c>
      <c r="AB20" s="16">
        <f t="shared" si="2"/>
        <v>26709</v>
      </c>
    </row>
    <row r="21" spans="2:28" x14ac:dyDescent="0.25">
      <c r="B21" s="44"/>
      <c r="C21" s="42"/>
      <c r="D21" s="10" t="s">
        <v>50</v>
      </c>
      <c r="E21" s="20">
        <v>268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751</v>
      </c>
      <c r="L21" s="20">
        <v>0</v>
      </c>
      <c r="M21" s="20">
        <v>631</v>
      </c>
      <c r="N21" s="20">
        <v>352</v>
      </c>
      <c r="O21" s="20">
        <v>3381</v>
      </c>
      <c r="P21" s="20">
        <v>5609</v>
      </c>
      <c r="Q21" s="20">
        <v>8770</v>
      </c>
      <c r="R21" s="20">
        <v>5636</v>
      </c>
      <c r="S21" s="20">
        <v>3192</v>
      </c>
      <c r="T21" s="20">
        <v>1239</v>
      </c>
      <c r="U21" s="20">
        <v>2180</v>
      </c>
      <c r="V21" s="20">
        <v>3365</v>
      </c>
      <c r="W21" s="20">
        <v>1544</v>
      </c>
      <c r="X21" s="20">
        <v>274</v>
      </c>
      <c r="Y21" s="20">
        <v>0</v>
      </c>
      <c r="Z21" s="20">
        <v>0</v>
      </c>
      <c r="AA21" s="20">
        <v>0</v>
      </c>
      <c r="AB21" s="16">
        <f t="shared" si="2"/>
        <v>37192</v>
      </c>
    </row>
    <row r="22" spans="2:28" x14ac:dyDescent="0.25">
      <c r="B22" s="44"/>
      <c r="C22" s="42"/>
      <c r="D22" s="10" t="s">
        <v>51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2472</v>
      </c>
      <c r="O22" s="20">
        <v>5546</v>
      </c>
      <c r="P22" s="20">
        <v>4867</v>
      </c>
      <c r="Q22" s="20">
        <v>6857</v>
      </c>
      <c r="R22" s="20">
        <v>4319</v>
      </c>
      <c r="S22" s="20">
        <v>4446</v>
      </c>
      <c r="T22" s="20">
        <v>1840</v>
      </c>
      <c r="U22" s="20">
        <v>0</v>
      </c>
      <c r="V22" s="20">
        <v>2514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16">
        <f t="shared" si="2"/>
        <v>32861</v>
      </c>
    </row>
    <row r="23" spans="2:28" x14ac:dyDescent="0.25">
      <c r="B23" s="44"/>
      <c r="C23" s="42"/>
      <c r="D23" s="10" t="s">
        <v>52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3785</v>
      </c>
      <c r="P23" s="20">
        <v>2864</v>
      </c>
      <c r="Q23" s="20">
        <v>2432</v>
      </c>
      <c r="R23" s="20">
        <v>0</v>
      </c>
      <c r="S23" s="20">
        <v>2258</v>
      </c>
      <c r="T23" s="20">
        <v>0</v>
      </c>
      <c r="U23" s="20">
        <v>0</v>
      </c>
      <c r="V23" s="20">
        <v>1433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16">
        <f t="shared" si="2"/>
        <v>12772</v>
      </c>
    </row>
    <row r="24" spans="2:28" x14ac:dyDescent="0.25">
      <c r="B24" s="44"/>
      <c r="C24" s="42"/>
      <c r="D24" s="10" t="s">
        <v>53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1632</v>
      </c>
      <c r="O24" s="20">
        <v>0</v>
      </c>
      <c r="P24" s="20">
        <v>3326</v>
      </c>
      <c r="Q24" s="20">
        <v>3211</v>
      </c>
      <c r="R24" s="20">
        <v>1856</v>
      </c>
      <c r="S24" s="20">
        <v>3262</v>
      </c>
      <c r="T24" s="20">
        <v>1786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16">
        <f t="shared" si="2"/>
        <v>15073</v>
      </c>
    </row>
    <row r="25" spans="2:28" x14ac:dyDescent="0.25">
      <c r="B25" s="44"/>
      <c r="C25" s="42"/>
      <c r="D25" s="10" t="s">
        <v>54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2241</v>
      </c>
      <c r="L25" s="20">
        <v>0</v>
      </c>
      <c r="M25" s="20">
        <v>0</v>
      </c>
      <c r="N25" s="20">
        <v>0</v>
      </c>
      <c r="O25" s="20">
        <v>4646</v>
      </c>
      <c r="P25" s="20">
        <v>5105</v>
      </c>
      <c r="Q25" s="20">
        <v>2205</v>
      </c>
      <c r="R25" s="20">
        <v>0</v>
      </c>
      <c r="S25" s="20">
        <v>0</v>
      </c>
      <c r="T25" s="20">
        <v>2233</v>
      </c>
      <c r="U25" s="20">
        <v>5469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16">
        <f t="shared" si="2"/>
        <v>21899</v>
      </c>
    </row>
    <row r="26" spans="2:28" ht="15.75" thickBot="1" x14ac:dyDescent="0.3">
      <c r="B26" s="44"/>
      <c r="C26" s="43"/>
      <c r="D26" s="11" t="s">
        <v>13</v>
      </c>
      <c r="E26" s="17">
        <f>SUM(E17:E25)</f>
        <v>6281</v>
      </c>
      <c r="F26" s="17">
        <f t="shared" ref="F26:AB26" si="3">SUM(F17:F25)</f>
        <v>5148</v>
      </c>
      <c r="G26" s="17">
        <f t="shared" si="3"/>
        <v>962</v>
      </c>
      <c r="H26" s="17">
        <f t="shared" si="3"/>
        <v>373</v>
      </c>
      <c r="I26" s="17">
        <f t="shared" si="3"/>
        <v>623</v>
      </c>
      <c r="J26" s="17">
        <f t="shared" si="3"/>
        <v>408</v>
      </c>
      <c r="K26" s="17">
        <f t="shared" si="3"/>
        <v>3873</v>
      </c>
      <c r="L26" s="17">
        <f t="shared" si="3"/>
        <v>1112</v>
      </c>
      <c r="M26" s="17">
        <f t="shared" si="3"/>
        <v>2143</v>
      </c>
      <c r="N26" s="17">
        <f t="shared" si="3"/>
        <v>8548</v>
      </c>
      <c r="O26" s="17">
        <f t="shared" si="3"/>
        <v>23695</v>
      </c>
      <c r="P26" s="17">
        <f t="shared" si="3"/>
        <v>27913</v>
      </c>
      <c r="Q26" s="17">
        <f t="shared" si="3"/>
        <v>35715</v>
      </c>
      <c r="R26" s="17">
        <f t="shared" si="3"/>
        <v>19177</v>
      </c>
      <c r="S26" s="17">
        <f t="shared" si="3"/>
        <v>16102</v>
      </c>
      <c r="T26" s="17">
        <f t="shared" si="3"/>
        <v>9902</v>
      </c>
      <c r="U26" s="17">
        <f t="shared" si="3"/>
        <v>9297</v>
      </c>
      <c r="V26" s="17">
        <f t="shared" si="3"/>
        <v>11903</v>
      </c>
      <c r="W26" s="17">
        <f t="shared" si="3"/>
        <v>3015</v>
      </c>
      <c r="X26" s="17">
        <f t="shared" si="3"/>
        <v>1467</v>
      </c>
      <c r="Y26" s="17">
        <f t="shared" si="3"/>
        <v>496</v>
      </c>
      <c r="Z26" s="17">
        <f t="shared" si="3"/>
        <v>100</v>
      </c>
      <c r="AA26" s="17">
        <f t="shared" si="3"/>
        <v>96</v>
      </c>
      <c r="AB26" s="18">
        <f t="shared" si="3"/>
        <v>188349</v>
      </c>
    </row>
    <row r="27" spans="2:28" x14ac:dyDescent="0.25">
      <c r="B27" s="44"/>
      <c r="C27" s="41" t="s">
        <v>56</v>
      </c>
      <c r="D27" s="9" t="s">
        <v>46</v>
      </c>
      <c r="E27" s="19">
        <v>1184</v>
      </c>
      <c r="F27" s="19">
        <v>1057</v>
      </c>
      <c r="G27" s="19">
        <v>236</v>
      </c>
      <c r="H27" s="19">
        <v>53</v>
      </c>
      <c r="I27" s="19">
        <v>105</v>
      </c>
      <c r="J27" s="19">
        <v>55</v>
      </c>
      <c r="K27" s="19">
        <v>132</v>
      </c>
      <c r="L27" s="19">
        <v>108</v>
      </c>
      <c r="M27" s="19">
        <v>63</v>
      </c>
      <c r="N27" s="19">
        <v>172</v>
      </c>
      <c r="O27" s="19">
        <v>343</v>
      </c>
      <c r="P27" s="19">
        <v>185</v>
      </c>
      <c r="Q27" s="19">
        <v>325</v>
      </c>
      <c r="R27" s="19">
        <v>208</v>
      </c>
      <c r="S27" s="19">
        <v>69</v>
      </c>
      <c r="T27" s="19">
        <v>96</v>
      </c>
      <c r="U27" s="19">
        <v>54</v>
      </c>
      <c r="V27" s="19">
        <v>63</v>
      </c>
      <c r="W27" s="19">
        <v>43</v>
      </c>
      <c r="X27" s="19">
        <v>8</v>
      </c>
      <c r="Y27" s="19">
        <v>7</v>
      </c>
      <c r="Z27" s="19">
        <v>0</v>
      </c>
      <c r="AA27" s="19">
        <v>11</v>
      </c>
      <c r="AB27" s="14">
        <f t="shared" si="2"/>
        <v>4577</v>
      </c>
    </row>
    <row r="28" spans="2:28" x14ac:dyDescent="0.25">
      <c r="B28" s="44"/>
      <c r="C28" s="42"/>
      <c r="D28" s="10" t="s">
        <v>47</v>
      </c>
      <c r="E28" s="20">
        <v>1262</v>
      </c>
      <c r="F28" s="20">
        <v>449</v>
      </c>
      <c r="G28" s="20">
        <v>165</v>
      </c>
      <c r="H28" s="20">
        <v>46</v>
      </c>
      <c r="I28" s="20">
        <v>134</v>
      </c>
      <c r="J28" s="20">
        <v>54</v>
      </c>
      <c r="K28" s="20">
        <v>165</v>
      </c>
      <c r="L28" s="20">
        <v>154</v>
      </c>
      <c r="M28" s="20">
        <v>161</v>
      </c>
      <c r="N28" s="20">
        <v>398</v>
      </c>
      <c r="O28" s="20">
        <v>704</v>
      </c>
      <c r="P28" s="20">
        <v>825</v>
      </c>
      <c r="Q28" s="20">
        <v>836</v>
      </c>
      <c r="R28" s="20">
        <v>461</v>
      </c>
      <c r="S28" s="20">
        <v>382</v>
      </c>
      <c r="T28" s="20">
        <v>309</v>
      </c>
      <c r="U28" s="20">
        <v>239</v>
      </c>
      <c r="V28" s="20">
        <v>438</v>
      </c>
      <c r="W28" s="20">
        <v>54</v>
      </c>
      <c r="X28" s="20">
        <v>23</v>
      </c>
      <c r="Y28" s="20">
        <v>0</v>
      </c>
      <c r="Z28" s="20">
        <v>0</v>
      </c>
      <c r="AA28" s="20">
        <v>0</v>
      </c>
      <c r="AB28" s="16">
        <f t="shared" si="2"/>
        <v>7259</v>
      </c>
    </row>
    <row r="29" spans="2:28" x14ac:dyDescent="0.25">
      <c r="B29" s="44"/>
      <c r="C29" s="42"/>
      <c r="D29" s="10" t="s">
        <v>48</v>
      </c>
      <c r="E29" s="20">
        <v>518</v>
      </c>
      <c r="F29" s="20">
        <v>194</v>
      </c>
      <c r="G29" s="20">
        <v>0</v>
      </c>
      <c r="H29" s="20">
        <v>71</v>
      </c>
      <c r="I29" s="20">
        <v>0</v>
      </c>
      <c r="J29" s="20">
        <v>0</v>
      </c>
      <c r="K29" s="20">
        <v>0</v>
      </c>
      <c r="L29" s="20">
        <v>83</v>
      </c>
      <c r="M29" s="20">
        <v>97</v>
      </c>
      <c r="N29" s="20">
        <v>254</v>
      </c>
      <c r="O29" s="20">
        <v>423</v>
      </c>
      <c r="P29" s="20">
        <v>277</v>
      </c>
      <c r="Q29" s="20">
        <v>580</v>
      </c>
      <c r="R29" s="20">
        <v>557</v>
      </c>
      <c r="S29" s="20">
        <v>195</v>
      </c>
      <c r="T29" s="20">
        <v>0</v>
      </c>
      <c r="U29" s="20">
        <v>97</v>
      </c>
      <c r="V29" s="20">
        <v>266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16">
        <f t="shared" si="2"/>
        <v>3612</v>
      </c>
    </row>
    <row r="30" spans="2:28" x14ac:dyDescent="0.25">
      <c r="B30" s="44"/>
      <c r="C30" s="42"/>
      <c r="D30" s="10" t="s">
        <v>49</v>
      </c>
      <c r="E30" s="20">
        <v>420</v>
      </c>
      <c r="F30" s="20">
        <v>107</v>
      </c>
      <c r="G30" s="20">
        <v>0</v>
      </c>
      <c r="H30" s="20">
        <v>0</v>
      </c>
      <c r="I30" s="20">
        <v>193</v>
      </c>
      <c r="J30" s="20">
        <v>377</v>
      </c>
      <c r="K30" s="20">
        <v>398</v>
      </c>
      <c r="L30" s="20">
        <v>223</v>
      </c>
      <c r="M30" s="20">
        <v>107</v>
      </c>
      <c r="N30" s="20">
        <v>587</v>
      </c>
      <c r="O30" s="20">
        <v>209</v>
      </c>
      <c r="P30" s="20">
        <v>1067</v>
      </c>
      <c r="Q30" s="20">
        <v>1630</v>
      </c>
      <c r="R30" s="20">
        <v>1019</v>
      </c>
      <c r="S30" s="20">
        <v>234</v>
      </c>
      <c r="T30" s="20">
        <v>962</v>
      </c>
      <c r="U30" s="20">
        <v>0</v>
      </c>
      <c r="V30" s="20">
        <v>113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16">
        <f t="shared" si="2"/>
        <v>7646</v>
      </c>
    </row>
    <row r="31" spans="2:28" x14ac:dyDescent="0.25">
      <c r="B31" s="44"/>
      <c r="C31" s="42"/>
      <c r="D31" s="10" t="s">
        <v>50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268</v>
      </c>
      <c r="P31" s="20">
        <v>0</v>
      </c>
      <c r="Q31" s="20">
        <v>357</v>
      </c>
      <c r="R31" s="20">
        <v>279</v>
      </c>
      <c r="S31" s="20">
        <v>395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16">
        <f t="shared" si="2"/>
        <v>1299</v>
      </c>
    </row>
    <row r="32" spans="2:28" x14ac:dyDescent="0.25">
      <c r="B32" s="44"/>
      <c r="C32" s="42"/>
      <c r="D32" s="10" t="s">
        <v>51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1905</v>
      </c>
      <c r="S32" s="20">
        <v>602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16">
        <f t="shared" si="2"/>
        <v>2507</v>
      </c>
    </row>
    <row r="33" spans="2:28" x14ac:dyDescent="0.25">
      <c r="B33" s="44"/>
      <c r="C33" s="42"/>
      <c r="D33" s="10" t="s">
        <v>52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16">
        <f t="shared" si="2"/>
        <v>0</v>
      </c>
    </row>
    <row r="34" spans="2:28" x14ac:dyDescent="0.25">
      <c r="B34" s="44"/>
      <c r="C34" s="42"/>
      <c r="D34" s="10" t="s">
        <v>53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16">
        <f t="shared" si="2"/>
        <v>0</v>
      </c>
    </row>
    <row r="35" spans="2:28" x14ac:dyDescent="0.25">
      <c r="B35" s="44"/>
      <c r="C35" s="42"/>
      <c r="D35" s="10" t="s">
        <v>54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16">
        <f t="shared" si="2"/>
        <v>0</v>
      </c>
    </row>
    <row r="36" spans="2:28" ht="15.75" thickBot="1" x14ac:dyDescent="0.3">
      <c r="B36" s="44"/>
      <c r="C36" s="43"/>
      <c r="D36" s="11" t="s">
        <v>13</v>
      </c>
      <c r="E36" s="17">
        <f>SUM(E27:E35)</f>
        <v>3384</v>
      </c>
      <c r="F36" s="17">
        <f t="shared" ref="F36:AB36" si="4">SUM(F27:F35)</f>
        <v>1807</v>
      </c>
      <c r="G36" s="17">
        <f t="shared" si="4"/>
        <v>401</v>
      </c>
      <c r="H36" s="17">
        <f t="shared" si="4"/>
        <v>170</v>
      </c>
      <c r="I36" s="17">
        <f t="shared" si="4"/>
        <v>432</v>
      </c>
      <c r="J36" s="17">
        <f t="shared" si="4"/>
        <v>486</v>
      </c>
      <c r="K36" s="17">
        <f t="shared" si="4"/>
        <v>695</v>
      </c>
      <c r="L36" s="17">
        <f t="shared" si="4"/>
        <v>568</v>
      </c>
      <c r="M36" s="17">
        <f t="shared" si="4"/>
        <v>428</v>
      </c>
      <c r="N36" s="17">
        <f t="shared" si="4"/>
        <v>1411</v>
      </c>
      <c r="O36" s="17">
        <f t="shared" si="4"/>
        <v>1947</v>
      </c>
      <c r="P36" s="17">
        <f t="shared" si="4"/>
        <v>2354</v>
      </c>
      <c r="Q36" s="17">
        <f t="shared" si="4"/>
        <v>3728</v>
      </c>
      <c r="R36" s="17">
        <f t="shared" si="4"/>
        <v>4429</v>
      </c>
      <c r="S36" s="17">
        <f t="shared" si="4"/>
        <v>1877</v>
      </c>
      <c r="T36" s="17">
        <f t="shared" si="4"/>
        <v>1367</v>
      </c>
      <c r="U36" s="17">
        <f t="shared" si="4"/>
        <v>390</v>
      </c>
      <c r="V36" s="17">
        <f t="shared" si="4"/>
        <v>880</v>
      </c>
      <c r="W36" s="17">
        <f t="shared" si="4"/>
        <v>97</v>
      </c>
      <c r="X36" s="17">
        <f t="shared" si="4"/>
        <v>31</v>
      </c>
      <c r="Y36" s="17">
        <f t="shared" si="4"/>
        <v>7</v>
      </c>
      <c r="Z36" s="17">
        <f t="shared" si="4"/>
        <v>0</v>
      </c>
      <c r="AA36" s="17">
        <f t="shared" si="4"/>
        <v>11</v>
      </c>
      <c r="AB36" s="18">
        <f t="shared" si="4"/>
        <v>26900</v>
      </c>
    </row>
    <row r="37" spans="2:28" x14ac:dyDescent="0.25">
      <c r="B37" s="44"/>
      <c r="C37" s="41" t="s">
        <v>57</v>
      </c>
      <c r="D37" s="9" t="s">
        <v>46</v>
      </c>
      <c r="E37" s="19">
        <v>10892</v>
      </c>
      <c r="F37" s="19">
        <v>18084</v>
      </c>
      <c r="G37" s="19">
        <v>813</v>
      </c>
      <c r="H37" s="19">
        <v>744</v>
      </c>
      <c r="I37" s="19">
        <v>699</v>
      </c>
      <c r="J37" s="19">
        <v>535</v>
      </c>
      <c r="K37" s="19">
        <v>1063</v>
      </c>
      <c r="L37" s="19">
        <v>993</v>
      </c>
      <c r="M37" s="19">
        <v>877</v>
      </c>
      <c r="N37" s="19">
        <v>1940</v>
      </c>
      <c r="O37" s="19">
        <v>2291</v>
      </c>
      <c r="P37" s="19">
        <v>1478</v>
      </c>
      <c r="Q37" s="19">
        <v>1623</v>
      </c>
      <c r="R37" s="19">
        <v>963</v>
      </c>
      <c r="S37" s="19">
        <v>629</v>
      </c>
      <c r="T37" s="19">
        <v>507</v>
      </c>
      <c r="U37" s="19">
        <v>296</v>
      </c>
      <c r="V37" s="19">
        <v>689</v>
      </c>
      <c r="W37" s="19">
        <v>240</v>
      </c>
      <c r="X37" s="19">
        <v>145</v>
      </c>
      <c r="Y37" s="19">
        <v>43</v>
      </c>
      <c r="Z37" s="19">
        <v>26</v>
      </c>
      <c r="AA37" s="19">
        <v>46</v>
      </c>
      <c r="AB37" s="14">
        <f t="shared" si="2"/>
        <v>45616</v>
      </c>
    </row>
    <row r="38" spans="2:28" x14ac:dyDescent="0.25">
      <c r="B38" s="44"/>
      <c r="C38" s="42"/>
      <c r="D38" s="10" t="s">
        <v>47</v>
      </c>
      <c r="E38" s="20">
        <v>6108</v>
      </c>
      <c r="F38" s="20">
        <v>6940</v>
      </c>
      <c r="G38" s="20">
        <v>1083</v>
      </c>
      <c r="H38" s="20">
        <v>1080</v>
      </c>
      <c r="I38" s="20">
        <v>796</v>
      </c>
      <c r="J38" s="20">
        <v>711</v>
      </c>
      <c r="K38" s="20">
        <v>2221</v>
      </c>
      <c r="L38" s="20">
        <v>2342</v>
      </c>
      <c r="M38" s="20">
        <v>2243</v>
      </c>
      <c r="N38" s="20">
        <v>5699</v>
      </c>
      <c r="O38" s="20">
        <v>5352</v>
      </c>
      <c r="P38" s="20">
        <v>3978</v>
      </c>
      <c r="Q38" s="20">
        <v>5771</v>
      </c>
      <c r="R38" s="20">
        <v>3191</v>
      </c>
      <c r="S38" s="20">
        <v>2424</v>
      </c>
      <c r="T38" s="20">
        <v>2419</v>
      </c>
      <c r="U38" s="20">
        <v>1413</v>
      </c>
      <c r="V38" s="20">
        <v>2544</v>
      </c>
      <c r="W38" s="20">
        <v>740</v>
      </c>
      <c r="X38" s="20">
        <v>393</v>
      </c>
      <c r="Y38" s="20">
        <v>237</v>
      </c>
      <c r="Z38" s="20">
        <v>101</v>
      </c>
      <c r="AA38" s="20">
        <v>46</v>
      </c>
      <c r="AB38" s="16">
        <f t="shared" si="2"/>
        <v>57832</v>
      </c>
    </row>
    <row r="39" spans="2:28" x14ac:dyDescent="0.25">
      <c r="B39" s="44"/>
      <c r="C39" s="42"/>
      <c r="D39" s="10" t="s">
        <v>48</v>
      </c>
      <c r="E39" s="20">
        <v>1265</v>
      </c>
      <c r="F39" s="20">
        <v>1277</v>
      </c>
      <c r="G39" s="20">
        <v>319</v>
      </c>
      <c r="H39" s="20">
        <v>387</v>
      </c>
      <c r="I39" s="20">
        <v>665</v>
      </c>
      <c r="J39" s="20">
        <v>809</v>
      </c>
      <c r="K39" s="20">
        <v>993</v>
      </c>
      <c r="L39" s="20">
        <v>527</v>
      </c>
      <c r="M39" s="20">
        <v>1246</v>
      </c>
      <c r="N39" s="20">
        <v>1454</v>
      </c>
      <c r="O39" s="20">
        <v>3163</v>
      </c>
      <c r="P39" s="20">
        <v>2223</v>
      </c>
      <c r="Q39" s="20">
        <v>3915</v>
      </c>
      <c r="R39" s="20">
        <v>2121</v>
      </c>
      <c r="S39" s="20">
        <v>1340</v>
      </c>
      <c r="T39" s="20">
        <v>805</v>
      </c>
      <c r="U39" s="20">
        <v>870</v>
      </c>
      <c r="V39" s="20">
        <v>2071</v>
      </c>
      <c r="W39" s="20">
        <v>318</v>
      </c>
      <c r="X39" s="20">
        <v>433</v>
      </c>
      <c r="Y39" s="20">
        <v>92</v>
      </c>
      <c r="Z39" s="20">
        <v>0</v>
      </c>
      <c r="AA39" s="20">
        <v>0</v>
      </c>
      <c r="AB39" s="16">
        <f t="shared" si="2"/>
        <v>26293</v>
      </c>
    </row>
    <row r="40" spans="2:28" x14ac:dyDescent="0.25">
      <c r="B40" s="44"/>
      <c r="C40" s="42"/>
      <c r="D40" s="10" t="s">
        <v>49</v>
      </c>
      <c r="E40" s="20">
        <v>1131</v>
      </c>
      <c r="F40" s="20">
        <v>497</v>
      </c>
      <c r="G40" s="20">
        <v>128</v>
      </c>
      <c r="H40" s="20">
        <v>485</v>
      </c>
      <c r="I40" s="20">
        <v>112</v>
      </c>
      <c r="J40" s="20">
        <v>727</v>
      </c>
      <c r="K40" s="20">
        <v>835</v>
      </c>
      <c r="L40" s="20">
        <v>751</v>
      </c>
      <c r="M40" s="20">
        <v>527</v>
      </c>
      <c r="N40" s="20">
        <v>1832</v>
      </c>
      <c r="O40" s="20">
        <v>3019</v>
      </c>
      <c r="P40" s="20">
        <v>3610</v>
      </c>
      <c r="Q40" s="20">
        <v>4279</v>
      </c>
      <c r="R40" s="20">
        <v>3424</v>
      </c>
      <c r="S40" s="20">
        <v>2040</v>
      </c>
      <c r="T40" s="20">
        <v>1417</v>
      </c>
      <c r="U40" s="20">
        <v>577</v>
      </c>
      <c r="V40" s="20">
        <v>1175</v>
      </c>
      <c r="W40" s="20">
        <v>163</v>
      </c>
      <c r="X40" s="20">
        <v>113</v>
      </c>
      <c r="Y40" s="20">
        <v>0</v>
      </c>
      <c r="Z40" s="20">
        <v>0</v>
      </c>
      <c r="AA40" s="20">
        <v>0</v>
      </c>
      <c r="AB40" s="16">
        <f t="shared" si="2"/>
        <v>26842</v>
      </c>
    </row>
    <row r="41" spans="2:28" x14ac:dyDescent="0.25">
      <c r="B41" s="44"/>
      <c r="C41" s="42"/>
      <c r="D41" s="10" t="s">
        <v>50</v>
      </c>
      <c r="E41" s="20">
        <v>273</v>
      </c>
      <c r="F41" s="20">
        <v>0</v>
      </c>
      <c r="G41" s="20">
        <v>311</v>
      </c>
      <c r="H41" s="20">
        <v>0</v>
      </c>
      <c r="I41" s="20">
        <v>322</v>
      </c>
      <c r="J41" s="20">
        <v>477</v>
      </c>
      <c r="K41" s="20">
        <v>0</v>
      </c>
      <c r="L41" s="20">
        <v>292</v>
      </c>
      <c r="M41" s="20">
        <v>0</v>
      </c>
      <c r="N41" s="20">
        <v>1586</v>
      </c>
      <c r="O41" s="20">
        <v>4211</v>
      </c>
      <c r="P41" s="20">
        <v>2640</v>
      </c>
      <c r="Q41" s="20">
        <v>3519</v>
      </c>
      <c r="R41" s="20">
        <v>1732</v>
      </c>
      <c r="S41" s="20">
        <v>1948</v>
      </c>
      <c r="T41" s="20">
        <v>1602</v>
      </c>
      <c r="U41" s="20">
        <v>396</v>
      </c>
      <c r="V41" s="20">
        <v>1097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16">
        <f t="shared" si="2"/>
        <v>20406</v>
      </c>
    </row>
    <row r="42" spans="2:28" x14ac:dyDescent="0.25">
      <c r="B42" s="44"/>
      <c r="C42" s="42"/>
      <c r="D42" s="10" t="s">
        <v>51</v>
      </c>
      <c r="E42" s="20">
        <v>951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1749</v>
      </c>
      <c r="O42" s="20">
        <v>2323</v>
      </c>
      <c r="P42" s="20">
        <v>1430</v>
      </c>
      <c r="Q42" s="20">
        <v>2011</v>
      </c>
      <c r="R42" s="20">
        <v>1359</v>
      </c>
      <c r="S42" s="20">
        <v>0</v>
      </c>
      <c r="T42" s="20">
        <v>1342</v>
      </c>
      <c r="U42" s="20">
        <v>627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16">
        <f t="shared" si="2"/>
        <v>11792</v>
      </c>
    </row>
    <row r="43" spans="2:28" x14ac:dyDescent="0.25">
      <c r="B43" s="44"/>
      <c r="C43" s="42"/>
      <c r="D43" s="10" t="s">
        <v>52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1416</v>
      </c>
      <c r="L43" s="20">
        <v>0</v>
      </c>
      <c r="M43" s="20">
        <v>0</v>
      </c>
      <c r="N43" s="20">
        <v>0</v>
      </c>
      <c r="O43" s="20">
        <v>1082</v>
      </c>
      <c r="P43" s="20">
        <v>0</v>
      </c>
      <c r="Q43" s="20">
        <v>1177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16">
        <f t="shared" si="2"/>
        <v>3675</v>
      </c>
    </row>
    <row r="44" spans="2:28" x14ac:dyDescent="0.25">
      <c r="B44" s="44"/>
      <c r="C44" s="42"/>
      <c r="D44" s="10" t="s">
        <v>53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1595</v>
      </c>
      <c r="T44" s="20">
        <v>1694</v>
      </c>
      <c r="U44" s="20">
        <v>0</v>
      </c>
      <c r="V44" s="20">
        <v>1823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16">
        <f t="shared" si="2"/>
        <v>5112</v>
      </c>
    </row>
    <row r="45" spans="2:28" x14ac:dyDescent="0.25">
      <c r="B45" s="44"/>
      <c r="C45" s="42"/>
      <c r="D45" s="10" t="s">
        <v>54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4833</v>
      </c>
      <c r="R45" s="20">
        <v>0</v>
      </c>
      <c r="S45" s="20">
        <v>3939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16">
        <f t="shared" si="2"/>
        <v>8772</v>
      </c>
    </row>
    <row r="46" spans="2:28" ht="15.75" thickBot="1" x14ac:dyDescent="0.3">
      <c r="B46" s="44"/>
      <c r="C46" s="43"/>
      <c r="D46" s="11" t="s">
        <v>13</v>
      </c>
      <c r="E46" s="17">
        <f>SUM(E37:E45)</f>
        <v>20620</v>
      </c>
      <c r="F46" s="17">
        <f t="shared" ref="F46:AB46" si="5">SUM(F37:F45)</f>
        <v>26798</v>
      </c>
      <c r="G46" s="17">
        <f t="shared" si="5"/>
        <v>2654</v>
      </c>
      <c r="H46" s="17">
        <f t="shared" si="5"/>
        <v>2696</v>
      </c>
      <c r="I46" s="17">
        <f t="shared" si="5"/>
        <v>2594</v>
      </c>
      <c r="J46" s="17">
        <f t="shared" si="5"/>
        <v>3259</v>
      </c>
      <c r="K46" s="17">
        <f t="shared" si="5"/>
        <v>6528</v>
      </c>
      <c r="L46" s="17">
        <f t="shared" si="5"/>
        <v>4905</v>
      </c>
      <c r="M46" s="17">
        <f t="shared" si="5"/>
        <v>4893</v>
      </c>
      <c r="N46" s="17">
        <f t="shared" si="5"/>
        <v>14260</v>
      </c>
      <c r="O46" s="17">
        <f t="shared" si="5"/>
        <v>21441</v>
      </c>
      <c r="P46" s="17">
        <f t="shared" si="5"/>
        <v>15359</v>
      </c>
      <c r="Q46" s="17">
        <f t="shared" si="5"/>
        <v>27128</v>
      </c>
      <c r="R46" s="17">
        <f t="shared" si="5"/>
        <v>12790</v>
      </c>
      <c r="S46" s="17">
        <f t="shared" si="5"/>
        <v>13915</v>
      </c>
      <c r="T46" s="17">
        <f t="shared" si="5"/>
        <v>9786</v>
      </c>
      <c r="U46" s="17">
        <f t="shared" si="5"/>
        <v>4179</v>
      </c>
      <c r="V46" s="17">
        <f t="shared" si="5"/>
        <v>9399</v>
      </c>
      <c r="W46" s="17">
        <f t="shared" si="5"/>
        <v>1461</v>
      </c>
      <c r="X46" s="17">
        <f t="shared" si="5"/>
        <v>1084</v>
      </c>
      <c r="Y46" s="17">
        <f t="shared" si="5"/>
        <v>372</v>
      </c>
      <c r="Z46" s="17">
        <f t="shared" si="5"/>
        <v>127</v>
      </c>
      <c r="AA46" s="17">
        <f t="shared" si="5"/>
        <v>92</v>
      </c>
      <c r="AB46" s="18">
        <f t="shared" si="5"/>
        <v>206340</v>
      </c>
    </row>
    <row r="47" spans="2:28" x14ac:dyDescent="0.25">
      <c r="B47" s="44"/>
      <c r="C47" s="41" t="s">
        <v>58</v>
      </c>
      <c r="D47" s="9" t="s">
        <v>46</v>
      </c>
      <c r="E47" s="19">
        <v>288</v>
      </c>
      <c r="F47" s="19">
        <v>217</v>
      </c>
      <c r="G47" s="19">
        <v>15</v>
      </c>
      <c r="H47" s="19">
        <v>6</v>
      </c>
      <c r="I47" s="19">
        <v>22</v>
      </c>
      <c r="J47" s="19">
        <v>22</v>
      </c>
      <c r="K47" s="19">
        <v>12</v>
      </c>
      <c r="L47" s="19">
        <v>18</v>
      </c>
      <c r="M47" s="19">
        <v>21</v>
      </c>
      <c r="N47" s="19">
        <v>43</v>
      </c>
      <c r="O47" s="19">
        <v>110</v>
      </c>
      <c r="P47" s="19">
        <v>89</v>
      </c>
      <c r="Q47" s="19">
        <v>141</v>
      </c>
      <c r="R47" s="19">
        <v>106</v>
      </c>
      <c r="S47" s="19">
        <v>109</v>
      </c>
      <c r="T47" s="19">
        <v>75</v>
      </c>
      <c r="U47" s="19">
        <v>50</v>
      </c>
      <c r="V47" s="19">
        <v>86</v>
      </c>
      <c r="W47" s="19">
        <v>97</v>
      </c>
      <c r="X47" s="19">
        <v>36</v>
      </c>
      <c r="Y47" s="19">
        <v>7</v>
      </c>
      <c r="Z47" s="19">
        <v>20</v>
      </c>
      <c r="AA47" s="19">
        <v>12</v>
      </c>
      <c r="AB47" s="14">
        <f t="shared" si="2"/>
        <v>1602</v>
      </c>
    </row>
    <row r="48" spans="2:28" x14ac:dyDescent="0.25">
      <c r="B48" s="44"/>
      <c r="C48" s="42"/>
      <c r="D48" s="10" t="s">
        <v>47</v>
      </c>
      <c r="E48" s="20">
        <v>139</v>
      </c>
      <c r="F48" s="20">
        <v>87</v>
      </c>
      <c r="G48" s="20">
        <v>0</v>
      </c>
      <c r="H48" s="20">
        <v>39</v>
      </c>
      <c r="I48" s="20">
        <v>11</v>
      </c>
      <c r="J48" s="20">
        <v>35</v>
      </c>
      <c r="K48" s="20">
        <v>38</v>
      </c>
      <c r="L48" s="20">
        <v>54</v>
      </c>
      <c r="M48" s="20">
        <v>61</v>
      </c>
      <c r="N48" s="20">
        <v>126</v>
      </c>
      <c r="O48" s="20">
        <v>238</v>
      </c>
      <c r="P48" s="20">
        <v>107</v>
      </c>
      <c r="Q48" s="20">
        <v>510</v>
      </c>
      <c r="R48" s="20">
        <v>318</v>
      </c>
      <c r="S48" s="20">
        <v>381</v>
      </c>
      <c r="T48" s="20">
        <v>264</v>
      </c>
      <c r="U48" s="20">
        <v>82</v>
      </c>
      <c r="V48" s="20">
        <v>301</v>
      </c>
      <c r="W48" s="20">
        <v>61</v>
      </c>
      <c r="X48" s="20">
        <v>32</v>
      </c>
      <c r="Y48" s="20">
        <v>87</v>
      </c>
      <c r="Z48" s="20">
        <v>0</v>
      </c>
      <c r="AA48" s="20">
        <v>12</v>
      </c>
      <c r="AB48" s="16">
        <f t="shared" si="2"/>
        <v>2983</v>
      </c>
    </row>
    <row r="49" spans="2:28" x14ac:dyDescent="0.25">
      <c r="B49" s="44"/>
      <c r="C49" s="42"/>
      <c r="D49" s="10" t="s">
        <v>48</v>
      </c>
      <c r="E49" s="20">
        <v>87</v>
      </c>
      <c r="F49" s="20">
        <v>0</v>
      </c>
      <c r="G49" s="20">
        <v>0</v>
      </c>
      <c r="H49" s="20">
        <v>51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130</v>
      </c>
      <c r="O49" s="20">
        <v>215</v>
      </c>
      <c r="P49" s="20">
        <v>400</v>
      </c>
      <c r="Q49" s="20">
        <v>170</v>
      </c>
      <c r="R49" s="20">
        <v>390</v>
      </c>
      <c r="S49" s="20">
        <v>489</v>
      </c>
      <c r="T49" s="20">
        <v>64</v>
      </c>
      <c r="U49" s="20">
        <v>77</v>
      </c>
      <c r="V49" s="20">
        <v>258</v>
      </c>
      <c r="W49" s="20">
        <v>64</v>
      </c>
      <c r="X49" s="20">
        <v>67</v>
      </c>
      <c r="Y49" s="20">
        <v>0</v>
      </c>
      <c r="Z49" s="20">
        <v>0</v>
      </c>
      <c r="AA49" s="20">
        <v>0</v>
      </c>
      <c r="AB49" s="16">
        <f t="shared" si="2"/>
        <v>2462</v>
      </c>
    </row>
    <row r="50" spans="2:28" x14ac:dyDescent="0.25">
      <c r="B50" s="44"/>
      <c r="C50" s="42"/>
      <c r="D50" s="10" t="s">
        <v>49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124</v>
      </c>
      <c r="P50" s="20">
        <v>126</v>
      </c>
      <c r="Q50" s="20">
        <v>503</v>
      </c>
      <c r="R50" s="20">
        <v>483</v>
      </c>
      <c r="S50" s="20">
        <v>676</v>
      </c>
      <c r="T50" s="20">
        <v>544</v>
      </c>
      <c r="U50" s="20">
        <v>227</v>
      </c>
      <c r="V50" s="20">
        <v>0</v>
      </c>
      <c r="W50" s="20">
        <v>277</v>
      </c>
      <c r="X50" s="20">
        <v>193</v>
      </c>
      <c r="Y50" s="20">
        <v>0</v>
      </c>
      <c r="Z50" s="20">
        <v>0</v>
      </c>
      <c r="AA50" s="20">
        <v>0</v>
      </c>
      <c r="AB50" s="16">
        <f t="shared" si="2"/>
        <v>3153</v>
      </c>
    </row>
    <row r="51" spans="2:28" x14ac:dyDescent="0.25">
      <c r="B51" s="44"/>
      <c r="C51" s="42"/>
      <c r="D51" s="10" t="s">
        <v>50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295</v>
      </c>
      <c r="N51" s="20">
        <v>271</v>
      </c>
      <c r="O51" s="20">
        <v>0</v>
      </c>
      <c r="P51" s="20">
        <v>0</v>
      </c>
      <c r="Q51" s="20">
        <v>287</v>
      </c>
      <c r="R51" s="20">
        <v>0</v>
      </c>
      <c r="S51" s="20">
        <v>0</v>
      </c>
      <c r="T51" s="20">
        <v>709</v>
      </c>
      <c r="U51" s="20">
        <v>0</v>
      </c>
      <c r="V51" s="20">
        <v>0</v>
      </c>
      <c r="W51" s="20">
        <v>276</v>
      </c>
      <c r="X51" s="20">
        <v>0</v>
      </c>
      <c r="Y51" s="20">
        <v>0</v>
      </c>
      <c r="Z51" s="20">
        <v>0</v>
      </c>
      <c r="AA51" s="20">
        <v>0</v>
      </c>
      <c r="AB51" s="16">
        <f t="shared" si="2"/>
        <v>1838</v>
      </c>
    </row>
    <row r="52" spans="2:28" x14ac:dyDescent="0.25">
      <c r="B52" s="44"/>
      <c r="C52" s="42"/>
      <c r="D52" s="10" t="s">
        <v>51</v>
      </c>
      <c r="E52" s="20">
        <v>0</v>
      </c>
      <c r="F52" s="20">
        <v>0</v>
      </c>
      <c r="G52" s="20">
        <v>0</v>
      </c>
      <c r="H52" s="20">
        <v>830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739</v>
      </c>
      <c r="O52" s="20">
        <v>0</v>
      </c>
      <c r="P52" s="20">
        <v>0</v>
      </c>
      <c r="Q52" s="20">
        <v>0</v>
      </c>
      <c r="R52" s="20">
        <v>0</v>
      </c>
      <c r="S52" s="20">
        <v>507</v>
      </c>
      <c r="T52" s="20">
        <v>843</v>
      </c>
      <c r="U52" s="20">
        <v>0</v>
      </c>
      <c r="V52" s="20">
        <v>0</v>
      </c>
      <c r="W52" s="20">
        <v>0</v>
      </c>
      <c r="X52" s="20">
        <v>664</v>
      </c>
      <c r="Y52" s="20">
        <v>0</v>
      </c>
      <c r="Z52" s="20">
        <v>0</v>
      </c>
      <c r="AA52" s="20">
        <v>0</v>
      </c>
      <c r="AB52" s="16">
        <f t="shared" si="2"/>
        <v>3583</v>
      </c>
    </row>
    <row r="53" spans="2:28" x14ac:dyDescent="0.25">
      <c r="B53" s="44"/>
      <c r="C53" s="42"/>
      <c r="D53" s="10" t="s">
        <v>52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16">
        <f t="shared" si="2"/>
        <v>0</v>
      </c>
    </row>
    <row r="54" spans="2:28" x14ac:dyDescent="0.25">
      <c r="B54" s="44"/>
      <c r="C54" s="42"/>
      <c r="D54" s="10" t="s">
        <v>53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16">
        <f t="shared" si="2"/>
        <v>0</v>
      </c>
    </row>
    <row r="55" spans="2:28" x14ac:dyDescent="0.25">
      <c r="B55" s="44"/>
      <c r="C55" s="42"/>
      <c r="D55" s="10" t="s">
        <v>54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2340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16">
        <f t="shared" si="2"/>
        <v>2340</v>
      </c>
    </row>
    <row r="56" spans="2:28" ht="15.75" thickBot="1" x14ac:dyDescent="0.3">
      <c r="B56" s="44"/>
      <c r="C56" s="43"/>
      <c r="D56" s="11" t="s">
        <v>13</v>
      </c>
      <c r="E56" s="17">
        <f>SUM(E47:E55)</f>
        <v>514</v>
      </c>
      <c r="F56" s="17">
        <f t="shared" ref="F56:AB56" si="6">SUM(F47:F55)</f>
        <v>304</v>
      </c>
      <c r="G56" s="17">
        <f t="shared" si="6"/>
        <v>15</v>
      </c>
      <c r="H56" s="17">
        <f t="shared" si="6"/>
        <v>926</v>
      </c>
      <c r="I56" s="17">
        <f t="shared" si="6"/>
        <v>33</v>
      </c>
      <c r="J56" s="17">
        <f t="shared" si="6"/>
        <v>57</v>
      </c>
      <c r="K56" s="17">
        <f t="shared" si="6"/>
        <v>50</v>
      </c>
      <c r="L56" s="17">
        <f t="shared" si="6"/>
        <v>72</v>
      </c>
      <c r="M56" s="17">
        <f t="shared" si="6"/>
        <v>377</v>
      </c>
      <c r="N56" s="17">
        <f t="shared" si="6"/>
        <v>1309</v>
      </c>
      <c r="O56" s="17">
        <f t="shared" si="6"/>
        <v>687</v>
      </c>
      <c r="P56" s="17">
        <f t="shared" si="6"/>
        <v>722</v>
      </c>
      <c r="Q56" s="17">
        <f t="shared" si="6"/>
        <v>1611</v>
      </c>
      <c r="R56" s="17">
        <f t="shared" si="6"/>
        <v>1297</v>
      </c>
      <c r="S56" s="17">
        <f t="shared" si="6"/>
        <v>4502</v>
      </c>
      <c r="T56" s="17">
        <f t="shared" si="6"/>
        <v>2499</v>
      </c>
      <c r="U56" s="17">
        <f t="shared" si="6"/>
        <v>436</v>
      </c>
      <c r="V56" s="17">
        <f t="shared" si="6"/>
        <v>645</v>
      </c>
      <c r="W56" s="17">
        <f t="shared" si="6"/>
        <v>775</v>
      </c>
      <c r="X56" s="17">
        <f t="shared" si="6"/>
        <v>992</v>
      </c>
      <c r="Y56" s="17">
        <f t="shared" si="6"/>
        <v>94</v>
      </c>
      <c r="Z56" s="17">
        <f t="shared" si="6"/>
        <v>20</v>
      </c>
      <c r="AA56" s="17">
        <f t="shared" si="6"/>
        <v>24</v>
      </c>
      <c r="AB56" s="18">
        <f t="shared" si="6"/>
        <v>17961</v>
      </c>
    </row>
    <row r="57" spans="2:28" x14ac:dyDescent="0.25">
      <c r="B57" s="44"/>
      <c r="C57" s="41" t="s">
        <v>59</v>
      </c>
      <c r="D57" s="9" t="s">
        <v>46</v>
      </c>
      <c r="E57" s="19">
        <v>193</v>
      </c>
      <c r="F57" s="19">
        <v>207</v>
      </c>
      <c r="G57" s="19">
        <v>26</v>
      </c>
      <c r="H57" s="19">
        <v>11</v>
      </c>
      <c r="I57" s="19">
        <v>17</v>
      </c>
      <c r="J57" s="19">
        <v>24</v>
      </c>
      <c r="K57" s="19">
        <v>74</v>
      </c>
      <c r="L57" s="19">
        <v>31</v>
      </c>
      <c r="M57" s="19">
        <v>41</v>
      </c>
      <c r="N57" s="19">
        <v>145</v>
      </c>
      <c r="O57" s="19">
        <v>256</v>
      </c>
      <c r="P57" s="19">
        <v>160</v>
      </c>
      <c r="Q57" s="19">
        <v>231</v>
      </c>
      <c r="R57" s="19">
        <v>174</v>
      </c>
      <c r="S57" s="19">
        <v>157</v>
      </c>
      <c r="T57" s="19">
        <v>135</v>
      </c>
      <c r="U57" s="19">
        <v>55</v>
      </c>
      <c r="V57" s="19">
        <v>89</v>
      </c>
      <c r="W57" s="19">
        <v>37</v>
      </c>
      <c r="X57" s="19">
        <v>41</v>
      </c>
      <c r="Y57" s="19">
        <v>28</v>
      </c>
      <c r="Z57" s="19">
        <v>5</v>
      </c>
      <c r="AA57" s="19">
        <v>4</v>
      </c>
      <c r="AB57" s="14">
        <f t="shared" si="2"/>
        <v>2141</v>
      </c>
    </row>
    <row r="58" spans="2:28" x14ac:dyDescent="0.25">
      <c r="B58" s="44"/>
      <c r="C58" s="42"/>
      <c r="D58" s="10" t="s">
        <v>47</v>
      </c>
      <c r="E58" s="20">
        <v>46</v>
      </c>
      <c r="F58" s="20">
        <v>11</v>
      </c>
      <c r="G58" s="20">
        <v>40</v>
      </c>
      <c r="H58" s="20">
        <v>14</v>
      </c>
      <c r="I58" s="20">
        <v>12</v>
      </c>
      <c r="J58" s="20">
        <v>0</v>
      </c>
      <c r="K58" s="20">
        <v>40</v>
      </c>
      <c r="L58" s="20">
        <v>33</v>
      </c>
      <c r="M58" s="20">
        <v>18</v>
      </c>
      <c r="N58" s="20">
        <v>211</v>
      </c>
      <c r="O58" s="20">
        <v>247</v>
      </c>
      <c r="P58" s="20">
        <v>269</v>
      </c>
      <c r="Q58" s="20">
        <v>735</v>
      </c>
      <c r="R58" s="20">
        <v>930</v>
      </c>
      <c r="S58" s="20">
        <v>785</v>
      </c>
      <c r="T58" s="20">
        <v>485</v>
      </c>
      <c r="U58" s="20">
        <v>464</v>
      </c>
      <c r="V58" s="20">
        <v>262</v>
      </c>
      <c r="W58" s="20">
        <v>198</v>
      </c>
      <c r="X58" s="20">
        <v>32</v>
      </c>
      <c r="Y58" s="20">
        <v>0</v>
      </c>
      <c r="Z58" s="20">
        <v>49</v>
      </c>
      <c r="AA58" s="20">
        <v>16</v>
      </c>
      <c r="AB58" s="16">
        <f t="shared" si="2"/>
        <v>4897</v>
      </c>
    </row>
    <row r="59" spans="2:28" x14ac:dyDescent="0.25">
      <c r="B59" s="44"/>
      <c r="C59" s="42"/>
      <c r="D59" s="10" t="s">
        <v>48</v>
      </c>
      <c r="E59" s="20">
        <v>0</v>
      </c>
      <c r="F59" s="20">
        <v>54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145</v>
      </c>
      <c r="O59" s="20">
        <v>174</v>
      </c>
      <c r="P59" s="20">
        <v>324</v>
      </c>
      <c r="Q59" s="20">
        <v>546</v>
      </c>
      <c r="R59" s="20">
        <v>697</v>
      </c>
      <c r="S59" s="20">
        <v>883</v>
      </c>
      <c r="T59" s="20">
        <v>445</v>
      </c>
      <c r="U59" s="20">
        <v>380</v>
      </c>
      <c r="V59" s="20">
        <v>766</v>
      </c>
      <c r="W59" s="20">
        <v>58</v>
      </c>
      <c r="X59" s="20">
        <v>138</v>
      </c>
      <c r="Y59" s="20">
        <v>0</v>
      </c>
      <c r="Z59" s="20">
        <v>0</v>
      </c>
      <c r="AA59" s="20">
        <v>0</v>
      </c>
      <c r="AB59" s="16">
        <f t="shared" si="2"/>
        <v>4610</v>
      </c>
    </row>
    <row r="60" spans="2:28" x14ac:dyDescent="0.25">
      <c r="B60" s="44"/>
      <c r="C60" s="42"/>
      <c r="D60" s="10" t="s">
        <v>49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149</v>
      </c>
      <c r="N60" s="20">
        <v>0</v>
      </c>
      <c r="O60" s="20">
        <v>0</v>
      </c>
      <c r="P60" s="20">
        <v>113</v>
      </c>
      <c r="Q60" s="20">
        <v>1041</v>
      </c>
      <c r="R60" s="20">
        <v>708</v>
      </c>
      <c r="S60" s="20">
        <v>537</v>
      </c>
      <c r="T60" s="20">
        <v>642</v>
      </c>
      <c r="U60" s="20">
        <v>260</v>
      </c>
      <c r="V60" s="20">
        <v>1052</v>
      </c>
      <c r="W60" s="20">
        <v>148</v>
      </c>
      <c r="X60" s="20">
        <v>0</v>
      </c>
      <c r="Y60" s="20">
        <v>0</v>
      </c>
      <c r="Z60" s="20">
        <v>0</v>
      </c>
      <c r="AA60" s="20">
        <v>0</v>
      </c>
      <c r="AB60" s="16">
        <f t="shared" si="2"/>
        <v>4650</v>
      </c>
    </row>
    <row r="61" spans="2:28" x14ac:dyDescent="0.25">
      <c r="B61" s="44"/>
      <c r="C61" s="42"/>
      <c r="D61" s="10" t="s">
        <v>50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323</v>
      </c>
      <c r="R61" s="20">
        <v>1346</v>
      </c>
      <c r="S61" s="20">
        <v>364</v>
      </c>
      <c r="T61" s="20">
        <v>599</v>
      </c>
      <c r="U61" s="20">
        <v>309</v>
      </c>
      <c r="V61" s="20">
        <v>2400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16">
        <f t="shared" si="2"/>
        <v>5341</v>
      </c>
    </row>
    <row r="62" spans="2:28" x14ac:dyDescent="0.25">
      <c r="B62" s="44"/>
      <c r="C62" s="42"/>
      <c r="D62" s="10" t="s">
        <v>51</v>
      </c>
      <c r="E62" s="20">
        <v>0</v>
      </c>
      <c r="F62" s="20">
        <v>0</v>
      </c>
      <c r="G62" s="20">
        <v>0</v>
      </c>
      <c r="H62" s="20">
        <v>644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573</v>
      </c>
      <c r="T62" s="20">
        <v>1621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16">
        <f t="shared" si="2"/>
        <v>2838</v>
      </c>
    </row>
    <row r="63" spans="2:28" x14ac:dyDescent="0.25">
      <c r="B63" s="44"/>
      <c r="C63" s="42"/>
      <c r="D63" s="10" t="s">
        <v>52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2524</v>
      </c>
      <c r="T63" s="20">
        <v>0</v>
      </c>
      <c r="U63" s="20">
        <v>1172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16">
        <f t="shared" si="2"/>
        <v>3696</v>
      </c>
    </row>
    <row r="64" spans="2:28" x14ac:dyDescent="0.25">
      <c r="B64" s="44"/>
      <c r="C64" s="42"/>
      <c r="D64" s="10" t="s">
        <v>53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16">
        <f t="shared" si="2"/>
        <v>0</v>
      </c>
    </row>
    <row r="65" spans="2:28" x14ac:dyDescent="0.25">
      <c r="B65" s="44"/>
      <c r="C65" s="42"/>
      <c r="D65" s="10" t="s">
        <v>54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2312</v>
      </c>
      <c r="U65" s="20">
        <v>2066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16">
        <f t="shared" si="2"/>
        <v>4378</v>
      </c>
    </row>
    <row r="66" spans="2:28" ht="15.75" thickBot="1" x14ac:dyDescent="0.3">
      <c r="B66" s="44"/>
      <c r="C66" s="43"/>
      <c r="D66" s="11" t="s">
        <v>13</v>
      </c>
      <c r="E66" s="17">
        <f>SUM(E57:E65)</f>
        <v>239</v>
      </c>
      <c r="F66" s="17">
        <f t="shared" ref="F66:AB66" si="7">SUM(F57:F65)</f>
        <v>272</v>
      </c>
      <c r="G66" s="17">
        <f t="shared" si="7"/>
        <v>66</v>
      </c>
      <c r="H66" s="17">
        <f t="shared" si="7"/>
        <v>669</v>
      </c>
      <c r="I66" s="17">
        <f t="shared" si="7"/>
        <v>29</v>
      </c>
      <c r="J66" s="17">
        <f t="shared" si="7"/>
        <v>24</v>
      </c>
      <c r="K66" s="17">
        <f t="shared" si="7"/>
        <v>114</v>
      </c>
      <c r="L66" s="17">
        <f t="shared" si="7"/>
        <v>64</v>
      </c>
      <c r="M66" s="17">
        <f t="shared" si="7"/>
        <v>208</v>
      </c>
      <c r="N66" s="17">
        <f t="shared" si="7"/>
        <v>501</v>
      </c>
      <c r="O66" s="17">
        <f t="shared" si="7"/>
        <v>677</v>
      </c>
      <c r="P66" s="17">
        <f t="shared" si="7"/>
        <v>866</v>
      </c>
      <c r="Q66" s="17">
        <f t="shared" si="7"/>
        <v>2876</v>
      </c>
      <c r="R66" s="17">
        <f t="shared" si="7"/>
        <v>3855</v>
      </c>
      <c r="S66" s="17">
        <f t="shared" si="7"/>
        <v>5823</v>
      </c>
      <c r="T66" s="17">
        <f t="shared" si="7"/>
        <v>6239</v>
      </c>
      <c r="U66" s="17">
        <f t="shared" si="7"/>
        <v>4706</v>
      </c>
      <c r="V66" s="17">
        <f t="shared" si="7"/>
        <v>4569</v>
      </c>
      <c r="W66" s="17">
        <f t="shared" si="7"/>
        <v>441</v>
      </c>
      <c r="X66" s="17">
        <f t="shared" si="7"/>
        <v>211</v>
      </c>
      <c r="Y66" s="17">
        <f t="shared" si="7"/>
        <v>28</v>
      </c>
      <c r="Z66" s="17">
        <f t="shared" si="7"/>
        <v>54</v>
      </c>
      <c r="AA66" s="17">
        <f t="shared" si="7"/>
        <v>20</v>
      </c>
      <c r="AB66" s="18">
        <f t="shared" si="7"/>
        <v>32551</v>
      </c>
    </row>
    <row r="67" spans="2:28" x14ac:dyDescent="0.25">
      <c r="B67" s="44"/>
      <c r="C67" s="41" t="s">
        <v>60</v>
      </c>
      <c r="D67" s="9" t="s">
        <v>46</v>
      </c>
      <c r="E67" s="19">
        <v>420</v>
      </c>
      <c r="F67" s="19">
        <v>375</v>
      </c>
      <c r="G67" s="19">
        <v>53</v>
      </c>
      <c r="H67" s="19">
        <v>21</v>
      </c>
      <c r="I67" s="19">
        <v>18</v>
      </c>
      <c r="J67" s="19">
        <v>17</v>
      </c>
      <c r="K67" s="19">
        <v>74</v>
      </c>
      <c r="L67" s="19">
        <v>65</v>
      </c>
      <c r="M67" s="19">
        <v>29</v>
      </c>
      <c r="N67" s="19">
        <v>137</v>
      </c>
      <c r="O67" s="19">
        <v>219</v>
      </c>
      <c r="P67" s="19">
        <v>117</v>
      </c>
      <c r="Q67" s="19">
        <v>116</v>
      </c>
      <c r="R67" s="19">
        <v>98</v>
      </c>
      <c r="S67" s="19">
        <v>70</v>
      </c>
      <c r="T67" s="19">
        <v>14</v>
      </c>
      <c r="U67" s="19">
        <v>26</v>
      </c>
      <c r="V67" s="19">
        <v>70</v>
      </c>
      <c r="W67" s="19">
        <v>51</v>
      </c>
      <c r="X67" s="19">
        <v>9</v>
      </c>
      <c r="Y67" s="19">
        <v>2</v>
      </c>
      <c r="Z67" s="19">
        <v>1</v>
      </c>
      <c r="AA67" s="19">
        <v>7</v>
      </c>
      <c r="AB67" s="14">
        <f t="shared" si="2"/>
        <v>2009</v>
      </c>
    </row>
    <row r="68" spans="2:28" x14ac:dyDescent="0.25">
      <c r="B68" s="44"/>
      <c r="C68" s="42"/>
      <c r="D68" s="10" t="s">
        <v>47</v>
      </c>
      <c r="E68" s="20">
        <v>145</v>
      </c>
      <c r="F68" s="20">
        <v>105</v>
      </c>
      <c r="G68" s="20">
        <v>25</v>
      </c>
      <c r="H68" s="20">
        <v>0</v>
      </c>
      <c r="I68" s="20">
        <v>19</v>
      </c>
      <c r="J68" s="20">
        <v>35</v>
      </c>
      <c r="K68" s="20">
        <v>13</v>
      </c>
      <c r="L68" s="20">
        <v>11</v>
      </c>
      <c r="M68" s="20">
        <v>13</v>
      </c>
      <c r="N68" s="20">
        <v>67</v>
      </c>
      <c r="O68" s="20">
        <v>224</v>
      </c>
      <c r="P68" s="20">
        <v>134</v>
      </c>
      <c r="Q68" s="20">
        <v>293</v>
      </c>
      <c r="R68" s="20">
        <v>96</v>
      </c>
      <c r="S68" s="20">
        <v>169</v>
      </c>
      <c r="T68" s="20">
        <v>220</v>
      </c>
      <c r="U68" s="20">
        <v>0</v>
      </c>
      <c r="V68" s="20">
        <v>178</v>
      </c>
      <c r="W68" s="20">
        <v>0</v>
      </c>
      <c r="X68" s="20">
        <v>22</v>
      </c>
      <c r="Y68" s="20">
        <v>26</v>
      </c>
      <c r="Z68" s="20">
        <v>0</v>
      </c>
      <c r="AA68" s="20">
        <v>0</v>
      </c>
      <c r="AB68" s="16">
        <f t="shared" si="2"/>
        <v>1795</v>
      </c>
    </row>
    <row r="69" spans="2:28" x14ac:dyDescent="0.25">
      <c r="B69" s="44"/>
      <c r="C69" s="42"/>
      <c r="D69" s="10" t="s">
        <v>48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97</v>
      </c>
      <c r="M69" s="20">
        <v>0</v>
      </c>
      <c r="N69" s="20">
        <v>0</v>
      </c>
      <c r="O69" s="20">
        <v>56</v>
      </c>
      <c r="P69" s="20">
        <v>52</v>
      </c>
      <c r="Q69" s="20">
        <v>201</v>
      </c>
      <c r="R69" s="20">
        <v>90</v>
      </c>
      <c r="S69" s="20">
        <v>63</v>
      </c>
      <c r="T69" s="20">
        <v>0</v>
      </c>
      <c r="U69" s="20">
        <v>0</v>
      </c>
      <c r="V69" s="20">
        <v>0</v>
      </c>
      <c r="W69" s="20">
        <v>77</v>
      </c>
      <c r="X69" s="20">
        <v>0</v>
      </c>
      <c r="Y69" s="20">
        <v>0</v>
      </c>
      <c r="Z69" s="20">
        <v>0</v>
      </c>
      <c r="AA69" s="20">
        <v>0</v>
      </c>
      <c r="AB69" s="16">
        <f t="shared" si="2"/>
        <v>636</v>
      </c>
    </row>
    <row r="70" spans="2:28" x14ac:dyDescent="0.25">
      <c r="B70" s="44"/>
      <c r="C70" s="42"/>
      <c r="D70" s="10" t="s">
        <v>49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133</v>
      </c>
      <c r="O70" s="20">
        <v>0</v>
      </c>
      <c r="P70" s="20">
        <v>120</v>
      </c>
      <c r="Q70" s="20">
        <v>411</v>
      </c>
      <c r="R70" s="20">
        <v>130</v>
      </c>
      <c r="S70" s="20">
        <v>170</v>
      </c>
      <c r="T70" s="20">
        <v>0</v>
      </c>
      <c r="U70" s="20">
        <v>0</v>
      </c>
      <c r="V70" s="20">
        <v>111</v>
      </c>
      <c r="W70" s="20">
        <v>0</v>
      </c>
      <c r="X70" s="20">
        <v>105</v>
      </c>
      <c r="Y70" s="20">
        <v>0</v>
      </c>
      <c r="Z70" s="20">
        <v>0</v>
      </c>
      <c r="AA70" s="20">
        <v>0</v>
      </c>
      <c r="AB70" s="16">
        <f t="shared" si="2"/>
        <v>1180</v>
      </c>
    </row>
    <row r="71" spans="2:28" x14ac:dyDescent="0.25">
      <c r="B71" s="44"/>
      <c r="C71" s="42"/>
      <c r="D71" s="10" t="s">
        <v>50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328</v>
      </c>
      <c r="P71" s="20">
        <v>894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16">
        <f t="shared" si="2"/>
        <v>1222</v>
      </c>
    </row>
    <row r="72" spans="2:28" x14ac:dyDescent="0.25">
      <c r="B72" s="44"/>
      <c r="C72" s="42"/>
      <c r="D72" s="10" t="s">
        <v>51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16">
        <f t="shared" si="2"/>
        <v>0</v>
      </c>
    </row>
    <row r="73" spans="2:28" x14ac:dyDescent="0.25">
      <c r="B73" s="44"/>
      <c r="C73" s="42"/>
      <c r="D73" s="10" t="s">
        <v>52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16">
        <f t="shared" si="2"/>
        <v>0</v>
      </c>
    </row>
    <row r="74" spans="2:28" x14ac:dyDescent="0.25">
      <c r="B74" s="44"/>
      <c r="C74" s="42"/>
      <c r="D74" s="10" t="s">
        <v>53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16">
        <f t="shared" si="2"/>
        <v>0</v>
      </c>
    </row>
    <row r="75" spans="2:28" x14ac:dyDescent="0.25">
      <c r="B75" s="44"/>
      <c r="C75" s="42"/>
      <c r="D75" s="10" t="s">
        <v>54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16">
        <f t="shared" si="2"/>
        <v>0</v>
      </c>
    </row>
    <row r="76" spans="2:28" ht="15.75" thickBot="1" x14ac:dyDescent="0.3">
      <c r="B76" s="44"/>
      <c r="C76" s="43"/>
      <c r="D76" s="11" t="s">
        <v>13</v>
      </c>
      <c r="E76" s="17">
        <f>SUM(E67:E75)</f>
        <v>565</v>
      </c>
      <c r="F76" s="17">
        <f t="shared" ref="F76:AB76" si="8">SUM(F67:F75)</f>
        <v>480</v>
      </c>
      <c r="G76" s="17">
        <f t="shared" si="8"/>
        <v>78</v>
      </c>
      <c r="H76" s="17">
        <f t="shared" si="8"/>
        <v>21</v>
      </c>
      <c r="I76" s="17">
        <f t="shared" si="8"/>
        <v>37</v>
      </c>
      <c r="J76" s="17">
        <f t="shared" si="8"/>
        <v>52</v>
      </c>
      <c r="K76" s="17">
        <f t="shared" si="8"/>
        <v>87</v>
      </c>
      <c r="L76" s="17">
        <f t="shared" si="8"/>
        <v>173</v>
      </c>
      <c r="M76" s="17">
        <f t="shared" si="8"/>
        <v>42</v>
      </c>
      <c r="N76" s="17">
        <f t="shared" si="8"/>
        <v>337</v>
      </c>
      <c r="O76" s="17">
        <f t="shared" si="8"/>
        <v>827</v>
      </c>
      <c r="P76" s="17">
        <f t="shared" si="8"/>
        <v>1317</v>
      </c>
      <c r="Q76" s="17">
        <f t="shared" si="8"/>
        <v>1021</v>
      </c>
      <c r="R76" s="17">
        <f t="shared" si="8"/>
        <v>414</v>
      </c>
      <c r="S76" s="17">
        <f t="shared" si="8"/>
        <v>472</v>
      </c>
      <c r="T76" s="17">
        <f t="shared" si="8"/>
        <v>234</v>
      </c>
      <c r="U76" s="17">
        <f t="shared" si="8"/>
        <v>26</v>
      </c>
      <c r="V76" s="17">
        <f t="shared" si="8"/>
        <v>359</v>
      </c>
      <c r="W76" s="17">
        <f t="shared" si="8"/>
        <v>128</v>
      </c>
      <c r="X76" s="17">
        <f t="shared" si="8"/>
        <v>136</v>
      </c>
      <c r="Y76" s="17">
        <f t="shared" si="8"/>
        <v>28</v>
      </c>
      <c r="Z76" s="17">
        <f t="shared" si="8"/>
        <v>1</v>
      </c>
      <c r="AA76" s="17">
        <f t="shared" si="8"/>
        <v>7</v>
      </c>
      <c r="AB76" s="18">
        <f t="shared" si="8"/>
        <v>6842</v>
      </c>
    </row>
    <row r="77" spans="2:28" x14ac:dyDescent="0.25">
      <c r="B77" s="44"/>
      <c r="C77" s="41" t="s">
        <v>61</v>
      </c>
      <c r="D77" s="9" t="s">
        <v>46</v>
      </c>
      <c r="E77" s="19">
        <v>4106</v>
      </c>
      <c r="F77" s="19">
        <v>2720</v>
      </c>
      <c r="G77" s="19">
        <v>136</v>
      </c>
      <c r="H77" s="19">
        <v>217</v>
      </c>
      <c r="I77" s="19">
        <v>126</v>
      </c>
      <c r="J77" s="19">
        <v>170</v>
      </c>
      <c r="K77" s="19">
        <v>303</v>
      </c>
      <c r="L77" s="19">
        <v>330</v>
      </c>
      <c r="M77" s="19">
        <v>239</v>
      </c>
      <c r="N77" s="19">
        <v>663</v>
      </c>
      <c r="O77" s="19">
        <v>738</v>
      </c>
      <c r="P77" s="19">
        <v>663</v>
      </c>
      <c r="Q77" s="19">
        <v>1054</v>
      </c>
      <c r="R77" s="19">
        <v>689</v>
      </c>
      <c r="S77" s="19">
        <v>468</v>
      </c>
      <c r="T77" s="19">
        <v>197</v>
      </c>
      <c r="U77" s="19">
        <v>281</v>
      </c>
      <c r="V77" s="19">
        <v>490</v>
      </c>
      <c r="W77" s="19">
        <v>188</v>
      </c>
      <c r="X77" s="19">
        <v>122</v>
      </c>
      <c r="Y77" s="19">
        <v>35</v>
      </c>
      <c r="Z77" s="19">
        <v>25</v>
      </c>
      <c r="AA77" s="19">
        <v>13</v>
      </c>
      <c r="AB77" s="14">
        <f t="shared" si="2"/>
        <v>13973</v>
      </c>
    </row>
    <row r="78" spans="2:28" x14ac:dyDescent="0.25">
      <c r="B78" s="44"/>
      <c r="C78" s="42"/>
      <c r="D78" s="10" t="s">
        <v>47</v>
      </c>
      <c r="E78" s="20">
        <v>3746</v>
      </c>
      <c r="F78" s="20">
        <v>1561</v>
      </c>
      <c r="G78" s="20">
        <v>479</v>
      </c>
      <c r="H78" s="20">
        <v>292</v>
      </c>
      <c r="I78" s="20">
        <v>199</v>
      </c>
      <c r="J78" s="20">
        <v>197</v>
      </c>
      <c r="K78" s="20">
        <v>384</v>
      </c>
      <c r="L78" s="20">
        <v>219</v>
      </c>
      <c r="M78" s="20">
        <v>376</v>
      </c>
      <c r="N78" s="20">
        <v>926</v>
      </c>
      <c r="O78" s="20">
        <v>1493</v>
      </c>
      <c r="P78" s="20">
        <v>1465</v>
      </c>
      <c r="Q78" s="20">
        <v>1694</v>
      </c>
      <c r="R78" s="20">
        <v>1087</v>
      </c>
      <c r="S78" s="20">
        <v>858</v>
      </c>
      <c r="T78" s="20">
        <v>762</v>
      </c>
      <c r="U78" s="20">
        <v>440</v>
      </c>
      <c r="V78" s="20">
        <v>1550</v>
      </c>
      <c r="W78" s="20">
        <v>335</v>
      </c>
      <c r="X78" s="20">
        <v>273</v>
      </c>
      <c r="Y78" s="20">
        <v>93</v>
      </c>
      <c r="Z78" s="20">
        <v>31</v>
      </c>
      <c r="AA78" s="20">
        <v>93</v>
      </c>
      <c r="AB78" s="16">
        <f t="shared" si="2"/>
        <v>18553</v>
      </c>
    </row>
    <row r="79" spans="2:28" x14ac:dyDescent="0.25">
      <c r="B79" s="44"/>
      <c r="C79" s="42"/>
      <c r="D79" s="10" t="s">
        <v>48</v>
      </c>
      <c r="E79" s="20">
        <v>2967</v>
      </c>
      <c r="F79" s="20">
        <v>1296</v>
      </c>
      <c r="G79" s="20">
        <v>141</v>
      </c>
      <c r="H79" s="20">
        <v>138</v>
      </c>
      <c r="I79" s="20">
        <v>184</v>
      </c>
      <c r="J79" s="20">
        <v>135</v>
      </c>
      <c r="K79" s="20">
        <v>359</v>
      </c>
      <c r="L79" s="20">
        <v>174</v>
      </c>
      <c r="M79" s="20">
        <v>357</v>
      </c>
      <c r="N79" s="20">
        <v>353</v>
      </c>
      <c r="O79" s="20">
        <v>2000</v>
      </c>
      <c r="P79" s="20">
        <v>1093</v>
      </c>
      <c r="Q79" s="20">
        <v>1943</v>
      </c>
      <c r="R79" s="20">
        <v>683</v>
      </c>
      <c r="S79" s="20">
        <v>705</v>
      </c>
      <c r="T79" s="20">
        <v>537</v>
      </c>
      <c r="U79" s="20">
        <v>189</v>
      </c>
      <c r="V79" s="20">
        <v>812</v>
      </c>
      <c r="W79" s="20">
        <v>441</v>
      </c>
      <c r="X79" s="20">
        <v>196</v>
      </c>
      <c r="Y79" s="20">
        <v>74</v>
      </c>
      <c r="Z79" s="20">
        <v>0</v>
      </c>
      <c r="AA79" s="20">
        <v>0</v>
      </c>
      <c r="AB79" s="16">
        <f t="shared" si="2"/>
        <v>14777</v>
      </c>
    </row>
    <row r="80" spans="2:28" x14ac:dyDescent="0.25">
      <c r="B80" s="44"/>
      <c r="C80" s="42"/>
      <c r="D80" s="10" t="s">
        <v>49</v>
      </c>
      <c r="E80" s="20">
        <v>3005</v>
      </c>
      <c r="F80" s="20">
        <v>1550</v>
      </c>
      <c r="G80" s="20">
        <v>387</v>
      </c>
      <c r="H80" s="20">
        <v>169</v>
      </c>
      <c r="I80" s="20">
        <v>168</v>
      </c>
      <c r="J80" s="20">
        <v>259</v>
      </c>
      <c r="K80" s="20">
        <v>604</v>
      </c>
      <c r="L80" s="20">
        <v>154</v>
      </c>
      <c r="M80" s="20">
        <v>407</v>
      </c>
      <c r="N80" s="20">
        <v>387</v>
      </c>
      <c r="O80" s="20">
        <v>1362</v>
      </c>
      <c r="P80" s="20">
        <v>705</v>
      </c>
      <c r="Q80" s="20">
        <v>2077</v>
      </c>
      <c r="R80" s="20">
        <v>907</v>
      </c>
      <c r="S80" s="20">
        <v>1252</v>
      </c>
      <c r="T80" s="20">
        <v>401</v>
      </c>
      <c r="U80" s="20">
        <v>151</v>
      </c>
      <c r="V80" s="20">
        <v>480</v>
      </c>
      <c r="W80" s="20">
        <v>145</v>
      </c>
      <c r="X80" s="20">
        <v>312</v>
      </c>
      <c r="Y80" s="20">
        <v>0</v>
      </c>
      <c r="Z80" s="20">
        <v>0</v>
      </c>
      <c r="AA80" s="20">
        <v>156</v>
      </c>
      <c r="AB80" s="16">
        <f t="shared" si="2"/>
        <v>15038</v>
      </c>
    </row>
    <row r="81" spans="2:28" x14ac:dyDescent="0.25">
      <c r="B81" s="44"/>
      <c r="C81" s="42"/>
      <c r="D81" s="10" t="s">
        <v>50</v>
      </c>
      <c r="E81" s="20">
        <v>2834</v>
      </c>
      <c r="F81" s="20">
        <v>746</v>
      </c>
      <c r="G81" s="20">
        <v>298</v>
      </c>
      <c r="H81" s="20">
        <v>1082</v>
      </c>
      <c r="I81" s="20">
        <v>0</v>
      </c>
      <c r="J81" s="20">
        <v>568</v>
      </c>
      <c r="K81" s="20">
        <v>268</v>
      </c>
      <c r="L81" s="20">
        <v>257</v>
      </c>
      <c r="M81" s="20">
        <v>401</v>
      </c>
      <c r="N81" s="20">
        <v>840</v>
      </c>
      <c r="O81" s="20">
        <v>582</v>
      </c>
      <c r="P81" s="20">
        <v>414</v>
      </c>
      <c r="Q81" s="20">
        <v>1124</v>
      </c>
      <c r="R81" s="20">
        <v>1104</v>
      </c>
      <c r="S81" s="20">
        <v>315</v>
      </c>
      <c r="T81" s="20">
        <v>473</v>
      </c>
      <c r="U81" s="20">
        <v>377</v>
      </c>
      <c r="V81" s="20">
        <v>1410</v>
      </c>
      <c r="W81" s="20">
        <v>287</v>
      </c>
      <c r="X81" s="20">
        <v>354</v>
      </c>
      <c r="Y81" s="20">
        <v>0</v>
      </c>
      <c r="Z81" s="20">
        <v>0</v>
      </c>
      <c r="AA81" s="20">
        <v>0</v>
      </c>
      <c r="AB81" s="16">
        <f t="shared" si="2"/>
        <v>13734</v>
      </c>
    </row>
    <row r="82" spans="2:28" x14ac:dyDescent="0.25">
      <c r="B82" s="44"/>
      <c r="C82" s="42"/>
      <c r="D82" s="10" t="s">
        <v>51</v>
      </c>
      <c r="E82" s="20">
        <v>1831</v>
      </c>
      <c r="F82" s="20">
        <v>2268</v>
      </c>
      <c r="G82" s="20">
        <v>0</v>
      </c>
      <c r="H82" s="20">
        <v>1299</v>
      </c>
      <c r="I82" s="20">
        <v>0</v>
      </c>
      <c r="J82" s="20">
        <v>0</v>
      </c>
      <c r="K82" s="20">
        <v>948</v>
      </c>
      <c r="L82" s="20">
        <v>1060</v>
      </c>
      <c r="M82" s="20">
        <v>0</v>
      </c>
      <c r="N82" s="20">
        <v>1441</v>
      </c>
      <c r="O82" s="20">
        <v>2935</v>
      </c>
      <c r="P82" s="20">
        <v>1777</v>
      </c>
      <c r="Q82" s="20">
        <v>2913</v>
      </c>
      <c r="R82" s="20">
        <v>2127</v>
      </c>
      <c r="S82" s="20">
        <v>1356</v>
      </c>
      <c r="T82" s="20">
        <v>0</v>
      </c>
      <c r="U82" s="20">
        <v>1277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16">
        <f t="shared" ref="AB82:AB135" si="9">SUM(E82:AA82)</f>
        <v>21232</v>
      </c>
    </row>
    <row r="83" spans="2:28" x14ac:dyDescent="0.25">
      <c r="B83" s="44"/>
      <c r="C83" s="42"/>
      <c r="D83" s="10" t="s">
        <v>52</v>
      </c>
      <c r="E83" s="20">
        <v>2245</v>
      </c>
      <c r="F83" s="20">
        <v>0</v>
      </c>
      <c r="G83" s="20">
        <v>0</v>
      </c>
      <c r="H83" s="20">
        <v>0</v>
      </c>
      <c r="I83" s="20">
        <v>0</v>
      </c>
      <c r="J83" s="20">
        <v>1143</v>
      </c>
      <c r="K83" s="20">
        <v>0</v>
      </c>
      <c r="L83" s="20">
        <v>0</v>
      </c>
      <c r="M83" s="20">
        <v>1236</v>
      </c>
      <c r="N83" s="20">
        <v>1119</v>
      </c>
      <c r="O83" s="20">
        <v>0</v>
      </c>
      <c r="P83" s="20">
        <v>0</v>
      </c>
      <c r="Q83" s="20">
        <v>1248</v>
      </c>
      <c r="R83" s="20">
        <v>0</v>
      </c>
      <c r="S83" s="20">
        <v>2487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16">
        <f t="shared" si="9"/>
        <v>9478</v>
      </c>
    </row>
    <row r="84" spans="2:28" x14ac:dyDescent="0.25">
      <c r="B84" s="44"/>
      <c r="C84" s="42"/>
      <c r="D84" s="10" t="s">
        <v>53</v>
      </c>
      <c r="E84" s="20">
        <v>0</v>
      </c>
      <c r="F84" s="20">
        <v>1511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16">
        <f t="shared" si="9"/>
        <v>1511</v>
      </c>
    </row>
    <row r="85" spans="2:28" x14ac:dyDescent="0.25">
      <c r="B85" s="44"/>
      <c r="C85" s="42"/>
      <c r="D85" s="10" t="s">
        <v>54</v>
      </c>
      <c r="E85" s="20">
        <v>0</v>
      </c>
      <c r="F85" s="20">
        <v>0</v>
      </c>
      <c r="G85" s="20">
        <v>0</v>
      </c>
      <c r="H85" s="20">
        <v>0</v>
      </c>
      <c r="I85" s="20">
        <v>2443</v>
      </c>
      <c r="J85" s="20">
        <v>0</v>
      </c>
      <c r="K85" s="20">
        <v>0</v>
      </c>
      <c r="L85" s="20">
        <v>0</v>
      </c>
      <c r="M85" s="20">
        <v>2080</v>
      </c>
      <c r="N85" s="20">
        <v>0</v>
      </c>
      <c r="O85" s="20">
        <v>2497</v>
      </c>
      <c r="P85" s="20">
        <v>2399</v>
      </c>
      <c r="Q85" s="20">
        <v>0</v>
      </c>
      <c r="R85" s="20">
        <v>0</v>
      </c>
      <c r="S85" s="20">
        <v>9783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16">
        <f t="shared" si="9"/>
        <v>19202</v>
      </c>
    </row>
    <row r="86" spans="2:28" ht="15.75" thickBot="1" x14ac:dyDescent="0.3">
      <c r="B86" s="44"/>
      <c r="C86" s="43"/>
      <c r="D86" s="11" t="s">
        <v>13</v>
      </c>
      <c r="E86" s="17">
        <f>SUM(E77:E85)</f>
        <v>20734</v>
      </c>
      <c r="F86" s="17">
        <f t="shared" ref="F86:AA86" si="10">SUM(F77:F85)</f>
        <v>11652</v>
      </c>
      <c r="G86" s="17">
        <f t="shared" si="10"/>
        <v>1441</v>
      </c>
      <c r="H86" s="17">
        <f t="shared" si="10"/>
        <v>3197</v>
      </c>
      <c r="I86" s="17">
        <f t="shared" si="10"/>
        <v>3120</v>
      </c>
      <c r="J86" s="17">
        <f t="shared" si="10"/>
        <v>2472</v>
      </c>
      <c r="K86" s="17">
        <f t="shared" si="10"/>
        <v>2866</v>
      </c>
      <c r="L86" s="17">
        <f t="shared" si="10"/>
        <v>2194</v>
      </c>
      <c r="M86" s="17">
        <f t="shared" si="10"/>
        <v>5096</v>
      </c>
      <c r="N86" s="17">
        <f t="shared" si="10"/>
        <v>5729</v>
      </c>
      <c r="O86" s="17">
        <f t="shared" si="10"/>
        <v>11607</v>
      </c>
      <c r="P86" s="17">
        <f t="shared" si="10"/>
        <v>8516</v>
      </c>
      <c r="Q86" s="17">
        <f t="shared" si="10"/>
        <v>12053</v>
      </c>
      <c r="R86" s="17">
        <f t="shared" si="10"/>
        <v>6597</v>
      </c>
      <c r="S86" s="17">
        <f t="shared" si="10"/>
        <v>17224</v>
      </c>
      <c r="T86" s="17">
        <f t="shared" si="10"/>
        <v>2370</v>
      </c>
      <c r="U86" s="17">
        <f t="shared" si="10"/>
        <v>2715</v>
      </c>
      <c r="V86" s="17">
        <f t="shared" si="10"/>
        <v>4742</v>
      </c>
      <c r="W86" s="17">
        <f t="shared" si="10"/>
        <v>1396</v>
      </c>
      <c r="X86" s="17">
        <f t="shared" si="10"/>
        <v>1257</v>
      </c>
      <c r="Y86" s="17">
        <f t="shared" si="10"/>
        <v>202</v>
      </c>
      <c r="Z86" s="17">
        <f t="shared" si="10"/>
        <v>56</v>
      </c>
      <c r="AA86" s="17">
        <f t="shared" si="10"/>
        <v>262</v>
      </c>
      <c r="AB86" s="18">
        <f>SUM(AB77:AB85)</f>
        <v>127498</v>
      </c>
    </row>
    <row r="87" spans="2:28" x14ac:dyDescent="0.25">
      <c r="B87" s="44"/>
      <c r="C87" s="41" t="s">
        <v>8</v>
      </c>
      <c r="D87" s="9" t="s">
        <v>46</v>
      </c>
      <c r="E87" s="19">
        <v>6840</v>
      </c>
      <c r="F87" s="19">
        <v>5008</v>
      </c>
      <c r="G87" s="19">
        <v>287</v>
      </c>
      <c r="H87" s="19">
        <v>460</v>
      </c>
      <c r="I87" s="19">
        <v>237</v>
      </c>
      <c r="J87" s="19">
        <v>377</v>
      </c>
      <c r="K87" s="19">
        <v>636</v>
      </c>
      <c r="L87" s="19">
        <v>495</v>
      </c>
      <c r="M87" s="19">
        <v>425</v>
      </c>
      <c r="N87" s="19">
        <v>1015</v>
      </c>
      <c r="O87" s="19">
        <v>1250</v>
      </c>
      <c r="P87" s="19">
        <v>750</v>
      </c>
      <c r="Q87" s="19">
        <v>888</v>
      </c>
      <c r="R87" s="19">
        <v>529</v>
      </c>
      <c r="S87" s="19">
        <v>373</v>
      </c>
      <c r="T87" s="19">
        <v>299</v>
      </c>
      <c r="U87" s="19">
        <v>154</v>
      </c>
      <c r="V87" s="19">
        <v>413</v>
      </c>
      <c r="W87" s="19">
        <v>134</v>
      </c>
      <c r="X87" s="19">
        <v>125</v>
      </c>
      <c r="Y87" s="19">
        <v>20</v>
      </c>
      <c r="Z87" s="19">
        <v>15</v>
      </c>
      <c r="AA87" s="19">
        <v>5</v>
      </c>
      <c r="AB87" s="14">
        <f t="shared" si="9"/>
        <v>20735</v>
      </c>
    </row>
    <row r="88" spans="2:28" x14ac:dyDescent="0.25">
      <c r="B88" s="44"/>
      <c r="C88" s="42"/>
      <c r="D88" s="10" t="s">
        <v>47</v>
      </c>
      <c r="E88" s="20">
        <v>3628</v>
      </c>
      <c r="F88" s="20">
        <v>1387</v>
      </c>
      <c r="G88" s="20">
        <v>272</v>
      </c>
      <c r="H88" s="20">
        <v>221</v>
      </c>
      <c r="I88" s="20">
        <v>329</v>
      </c>
      <c r="J88" s="20">
        <v>332</v>
      </c>
      <c r="K88" s="20">
        <v>580</v>
      </c>
      <c r="L88" s="20">
        <v>520</v>
      </c>
      <c r="M88" s="20">
        <v>586</v>
      </c>
      <c r="N88" s="20">
        <v>1433</v>
      </c>
      <c r="O88" s="20">
        <v>2123</v>
      </c>
      <c r="P88" s="20">
        <v>1632</v>
      </c>
      <c r="Q88" s="20">
        <v>2220</v>
      </c>
      <c r="R88" s="20">
        <v>1392</v>
      </c>
      <c r="S88" s="20">
        <v>772</v>
      </c>
      <c r="T88" s="20">
        <v>554</v>
      </c>
      <c r="U88" s="20">
        <v>399</v>
      </c>
      <c r="V88" s="20">
        <v>953</v>
      </c>
      <c r="W88" s="20">
        <v>228</v>
      </c>
      <c r="X88" s="20">
        <v>217</v>
      </c>
      <c r="Y88" s="20">
        <v>108</v>
      </c>
      <c r="Z88" s="20">
        <v>25</v>
      </c>
      <c r="AA88" s="20">
        <v>0</v>
      </c>
      <c r="AB88" s="16">
        <f t="shared" si="9"/>
        <v>19911</v>
      </c>
    </row>
    <row r="89" spans="2:28" x14ac:dyDescent="0.25">
      <c r="B89" s="44"/>
      <c r="C89" s="42"/>
      <c r="D89" s="10" t="s">
        <v>48</v>
      </c>
      <c r="E89" s="20">
        <v>601</v>
      </c>
      <c r="F89" s="20">
        <v>240</v>
      </c>
      <c r="G89" s="20">
        <v>68</v>
      </c>
      <c r="H89" s="20">
        <v>0</v>
      </c>
      <c r="I89" s="20">
        <v>0</v>
      </c>
      <c r="J89" s="20">
        <v>0</v>
      </c>
      <c r="K89" s="20">
        <v>0</v>
      </c>
      <c r="L89" s="20">
        <v>228</v>
      </c>
      <c r="M89" s="20">
        <v>0</v>
      </c>
      <c r="N89" s="20">
        <v>463</v>
      </c>
      <c r="O89" s="20">
        <v>577</v>
      </c>
      <c r="P89" s="20">
        <v>1633</v>
      </c>
      <c r="Q89" s="20">
        <v>1356</v>
      </c>
      <c r="R89" s="20">
        <v>1592</v>
      </c>
      <c r="S89" s="20">
        <v>876</v>
      </c>
      <c r="T89" s="20">
        <v>354</v>
      </c>
      <c r="U89" s="20">
        <v>360</v>
      </c>
      <c r="V89" s="20">
        <v>488</v>
      </c>
      <c r="W89" s="20">
        <v>150</v>
      </c>
      <c r="X89" s="20">
        <v>142</v>
      </c>
      <c r="Y89" s="20">
        <v>66</v>
      </c>
      <c r="Z89" s="20">
        <v>0</v>
      </c>
      <c r="AA89" s="20">
        <v>0</v>
      </c>
      <c r="AB89" s="16">
        <f t="shared" si="9"/>
        <v>9194</v>
      </c>
    </row>
    <row r="90" spans="2:28" x14ac:dyDescent="0.25">
      <c r="B90" s="44"/>
      <c r="C90" s="42"/>
      <c r="D90" s="10" t="s">
        <v>49</v>
      </c>
      <c r="E90" s="20">
        <v>0</v>
      </c>
      <c r="F90" s="20">
        <v>283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319</v>
      </c>
      <c r="N90" s="20">
        <v>116</v>
      </c>
      <c r="O90" s="20">
        <v>1034</v>
      </c>
      <c r="P90" s="20">
        <v>649</v>
      </c>
      <c r="Q90" s="20">
        <v>2103</v>
      </c>
      <c r="R90" s="20">
        <v>1129</v>
      </c>
      <c r="S90" s="20">
        <v>407</v>
      </c>
      <c r="T90" s="20">
        <v>675</v>
      </c>
      <c r="U90" s="20">
        <v>878</v>
      </c>
      <c r="V90" s="20">
        <v>1356</v>
      </c>
      <c r="W90" s="20">
        <v>285</v>
      </c>
      <c r="X90" s="20">
        <v>0</v>
      </c>
      <c r="Y90" s="20">
        <v>0</v>
      </c>
      <c r="Z90" s="20">
        <v>0</v>
      </c>
      <c r="AA90" s="20">
        <v>0</v>
      </c>
      <c r="AB90" s="16">
        <f t="shared" si="9"/>
        <v>9234</v>
      </c>
    </row>
    <row r="91" spans="2:28" x14ac:dyDescent="0.25">
      <c r="B91" s="44"/>
      <c r="C91" s="42"/>
      <c r="D91" s="10" t="s">
        <v>50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472</v>
      </c>
      <c r="K91" s="20">
        <v>0</v>
      </c>
      <c r="L91" s="20">
        <v>251</v>
      </c>
      <c r="M91" s="20">
        <v>0</v>
      </c>
      <c r="N91" s="20">
        <v>371</v>
      </c>
      <c r="O91" s="20">
        <v>362</v>
      </c>
      <c r="P91" s="20">
        <v>411</v>
      </c>
      <c r="Q91" s="20">
        <v>352</v>
      </c>
      <c r="R91" s="20">
        <v>723</v>
      </c>
      <c r="S91" s="20">
        <v>0</v>
      </c>
      <c r="T91" s="20">
        <v>988</v>
      </c>
      <c r="U91" s="20">
        <v>1087</v>
      </c>
      <c r="V91" s="20">
        <v>1305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16">
        <f t="shared" si="9"/>
        <v>6322</v>
      </c>
    </row>
    <row r="92" spans="2:28" x14ac:dyDescent="0.25">
      <c r="B92" s="44"/>
      <c r="C92" s="42"/>
      <c r="D92" s="10" t="s">
        <v>51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844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16">
        <f t="shared" si="9"/>
        <v>844</v>
      </c>
    </row>
    <row r="93" spans="2:28" x14ac:dyDescent="0.25">
      <c r="B93" s="44"/>
      <c r="C93" s="42"/>
      <c r="D93" s="10" t="s">
        <v>52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1071</v>
      </c>
      <c r="T93" s="20">
        <v>1273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16">
        <f t="shared" si="9"/>
        <v>2344</v>
      </c>
    </row>
    <row r="94" spans="2:28" x14ac:dyDescent="0.25">
      <c r="B94" s="44"/>
      <c r="C94" s="42"/>
      <c r="D94" s="10" t="s">
        <v>53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16">
        <f t="shared" si="9"/>
        <v>0</v>
      </c>
    </row>
    <row r="95" spans="2:28" x14ac:dyDescent="0.25">
      <c r="B95" s="44"/>
      <c r="C95" s="42"/>
      <c r="D95" s="10" t="s">
        <v>54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16">
        <f t="shared" si="9"/>
        <v>0</v>
      </c>
    </row>
    <row r="96" spans="2:28" ht="15.75" thickBot="1" x14ac:dyDescent="0.3">
      <c r="B96" s="44"/>
      <c r="C96" s="43"/>
      <c r="D96" s="11" t="s">
        <v>13</v>
      </c>
      <c r="E96" s="17">
        <f>SUM(E87:E95)</f>
        <v>11069</v>
      </c>
      <c r="F96" s="17">
        <f t="shared" ref="F96:AB96" si="11">SUM(F87:F95)</f>
        <v>6918</v>
      </c>
      <c r="G96" s="17">
        <f t="shared" si="11"/>
        <v>627</v>
      </c>
      <c r="H96" s="17">
        <f t="shared" si="11"/>
        <v>681</v>
      </c>
      <c r="I96" s="17">
        <f t="shared" si="11"/>
        <v>566</v>
      </c>
      <c r="J96" s="17">
        <f t="shared" si="11"/>
        <v>1181</v>
      </c>
      <c r="K96" s="17">
        <f t="shared" si="11"/>
        <v>1216</v>
      </c>
      <c r="L96" s="17">
        <f t="shared" si="11"/>
        <v>1494</v>
      </c>
      <c r="M96" s="17">
        <f t="shared" si="11"/>
        <v>1330</v>
      </c>
      <c r="N96" s="17">
        <f t="shared" si="11"/>
        <v>3398</v>
      </c>
      <c r="O96" s="17">
        <f t="shared" si="11"/>
        <v>5346</v>
      </c>
      <c r="P96" s="17">
        <f t="shared" si="11"/>
        <v>5075</v>
      </c>
      <c r="Q96" s="17">
        <f t="shared" si="11"/>
        <v>6919</v>
      </c>
      <c r="R96" s="17">
        <f t="shared" si="11"/>
        <v>6209</v>
      </c>
      <c r="S96" s="17">
        <f t="shared" si="11"/>
        <v>3499</v>
      </c>
      <c r="T96" s="17">
        <f t="shared" si="11"/>
        <v>4143</v>
      </c>
      <c r="U96" s="17">
        <f t="shared" si="11"/>
        <v>2878</v>
      </c>
      <c r="V96" s="17">
        <f t="shared" si="11"/>
        <v>4515</v>
      </c>
      <c r="W96" s="17">
        <f t="shared" si="11"/>
        <v>797</v>
      </c>
      <c r="X96" s="17">
        <f t="shared" si="11"/>
        <v>484</v>
      </c>
      <c r="Y96" s="17">
        <f t="shared" si="11"/>
        <v>194</v>
      </c>
      <c r="Z96" s="17">
        <f t="shared" si="11"/>
        <v>40</v>
      </c>
      <c r="AA96" s="17">
        <f t="shared" si="11"/>
        <v>5</v>
      </c>
      <c r="AB96" s="18">
        <f t="shared" si="11"/>
        <v>68584</v>
      </c>
    </row>
    <row r="97" spans="2:28" x14ac:dyDescent="0.25">
      <c r="B97" s="44"/>
      <c r="C97" s="41" t="s">
        <v>62</v>
      </c>
      <c r="D97" s="9" t="s">
        <v>46</v>
      </c>
      <c r="E97" s="19">
        <v>76</v>
      </c>
      <c r="F97" s="19">
        <v>1699</v>
      </c>
      <c r="G97" s="19">
        <v>23</v>
      </c>
      <c r="H97" s="19">
        <v>11</v>
      </c>
      <c r="I97" s="19">
        <v>3</v>
      </c>
      <c r="J97" s="19">
        <v>12</v>
      </c>
      <c r="K97" s="19">
        <v>16</v>
      </c>
      <c r="L97" s="19">
        <v>11</v>
      </c>
      <c r="M97" s="19">
        <v>4</v>
      </c>
      <c r="N97" s="19">
        <v>22</v>
      </c>
      <c r="O97" s="19">
        <v>30</v>
      </c>
      <c r="P97" s="19">
        <v>14</v>
      </c>
      <c r="Q97" s="19">
        <v>6</v>
      </c>
      <c r="R97" s="19">
        <v>0</v>
      </c>
      <c r="S97" s="19">
        <v>0</v>
      </c>
      <c r="T97" s="19">
        <v>7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4">
        <f t="shared" si="9"/>
        <v>1934</v>
      </c>
    </row>
    <row r="98" spans="2:28" x14ac:dyDescent="0.25">
      <c r="B98" s="44"/>
      <c r="C98" s="42"/>
      <c r="D98" s="10" t="s">
        <v>47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16">
        <f t="shared" si="9"/>
        <v>0</v>
      </c>
    </row>
    <row r="99" spans="2:28" x14ac:dyDescent="0.25">
      <c r="B99" s="44"/>
      <c r="C99" s="42"/>
      <c r="D99" s="10" t="s">
        <v>48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16">
        <f t="shared" si="9"/>
        <v>0</v>
      </c>
    </row>
    <row r="100" spans="2:28" x14ac:dyDescent="0.25">
      <c r="B100" s="44"/>
      <c r="C100" s="42"/>
      <c r="D100" s="10" t="s">
        <v>49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16">
        <f t="shared" si="9"/>
        <v>0</v>
      </c>
    </row>
    <row r="101" spans="2:28" x14ac:dyDescent="0.25">
      <c r="B101" s="44"/>
      <c r="C101" s="42"/>
      <c r="D101" s="10" t="s">
        <v>50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16">
        <f t="shared" si="9"/>
        <v>0</v>
      </c>
    </row>
    <row r="102" spans="2:28" x14ac:dyDescent="0.25">
      <c r="B102" s="44"/>
      <c r="C102" s="42"/>
      <c r="D102" s="10" t="s">
        <v>51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16">
        <f t="shared" si="9"/>
        <v>0</v>
      </c>
    </row>
    <row r="103" spans="2:28" x14ac:dyDescent="0.25">
      <c r="B103" s="44"/>
      <c r="C103" s="42"/>
      <c r="D103" s="10" t="s">
        <v>52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16">
        <f t="shared" si="9"/>
        <v>0</v>
      </c>
    </row>
    <row r="104" spans="2:28" x14ac:dyDescent="0.25">
      <c r="B104" s="44"/>
      <c r="C104" s="42"/>
      <c r="D104" s="10" t="s">
        <v>53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16">
        <f t="shared" si="9"/>
        <v>0</v>
      </c>
    </row>
    <row r="105" spans="2:28" x14ac:dyDescent="0.25">
      <c r="B105" s="44"/>
      <c r="C105" s="42"/>
      <c r="D105" s="10" t="s">
        <v>54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16">
        <f t="shared" si="9"/>
        <v>0</v>
      </c>
    </row>
    <row r="106" spans="2:28" ht="15.75" thickBot="1" x14ac:dyDescent="0.3">
      <c r="B106" s="44"/>
      <c r="C106" s="43"/>
      <c r="D106" s="11" t="s">
        <v>13</v>
      </c>
      <c r="E106" s="17">
        <f>SUM(E97:E105)</f>
        <v>76</v>
      </c>
      <c r="F106" s="17">
        <f t="shared" ref="F106:AB106" si="12">SUM(F97:F105)</f>
        <v>1699</v>
      </c>
      <c r="G106" s="17">
        <f t="shared" si="12"/>
        <v>23</v>
      </c>
      <c r="H106" s="17">
        <f t="shared" si="12"/>
        <v>11</v>
      </c>
      <c r="I106" s="17">
        <f t="shared" si="12"/>
        <v>3</v>
      </c>
      <c r="J106" s="17">
        <f t="shared" si="12"/>
        <v>12</v>
      </c>
      <c r="K106" s="17">
        <f t="shared" si="12"/>
        <v>16</v>
      </c>
      <c r="L106" s="17">
        <f t="shared" si="12"/>
        <v>11</v>
      </c>
      <c r="M106" s="17">
        <f t="shared" si="12"/>
        <v>4</v>
      </c>
      <c r="N106" s="17">
        <f t="shared" si="12"/>
        <v>22</v>
      </c>
      <c r="O106" s="17">
        <f t="shared" si="12"/>
        <v>30</v>
      </c>
      <c r="P106" s="17">
        <f t="shared" si="12"/>
        <v>14</v>
      </c>
      <c r="Q106" s="17">
        <f t="shared" si="12"/>
        <v>6</v>
      </c>
      <c r="R106" s="17">
        <f t="shared" si="12"/>
        <v>0</v>
      </c>
      <c r="S106" s="17">
        <f t="shared" si="12"/>
        <v>0</v>
      </c>
      <c r="T106" s="17">
        <f t="shared" si="12"/>
        <v>7</v>
      </c>
      <c r="U106" s="17">
        <f t="shared" si="12"/>
        <v>0</v>
      </c>
      <c r="V106" s="17">
        <f t="shared" si="12"/>
        <v>0</v>
      </c>
      <c r="W106" s="17">
        <f t="shared" si="12"/>
        <v>0</v>
      </c>
      <c r="X106" s="17">
        <f t="shared" si="12"/>
        <v>0</v>
      </c>
      <c r="Y106" s="17">
        <f t="shared" si="12"/>
        <v>0</v>
      </c>
      <c r="Z106" s="17">
        <f t="shared" si="12"/>
        <v>0</v>
      </c>
      <c r="AA106" s="17">
        <f t="shared" si="12"/>
        <v>0</v>
      </c>
      <c r="AB106" s="18">
        <f t="shared" si="12"/>
        <v>1934</v>
      </c>
    </row>
    <row r="107" spans="2:28" x14ac:dyDescent="0.25">
      <c r="B107" s="44"/>
      <c r="C107" s="41" t="s">
        <v>63</v>
      </c>
      <c r="D107" s="9" t="s">
        <v>46</v>
      </c>
      <c r="E107" s="19">
        <v>1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56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4">
        <f t="shared" si="9"/>
        <v>57</v>
      </c>
    </row>
    <row r="108" spans="2:28" x14ac:dyDescent="0.25">
      <c r="B108" s="44"/>
      <c r="C108" s="42"/>
      <c r="D108" s="10" t="s">
        <v>47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16">
        <f t="shared" si="9"/>
        <v>0</v>
      </c>
    </row>
    <row r="109" spans="2:28" x14ac:dyDescent="0.25">
      <c r="B109" s="44"/>
      <c r="C109" s="42"/>
      <c r="D109" s="10" t="s">
        <v>48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16">
        <f t="shared" si="9"/>
        <v>0</v>
      </c>
    </row>
    <row r="110" spans="2:28" x14ac:dyDescent="0.25">
      <c r="B110" s="44"/>
      <c r="C110" s="42"/>
      <c r="D110" s="10" t="s">
        <v>49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16">
        <f t="shared" si="9"/>
        <v>0</v>
      </c>
    </row>
    <row r="111" spans="2:28" x14ac:dyDescent="0.25">
      <c r="B111" s="44"/>
      <c r="C111" s="42"/>
      <c r="D111" s="10" t="s">
        <v>50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16">
        <f t="shared" si="9"/>
        <v>0</v>
      </c>
    </row>
    <row r="112" spans="2:28" x14ac:dyDescent="0.25">
      <c r="B112" s="44"/>
      <c r="C112" s="42"/>
      <c r="D112" s="10" t="s">
        <v>51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16">
        <f t="shared" si="9"/>
        <v>0</v>
      </c>
    </row>
    <row r="113" spans="2:28" x14ac:dyDescent="0.25">
      <c r="B113" s="44"/>
      <c r="C113" s="42"/>
      <c r="D113" s="10" t="s">
        <v>52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16">
        <f t="shared" si="9"/>
        <v>0</v>
      </c>
    </row>
    <row r="114" spans="2:28" x14ac:dyDescent="0.25">
      <c r="B114" s="44"/>
      <c r="C114" s="42"/>
      <c r="D114" s="10" t="s">
        <v>53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16">
        <f t="shared" si="9"/>
        <v>0</v>
      </c>
    </row>
    <row r="115" spans="2:28" x14ac:dyDescent="0.25">
      <c r="B115" s="44"/>
      <c r="C115" s="42"/>
      <c r="D115" s="10" t="s">
        <v>54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16">
        <f t="shared" si="9"/>
        <v>0</v>
      </c>
    </row>
    <row r="116" spans="2:28" ht="15.75" thickBot="1" x14ac:dyDescent="0.3">
      <c r="B116" s="44"/>
      <c r="C116" s="43"/>
      <c r="D116" s="11" t="s">
        <v>13</v>
      </c>
      <c r="E116" s="17">
        <f>SUM(E107:E115)</f>
        <v>1</v>
      </c>
      <c r="F116" s="17">
        <f t="shared" ref="F116:AB116" si="13">SUM(F107:F115)</f>
        <v>0</v>
      </c>
      <c r="G116" s="17">
        <f t="shared" si="13"/>
        <v>0</v>
      </c>
      <c r="H116" s="17">
        <f t="shared" si="13"/>
        <v>0</v>
      </c>
      <c r="I116" s="17">
        <f t="shared" si="13"/>
        <v>0</v>
      </c>
      <c r="J116" s="17">
        <f t="shared" si="13"/>
        <v>0</v>
      </c>
      <c r="K116" s="17">
        <f t="shared" si="13"/>
        <v>0</v>
      </c>
      <c r="L116" s="17">
        <f t="shared" si="13"/>
        <v>0</v>
      </c>
      <c r="M116" s="17">
        <f t="shared" si="13"/>
        <v>0</v>
      </c>
      <c r="N116" s="17">
        <f t="shared" si="13"/>
        <v>0</v>
      </c>
      <c r="O116" s="17">
        <f t="shared" si="13"/>
        <v>0</v>
      </c>
      <c r="P116" s="17">
        <f t="shared" si="13"/>
        <v>0</v>
      </c>
      <c r="Q116" s="17">
        <f t="shared" si="13"/>
        <v>0</v>
      </c>
      <c r="R116" s="17">
        <f t="shared" si="13"/>
        <v>56</v>
      </c>
      <c r="S116" s="17">
        <f t="shared" si="13"/>
        <v>0</v>
      </c>
      <c r="T116" s="17">
        <f t="shared" si="13"/>
        <v>0</v>
      </c>
      <c r="U116" s="17">
        <f t="shared" si="13"/>
        <v>0</v>
      </c>
      <c r="V116" s="17">
        <f t="shared" si="13"/>
        <v>0</v>
      </c>
      <c r="W116" s="17">
        <f t="shared" si="13"/>
        <v>0</v>
      </c>
      <c r="X116" s="17">
        <f t="shared" si="13"/>
        <v>0</v>
      </c>
      <c r="Y116" s="17">
        <f t="shared" si="13"/>
        <v>0</v>
      </c>
      <c r="Z116" s="17">
        <f t="shared" si="13"/>
        <v>0</v>
      </c>
      <c r="AA116" s="17">
        <f t="shared" si="13"/>
        <v>0</v>
      </c>
      <c r="AB116" s="18">
        <f t="shared" si="13"/>
        <v>57</v>
      </c>
    </row>
    <row r="117" spans="2:28" x14ac:dyDescent="0.25">
      <c r="B117" s="44"/>
      <c r="C117" s="41" t="s">
        <v>64</v>
      </c>
      <c r="D117" s="9" t="s">
        <v>46</v>
      </c>
      <c r="E117" s="19">
        <v>50</v>
      </c>
      <c r="F117" s="19">
        <v>0</v>
      </c>
      <c r="G117" s="19">
        <v>0</v>
      </c>
      <c r="H117" s="19">
        <v>0</v>
      </c>
      <c r="I117" s="19">
        <v>2</v>
      </c>
      <c r="J117" s="19">
        <v>0</v>
      </c>
      <c r="K117" s="19">
        <v>4</v>
      </c>
      <c r="L117" s="19">
        <v>4</v>
      </c>
      <c r="M117" s="19">
        <v>1</v>
      </c>
      <c r="N117" s="19">
        <v>861</v>
      </c>
      <c r="O117" s="19">
        <v>5</v>
      </c>
      <c r="P117" s="19">
        <v>8</v>
      </c>
      <c r="Q117" s="19">
        <v>1524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4">
        <f t="shared" si="9"/>
        <v>2459</v>
      </c>
    </row>
    <row r="118" spans="2:28" x14ac:dyDescent="0.25">
      <c r="B118" s="44"/>
      <c r="C118" s="42"/>
      <c r="D118" s="10" t="s">
        <v>47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16">
        <f t="shared" si="9"/>
        <v>0</v>
      </c>
    </row>
    <row r="119" spans="2:28" x14ac:dyDescent="0.25">
      <c r="B119" s="44"/>
      <c r="C119" s="42"/>
      <c r="D119" s="10" t="s">
        <v>48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16">
        <f t="shared" si="9"/>
        <v>0</v>
      </c>
    </row>
    <row r="120" spans="2:28" x14ac:dyDescent="0.25">
      <c r="B120" s="44"/>
      <c r="C120" s="42"/>
      <c r="D120" s="10" t="s">
        <v>49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16">
        <f t="shared" si="9"/>
        <v>0</v>
      </c>
    </row>
    <row r="121" spans="2:28" x14ac:dyDescent="0.25">
      <c r="B121" s="44"/>
      <c r="C121" s="42"/>
      <c r="D121" s="10" t="s">
        <v>50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16">
        <f t="shared" si="9"/>
        <v>0</v>
      </c>
    </row>
    <row r="122" spans="2:28" x14ac:dyDescent="0.25">
      <c r="B122" s="44"/>
      <c r="C122" s="42"/>
      <c r="D122" s="10" t="s">
        <v>51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16">
        <f t="shared" si="9"/>
        <v>0</v>
      </c>
    </row>
    <row r="123" spans="2:28" x14ac:dyDescent="0.25">
      <c r="B123" s="44"/>
      <c r="C123" s="42"/>
      <c r="D123" s="10" t="s">
        <v>52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16">
        <f t="shared" si="9"/>
        <v>0</v>
      </c>
    </row>
    <row r="124" spans="2:28" x14ac:dyDescent="0.25">
      <c r="B124" s="44"/>
      <c r="C124" s="42"/>
      <c r="D124" s="10" t="s">
        <v>53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16">
        <f t="shared" si="9"/>
        <v>0</v>
      </c>
    </row>
    <row r="125" spans="2:28" x14ac:dyDescent="0.25">
      <c r="B125" s="44"/>
      <c r="C125" s="42"/>
      <c r="D125" s="10" t="s">
        <v>54</v>
      </c>
      <c r="E125" s="20">
        <v>0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16">
        <f t="shared" si="9"/>
        <v>0</v>
      </c>
    </row>
    <row r="126" spans="2:28" ht="15.75" thickBot="1" x14ac:dyDescent="0.3">
      <c r="B126" s="44"/>
      <c r="C126" s="43"/>
      <c r="D126" s="11" t="s">
        <v>13</v>
      </c>
      <c r="E126" s="17">
        <f>SUM(E117:E125)</f>
        <v>50</v>
      </c>
      <c r="F126" s="17">
        <f t="shared" ref="F126:AB126" si="14">SUM(F117:F125)</f>
        <v>0</v>
      </c>
      <c r="G126" s="17">
        <f t="shared" si="14"/>
        <v>0</v>
      </c>
      <c r="H126" s="17">
        <f t="shared" si="14"/>
        <v>0</v>
      </c>
      <c r="I126" s="17">
        <f t="shared" si="14"/>
        <v>2</v>
      </c>
      <c r="J126" s="17">
        <f t="shared" si="14"/>
        <v>0</v>
      </c>
      <c r="K126" s="17">
        <f t="shared" si="14"/>
        <v>4</v>
      </c>
      <c r="L126" s="17">
        <f t="shared" si="14"/>
        <v>4</v>
      </c>
      <c r="M126" s="17">
        <f t="shared" si="14"/>
        <v>1</v>
      </c>
      <c r="N126" s="17">
        <f t="shared" si="14"/>
        <v>861</v>
      </c>
      <c r="O126" s="17">
        <f t="shared" si="14"/>
        <v>5</v>
      </c>
      <c r="P126" s="17">
        <f t="shared" si="14"/>
        <v>8</v>
      </c>
      <c r="Q126" s="17">
        <f t="shared" si="14"/>
        <v>1524</v>
      </c>
      <c r="R126" s="17">
        <f t="shared" si="14"/>
        <v>0</v>
      </c>
      <c r="S126" s="17">
        <f t="shared" si="14"/>
        <v>0</v>
      </c>
      <c r="T126" s="17">
        <f t="shared" si="14"/>
        <v>0</v>
      </c>
      <c r="U126" s="17">
        <f t="shared" si="14"/>
        <v>0</v>
      </c>
      <c r="V126" s="17">
        <f t="shared" si="14"/>
        <v>0</v>
      </c>
      <c r="W126" s="17">
        <f t="shared" si="14"/>
        <v>0</v>
      </c>
      <c r="X126" s="17">
        <f t="shared" si="14"/>
        <v>0</v>
      </c>
      <c r="Y126" s="17">
        <f t="shared" si="14"/>
        <v>0</v>
      </c>
      <c r="Z126" s="17">
        <f t="shared" si="14"/>
        <v>0</v>
      </c>
      <c r="AA126" s="17">
        <f t="shared" si="14"/>
        <v>0</v>
      </c>
      <c r="AB126" s="18">
        <f t="shared" si="14"/>
        <v>2459</v>
      </c>
    </row>
    <row r="127" spans="2:28" x14ac:dyDescent="0.25">
      <c r="B127" s="44"/>
      <c r="C127" s="41" t="s">
        <v>65</v>
      </c>
      <c r="D127" s="9" t="s">
        <v>46</v>
      </c>
      <c r="E127" s="19">
        <f>+E7+E17+E27+E37+E47+E57+E67+E77+E87+E97+E107+E117</f>
        <v>27486</v>
      </c>
      <c r="F127" s="19">
        <f t="shared" ref="F127:AA135" si="15">+F7+F17+F27+F37+F47+F57+F67+F77+F87+F97+F107+F117</f>
        <v>32557</v>
      </c>
      <c r="G127" s="19">
        <f t="shared" si="15"/>
        <v>1821</v>
      </c>
      <c r="H127" s="19">
        <f t="shared" si="15"/>
        <v>1684</v>
      </c>
      <c r="I127" s="19">
        <f t="shared" si="15"/>
        <v>1384</v>
      </c>
      <c r="J127" s="19">
        <f t="shared" si="15"/>
        <v>1355</v>
      </c>
      <c r="K127" s="19">
        <f t="shared" si="15"/>
        <v>2682</v>
      </c>
      <c r="L127" s="19">
        <f t="shared" si="15"/>
        <v>2319</v>
      </c>
      <c r="M127" s="19">
        <f t="shared" si="15"/>
        <v>1982</v>
      </c>
      <c r="N127" s="19">
        <f t="shared" si="15"/>
        <v>5535</v>
      </c>
      <c r="O127" s="19">
        <f t="shared" si="15"/>
        <v>5940</v>
      </c>
      <c r="P127" s="19">
        <f t="shared" si="15"/>
        <v>3916</v>
      </c>
      <c r="Q127" s="19">
        <f t="shared" si="15"/>
        <v>6546</v>
      </c>
      <c r="R127" s="19">
        <f t="shared" si="15"/>
        <v>3072</v>
      </c>
      <c r="S127" s="19">
        <f t="shared" si="15"/>
        <v>2059</v>
      </c>
      <c r="T127" s="19">
        <f t="shared" si="15"/>
        <v>1444</v>
      </c>
      <c r="U127" s="19">
        <f t="shared" si="15"/>
        <v>1003</v>
      </c>
      <c r="V127" s="19">
        <f t="shared" si="15"/>
        <v>2031</v>
      </c>
      <c r="W127" s="19">
        <f t="shared" si="15"/>
        <v>879</v>
      </c>
      <c r="X127" s="19">
        <f t="shared" si="15"/>
        <v>579</v>
      </c>
      <c r="Y127" s="19">
        <f t="shared" si="15"/>
        <v>167</v>
      </c>
      <c r="Z127" s="19">
        <f t="shared" si="15"/>
        <v>99</v>
      </c>
      <c r="AA127" s="19">
        <f t="shared" si="15"/>
        <v>113</v>
      </c>
      <c r="AB127" s="14">
        <f t="shared" si="9"/>
        <v>106653</v>
      </c>
    </row>
    <row r="128" spans="2:28" x14ac:dyDescent="0.25">
      <c r="B128" s="44"/>
      <c r="C128" s="42"/>
      <c r="D128" s="10" t="s">
        <v>47</v>
      </c>
      <c r="E128" s="20">
        <f t="shared" ref="E128:T135" si="16">+E8+E18+E28+E38+E48+E58+E68+E78+E88+E98+E108+E118</f>
        <v>17381</v>
      </c>
      <c r="F128" s="20">
        <f t="shared" si="16"/>
        <v>12066</v>
      </c>
      <c r="G128" s="20">
        <f t="shared" si="16"/>
        <v>2367</v>
      </c>
      <c r="H128" s="20">
        <f t="shared" si="16"/>
        <v>1995</v>
      </c>
      <c r="I128" s="20">
        <f t="shared" si="16"/>
        <v>1820</v>
      </c>
      <c r="J128" s="20">
        <f t="shared" si="16"/>
        <v>1594</v>
      </c>
      <c r="K128" s="20">
        <f t="shared" si="16"/>
        <v>3801</v>
      </c>
      <c r="L128" s="20">
        <f t="shared" si="16"/>
        <v>3744</v>
      </c>
      <c r="M128" s="20">
        <f t="shared" si="16"/>
        <v>4153</v>
      </c>
      <c r="N128" s="20">
        <f t="shared" si="16"/>
        <v>10459</v>
      </c>
      <c r="O128" s="20">
        <f t="shared" si="16"/>
        <v>12296</v>
      </c>
      <c r="P128" s="20">
        <f t="shared" si="16"/>
        <v>9943</v>
      </c>
      <c r="Q128" s="20">
        <f t="shared" si="16"/>
        <v>14908</v>
      </c>
      <c r="R128" s="20">
        <f t="shared" si="16"/>
        <v>8952</v>
      </c>
      <c r="S128" s="20">
        <f t="shared" si="16"/>
        <v>6647</v>
      </c>
      <c r="T128" s="20">
        <f t="shared" si="16"/>
        <v>5639</v>
      </c>
      <c r="U128" s="20">
        <f t="shared" si="15"/>
        <v>3509</v>
      </c>
      <c r="V128" s="20">
        <f t="shared" si="15"/>
        <v>7214</v>
      </c>
      <c r="W128" s="20">
        <f t="shared" si="15"/>
        <v>2050</v>
      </c>
      <c r="X128" s="20">
        <f t="shared" si="15"/>
        <v>1195</v>
      </c>
      <c r="Y128" s="20">
        <f t="shared" si="15"/>
        <v>712</v>
      </c>
      <c r="Z128" s="20">
        <f t="shared" si="15"/>
        <v>299</v>
      </c>
      <c r="AA128" s="20">
        <f t="shared" si="15"/>
        <v>286</v>
      </c>
      <c r="AB128" s="16">
        <f t="shared" si="9"/>
        <v>133030</v>
      </c>
    </row>
    <row r="129" spans="2:28" x14ac:dyDescent="0.25">
      <c r="B129" s="44"/>
      <c r="C129" s="42"/>
      <c r="D129" s="10" t="s">
        <v>48</v>
      </c>
      <c r="E129" s="20">
        <f t="shared" si="16"/>
        <v>6342</v>
      </c>
      <c r="F129" s="20">
        <f t="shared" si="15"/>
        <v>3348</v>
      </c>
      <c r="G129" s="20">
        <f t="shared" si="15"/>
        <v>759</v>
      </c>
      <c r="H129" s="20">
        <f t="shared" si="15"/>
        <v>647</v>
      </c>
      <c r="I129" s="20">
        <f t="shared" si="15"/>
        <v>973</v>
      </c>
      <c r="J129" s="20">
        <f t="shared" si="15"/>
        <v>1182</v>
      </c>
      <c r="K129" s="20">
        <f t="shared" si="15"/>
        <v>1510</v>
      </c>
      <c r="L129" s="20">
        <f t="shared" si="15"/>
        <v>1652</v>
      </c>
      <c r="M129" s="20">
        <f t="shared" si="15"/>
        <v>2002</v>
      </c>
      <c r="N129" s="20">
        <f t="shared" si="15"/>
        <v>3690</v>
      </c>
      <c r="O129" s="20">
        <f t="shared" si="15"/>
        <v>8660</v>
      </c>
      <c r="P129" s="20">
        <f t="shared" si="15"/>
        <v>7328</v>
      </c>
      <c r="Q129" s="20">
        <f t="shared" si="15"/>
        <v>11957</v>
      </c>
      <c r="R129" s="20">
        <f t="shared" si="15"/>
        <v>7593</v>
      </c>
      <c r="S129" s="20">
        <f t="shared" si="15"/>
        <v>4868</v>
      </c>
      <c r="T129" s="20">
        <f t="shared" si="15"/>
        <v>3079</v>
      </c>
      <c r="U129" s="20">
        <f t="shared" si="15"/>
        <v>2860</v>
      </c>
      <c r="V129" s="20">
        <f t="shared" si="15"/>
        <v>5706</v>
      </c>
      <c r="W129" s="20">
        <f t="shared" si="15"/>
        <v>1497</v>
      </c>
      <c r="X129" s="20">
        <f t="shared" si="15"/>
        <v>1113</v>
      </c>
      <c r="Y129" s="20">
        <f t="shared" si="15"/>
        <v>232</v>
      </c>
      <c r="Z129" s="20">
        <f t="shared" si="15"/>
        <v>0</v>
      </c>
      <c r="AA129" s="20">
        <f t="shared" si="15"/>
        <v>0</v>
      </c>
      <c r="AB129" s="16">
        <f t="shared" si="9"/>
        <v>76998</v>
      </c>
    </row>
    <row r="130" spans="2:28" x14ac:dyDescent="0.25">
      <c r="B130" s="44"/>
      <c r="C130" s="42"/>
      <c r="D130" s="10" t="s">
        <v>49</v>
      </c>
      <c r="E130" s="20">
        <f t="shared" si="16"/>
        <v>5451</v>
      </c>
      <c r="F130" s="20">
        <f t="shared" si="15"/>
        <v>3012</v>
      </c>
      <c r="G130" s="20">
        <f t="shared" si="15"/>
        <v>753</v>
      </c>
      <c r="H130" s="20">
        <f t="shared" si="15"/>
        <v>654</v>
      </c>
      <c r="I130" s="20">
        <f t="shared" si="15"/>
        <v>683</v>
      </c>
      <c r="J130" s="20">
        <f t="shared" si="15"/>
        <v>1363</v>
      </c>
      <c r="K130" s="20">
        <f t="shared" si="15"/>
        <v>2029</v>
      </c>
      <c r="L130" s="20">
        <f t="shared" si="15"/>
        <v>1128</v>
      </c>
      <c r="M130" s="20">
        <f t="shared" si="15"/>
        <v>1947</v>
      </c>
      <c r="N130" s="20">
        <f t="shared" si="15"/>
        <v>4777</v>
      </c>
      <c r="O130" s="20">
        <f t="shared" si="15"/>
        <v>8748</v>
      </c>
      <c r="P130" s="20">
        <f t="shared" si="15"/>
        <v>10184</v>
      </c>
      <c r="Q130" s="20">
        <f t="shared" si="15"/>
        <v>18278</v>
      </c>
      <c r="R130" s="20">
        <f t="shared" si="15"/>
        <v>12704</v>
      </c>
      <c r="S130" s="20">
        <f t="shared" si="15"/>
        <v>7404</v>
      </c>
      <c r="T130" s="20">
        <f t="shared" si="15"/>
        <v>5909</v>
      </c>
      <c r="U130" s="20">
        <f t="shared" si="15"/>
        <v>2527</v>
      </c>
      <c r="V130" s="20">
        <f t="shared" si="15"/>
        <v>6780</v>
      </c>
      <c r="W130" s="20">
        <f t="shared" si="15"/>
        <v>1587</v>
      </c>
      <c r="X130" s="20">
        <f t="shared" si="15"/>
        <v>1491</v>
      </c>
      <c r="Y130" s="20">
        <f t="shared" si="15"/>
        <v>316</v>
      </c>
      <c r="Z130" s="20">
        <f t="shared" si="15"/>
        <v>0</v>
      </c>
      <c r="AA130" s="20">
        <f t="shared" si="15"/>
        <v>156</v>
      </c>
      <c r="AB130" s="16">
        <f t="shared" si="9"/>
        <v>97881</v>
      </c>
    </row>
    <row r="131" spans="2:28" x14ac:dyDescent="0.25">
      <c r="B131" s="44"/>
      <c r="C131" s="42"/>
      <c r="D131" s="10" t="s">
        <v>50</v>
      </c>
      <c r="E131" s="20">
        <f t="shared" si="16"/>
        <v>3375</v>
      </c>
      <c r="F131" s="20">
        <f t="shared" si="15"/>
        <v>746</v>
      </c>
      <c r="G131" s="20">
        <f t="shared" si="15"/>
        <v>609</v>
      </c>
      <c r="H131" s="20">
        <f t="shared" si="15"/>
        <v>1082</v>
      </c>
      <c r="I131" s="20">
        <f t="shared" si="15"/>
        <v>322</v>
      </c>
      <c r="J131" s="20">
        <f t="shared" si="15"/>
        <v>1517</v>
      </c>
      <c r="K131" s="20">
        <f t="shared" si="15"/>
        <v>1019</v>
      </c>
      <c r="L131" s="20">
        <f t="shared" si="15"/>
        <v>800</v>
      </c>
      <c r="M131" s="20">
        <f t="shared" si="15"/>
        <v>1327</v>
      </c>
      <c r="N131" s="20">
        <f t="shared" si="15"/>
        <v>3420</v>
      </c>
      <c r="O131" s="20">
        <f t="shared" si="15"/>
        <v>9561</v>
      </c>
      <c r="P131" s="20">
        <f t="shared" si="15"/>
        <v>10761</v>
      </c>
      <c r="Q131" s="20">
        <f t="shared" si="15"/>
        <v>15045</v>
      </c>
      <c r="R131" s="20">
        <f t="shared" si="15"/>
        <v>10820</v>
      </c>
      <c r="S131" s="20">
        <f t="shared" si="15"/>
        <v>6214</v>
      </c>
      <c r="T131" s="20">
        <f t="shared" si="15"/>
        <v>5610</v>
      </c>
      <c r="U131" s="20">
        <f t="shared" si="15"/>
        <v>4349</v>
      </c>
      <c r="V131" s="20">
        <f t="shared" si="15"/>
        <v>9898</v>
      </c>
      <c r="W131" s="20">
        <f t="shared" si="15"/>
        <v>2107</v>
      </c>
      <c r="X131" s="20">
        <f t="shared" si="15"/>
        <v>628</v>
      </c>
      <c r="Y131" s="20">
        <f t="shared" si="15"/>
        <v>0</v>
      </c>
      <c r="Z131" s="20">
        <f t="shared" si="15"/>
        <v>0</v>
      </c>
      <c r="AA131" s="20">
        <f t="shared" si="15"/>
        <v>0</v>
      </c>
      <c r="AB131" s="16">
        <f t="shared" si="9"/>
        <v>89210</v>
      </c>
    </row>
    <row r="132" spans="2:28" x14ac:dyDescent="0.25">
      <c r="B132" s="44"/>
      <c r="C132" s="42"/>
      <c r="D132" s="10" t="s">
        <v>51</v>
      </c>
      <c r="E132" s="20">
        <f t="shared" si="16"/>
        <v>2782</v>
      </c>
      <c r="F132" s="20">
        <f t="shared" si="15"/>
        <v>2268</v>
      </c>
      <c r="G132" s="20">
        <f t="shared" si="15"/>
        <v>0</v>
      </c>
      <c r="H132" s="20">
        <f t="shared" si="15"/>
        <v>2773</v>
      </c>
      <c r="I132" s="20">
        <f t="shared" si="15"/>
        <v>0</v>
      </c>
      <c r="J132" s="20">
        <f t="shared" si="15"/>
        <v>0</v>
      </c>
      <c r="K132" s="20">
        <f t="shared" si="15"/>
        <v>948</v>
      </c>
      <c r="L132" s="20">
        <f t="shared" si="15"/>
        <v>1060</v>
      </c>
      <c r="M132" s="20">
        <f t="shared" si="15"/>
        <v>0</v>
      </c>
      <c r="N132" s="20">
        <f t="shared" si="15"/>
        <v>6401</v>
      </c>
      <c r="O132" s="20">
        <f t="shared" si="15"/>
        <v>10804</v>
      </c>
      <c r="P132" s="20">
        <f t="shared" si="15"/>
        <v>8690</v>
      </c>
      <c r="Q132" s="20">
        <f t="shared" si="15"/>
        <v>13382</v>
      </c>
      <c r="R132" s="20">
        <f t="shared" si="15"/>
        <v>10554</v>
      </c>
      <c r="S132" s="20">
        <f t="shared" si="15"/>
        <v>7484</v>
      </c>
      <c r="T132" s="20">
        <f t="shared" si="15"/>
        <v>5646</v>
      </c>
      <c r="U132" s="20">
        <f t="shared" si="15"/>
        <v>1904</v>
      </c>
      <c r="V132" s="20">
        <f t="shared" si="15"/>
        <v>2514</v>
      </c>
      <c r="W132" s="20">
        <f t="shared" si="15"/>
        <v>0</v>
      </c>
      <c r="X132" s="20">
        <f t="shared" si="15"/>
        <v>664</v>
      </c>
      <c r="Y132" s="20">
        <f t="shared" si="15"/>
        <v>0</v>
      </c>
      <c r="Z132" s="20">
        <f t="shared" si="15"/>
        <v>0</v>
      </c>
      <c r="AA132" s="20">
        <f t="shared" si="15"/>
        <v>0</v>
      </c>
      <c r="AB132" s="16">
        <f t="shared" si="9"/>
        <v>77874</v>
      </c>
    </row>
    <row r="133" spans="2:28" x14ac:dyDescent="0.25">
      <c r="B133" s="44"/>
      <c r="C133" s="42"/>
      <c r="D133" s="10" t="s">
        <v>52</v>
      </c>
      <c r="E133" s="20">
        <f t="shared" si="16"/>
        <v>3326</v>
      </c>
      <c r="F133" s="20">
        <f t="shared" si="15"/>
        <v>0</v>
      </c>
      <c r="G133" s="20">
        <f t="shared" si="15"/>
        <v>0</v>
      </c>
      <c r="H133" s="20">
        <f t="shared" si="15"/>
        <v>0</v>
      </c>
      <c r="I133" s="20">
        <f t="shared" si="15"/>
        <v>0</v>
      </c>
      <c r="J133" s="20">
        <f t="shared" si="15"/>
        <v>1143</v>
      </c>
      <c r="K133" s="20">
        <f t="shared" si="15"/>
        <v>1416</v>
      </c>
      <c r="L133" s="20">
        <f t="shared" si="15"/>
        <v>0</v>
      </c>
      <c r="M133" s="20">
        <f t="shared" si="15"/>
        <v>1236</v>
      </c>
      <c r="N133" s="20">
        <f t="shared" si="15"/>
        <v>1119</v>
      </c>
      <c r="O133" s="20">
        <f t="shared" si="15"/>
        <v>4867</v>
      </c>
      <c r="P133" s="20">
        <f t="shared" si="15"/>
        <v>2864</v>
      </c>
      <c r="Q133" s="20">
        <f t="shared" si="15"/>
        <v>4857</v>
      </c>
      <c r="R133" s="20">
        <f t="shared" si="15"/>
        <v>0</v>
      </c>
      <c r="S133" s="20">
        <f t="shared" si="15"/>
        <v>8340</v>
      </c>
      <c r="T133" s="20">
        <f t="shared" si="15"/>
        <v>1273</v>
      </c>
      <c r="U133" s="20">
        <f t="shared" si="15"/>
        <v>1172</v>
      </c>
      <c r="V133" s="20">
        <f t="shared" si="15"/>
        <v>1433</v>
      </c>
      <c r="W133" s="20">
        <f t="shared" si="15"/>
        <v>0</v>
      </c>
      <c r="X133" s="20">
        <f t="shared" si="15"/>
        <v>0</v>
      </c>
      <c r="Y133" s="20">
        <f t="shared" si="15"/>
        <v>0</v>
      </c>
      <c r="Z133" s="20">
        <f t="shared" si="15"/>
        <v>0</v>
      </c>
      <c r="AA133" s="20">
        <f t="shared" si="15"/>
        <v>0</v>
      </c>
      <c r="AB133" s="16">
        <f t="shared" si="9"/>
        <v>33046</v>
      </c>
    </row>
    <row r="134" spans="2:28" x14ac:dyDescent="0.25">
      <c r="B134" s="44"/>
      <c r="C134" s="42"/>
      <c r="D134" s="10" t="s">
        <v>53</v>
      </c>
      <c r="E134" s="20">
        <f t="shared" si="16"/>
        <v>0</v>
      </c>
      <c r="F134" s="20">
        <f t="shared" si="15"/>
        <v>1511</v>
      </c>
      <c r="G134" s="20">
        <f t="shared" si="15"/>
        <v>0</v>
      </c>
      <c r="H134" s="20">
        <f t="shared" si="15"/>
        <v>0</v>
      </c>
      <c r="I134" s="20">
        <f t="shared" si="15"/>
        <v>0</v>
      </c>
      <c r="J134" s="20">
        <f t="shared" si="15"/>
        <v>0</v>
      </c>
      <c r="K134" s="20">
        <f t="shared" si="15"/>
        <v>0</v>
      </c>
      <c r="L134" s="20">
        <f t="shared" si="15"/>
        <v>0</v>
      </c>
      <c r="M134" s="20">
        <f t="shared" si="15"/>
        <v>0</v>
      </c>
      <c r="N134" s="20">
        <f t="shared" si="15"/>
        <v>1632</v>
      </c>
      <c r="O134" s="20">
        <f t="shared" si="15"/>
        <v>0</v>
      </c>
      <c r="P134" s="20">
        <f t="shared" si="15"/>
        <v>3326</v>
      </c>
      <c r="Q134" s="20">
        <f t="shared" si="15"/>
        <v>3211</v>
      </c>
      <c r="R134" s="20">
        <f t="shared" si="15"/>
        <v>1856</v>
      </c>
      <c r="S134" s="20">
        <f t="shared" si="15"/>
        <v>4857</v>
      </c>
      <c r="T134" s="20">
        <f t="shared" si="15"/>
        <v>3480</v>
      </c>
      <c r="U134" s="20">
        <f t="shared" si="15"/>
        <v>0</v>
      </c>
      <c r="V134" s="20">
        <f t="shared" si="15"/>
        <v>1823</v>
      </c>
      <c r="W134" s="20">
        <f t="shared" si="15"/>
        <v>0</v>
      </c>
      <c r="X134" s="20">
        <f t="shared" si="15"/>
        <v>0</v>
      </c>
      <c r="Y134" s="20">
        <f t="shared" si="15"/>
        <v>0</v>
      </c>
      <c r="Z134" s="20">
        <f t="shared" si="15"/>
        <v>0</v>
      </c>
      <c r="AA134" s="20">
        <f t="shared" si="15"/>
        <v>0</v>
      </c>
      <c r="AB134" s="16">
        <f t="shared" si="9"/>
        <v>21696</v>
      </c>
    </row>
    <row r="135" spans="2:28" x14ac:dyDescent="0.25">
      <c r="B135" s="44"/>
      <c r="C135" s="42"/>
      <c r="D135" s="10" t="s">
        <v>54</v>
      </c>
      <c r="E135" s="20">
        <f t="shared" si="16"/>
        <v>0</v>
      </c>
      <c r="F135" s="20">
        <f t="shared" si="15"/>
        <v>0</v>
      </c>
      <c r="G135" s="20">
        <f t="shared" si="15"/>
        <v>0</v>
      </c>
      <c r="H135" s="20">
        <f t="shared" si="15"/>
        <v>0</v>
      </c>
      <c r="I135" s="20">
        <f t="shared" si="15"/>
        <v>2443</v>
      </c>
      <c r="J135" s="20">
        <f t="shared" si="15"/>
        <v>0</v>
      </c>
      <c r="K135" s="20">
        <f t="shared" si="15"/>
        <v>2241</v>
      </c>
      <c r="L135" s="20">
        <f t="shared" si="15"/>
        <v>0</v>
      </c>
      <c r="M135" s="20">
        <f t="shared" si="15"/>
        <v>2080</v>
      </c>
      <c r="N135" s="20">
        <f t="shared" si="15"/>
        <v>0</v>
      </c>
      <c r="O135" s="20">
        <f t="shared" si="15"/>
        <v>7143</v>
      </c>
      <c r="P135" s="20">
        <f t="shared" si="15"/>
        <v>7504</v>
      </c>
      <c r="Q135" s="20">
        <f t="shared" si="15"/>
        <v>7038</v>
      </c>
      <c r="R135" s="20">
        <f t="shared" si="15"/>
        <v>0</v>
      </c>
      <c r="S135" s="20">
        <f t="shared" si="15"/>
        <v>16062</v>
      </c>
      <c r="T135" s="20">
        <f t="shared" si="15"/>
        <v>4545</v>
      </c>
      <c r="U135" s="20">
        <f t="shared" si="15"/>
        <v>7535</v>
      </c>
      <c r="V135" s="20">
        <f t="shared" si="15"/>
        <v>0</v>
      </c>
      <c r="W135" s="20">
        <f t="shared" si="15"/>
        <v>0</v>
      </c>
      <c r="X135" s="20">
        <f t="shared" si="15"/>
        <v>0</v>
      </c>
      <c r="Y135" s="20">
        <f t="shared" si="15"/>
        <v>0</v>
      </c>
      <c r="Z135" s="20">
        <f t="shared" si="15"/>
        <v>0</v>
      </c>
      <c r="AA135" s="20">
        <f t="shared" si="15"/>
        <v>0</v>
      </c>
      <c r="AB135" s="16">
        <f t="shared" si="9"/>
        <v>56591</v>
      </c>
    </row>
    <row r="136" spans="2:28" ht="15.75" thickBot="1" x14ac:dyDescent="0.3">
      <c r="B136" s="45"/>
      <c r="C136" s="43"/>
      <c r="D136" s="11" t="s">
        <v>13</v>
      </c>
      <c r="E136" s="17">
        <f>SUM(E127:E135)</f>
        <v>66143</v>
      </c>
      <c r="F136" s="17">
        <f t="shared" ref="F136:AB136" si="17">SUM(F127:F135)</f>
        <v>55508</v>
      </c>
      <c r="G136" s="17">
        <f t="shared" si="17"/>
        <v>6309</v>
      </c>
      <c r="H136" s="17">
        <f t="shared" si="17"/>
        <v>8835</v>
      </c>
      <c r="I136" s="17">
        <f t="shared" si="17"/>
        <v>7625</v>
      </c>
      <c r="J136" s="17">
        <f t="shared" si="17"/>
        <v>8154</v>
      </c>
      <c r="K136" s="17">
        <f t="shared" si="17"/>
        <v>15646</v>
      </c>
      <c r="L136" s="17">
        <f t="shared" si="17"/>
        <v>10703</v>
      </c>
      <c r="M136" s="17">
        <f t="shared" si="17"/>
        <v>14727</v>
      </c>
      <c r="N136" s="17">
        <f t="shared" si="17"/>
        <v>37033</v>
      </c>
      <c r="O136" s="17">
        <f t="shared" si="17"/>
        <v>68019</v>
      </c>
      <c r="P136" s="17">
        <f t="shared" si="17"/>
        <v>64516</v>
      </c>
      <c r="Q136" s="17">
        <f t="shared" si="17"/>
        <v>95222</v>
      </c>
      <c r="R136" s="17">
        <f t="shared" si="17"/>
        <v>55551</v>
      </c>
      <c r="S136" s="17">
        <f t="shared" si="17"/>
        <v>63935</v>
      </c>
      <c r="T136" s="17">
        <f t="shared" si="17"/>
        <v>36625</v>
      </c>
      <c r="U136" s="17">
        <f t="shared" si="17"/>
        <v>24859</v>
      </c>
      <c r="V136" s="17">
        <f t="shared" si="17"/>
        <v>37399</v>
      </c>
      <c r="W136" s="17">
        <f t="shared" si="17"/>
        <v>8120</v>
      </c>
      <c r="X136" s="17">
        <f t="shared" si="17"/>
        <v>5670</v>
      </c>
      <c r="Y136" s="17">
        <f t="shared" si="17"/>
        <v>1427</v>
      </c>
      <c r="Z136" s="17">
        <f t="shared" si="17"/>
        <v>398</v>
      </c>
      <c r="AA136" s="17">
        <f t="shared" si="17"/>
        <v>555</v>
      </c>
      <c r="AB136" s="18">
        <f t="shared" si="17"/>
        <v>692979</v>
      </c>
    </row>
    <row r="138" spans="2:28" x14ac:dyDescent="0.25">
      <c r="B138" s="12" t="s">
        <v>66</v>
      </c>
      <c r="C138"/>
      <c r="D138"/>
    </row>
    <row r="139" spans="2:28" x14ac:dyDescent="0.25">
      <c r="B139" s="12" t="s">
        <v>67</v>
      </c>
      <c r="C139"/>
      <c r="D139"/>
    </row>
  </sheetData>
  <mergeCells count="21">
    <mergeCell ref="C97:C106"/>
    <mergeCell ref="C107:C116"/>
    <mergeCell ref="C117:C126"/>
    <mergeCell ref="C127:C136"/>
    <mergeCell ref="B7:B136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B1:AB1"/>
    <mergeCell ref="B2:AB2"/>
    <mergeCell ref="B3:AB3"/>
    <mergeCell ref="C4:D4"/>
    <mergeCell ref="B5:C6"/>
    <mergeCell ref="D5:D6"/>
    <mergeCell ref="E5:AB5"/>
  </mergeCells>
  <pageMargins left="0.7" right="0.7" top="0.75" bottom="0.75" header="0.3" footer="0.3"/>
  <pageSetup scale="32" fitToWidth="0" orientation="portrait" r:id="rId1"/>
  <ignoredErrors>
    <ignoredError sqref="AB16 AB26 AB36 AB46 AB56 AB66 AB76 AB86 AB96 AB106 AB116 AB1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TOTALES_POR_MES_Y_AÑO</vt:lpstr>
      <vt:lpstr>2016</vt:lpstr>
      <vt:lpstr>2017</vt:lpstr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marjorie.arevalo</cp:lastModifiedBy>
  <cp:lastPrinted>2020-04-22T16:42:50Z</cp:lastPrinted>
  <dcterms:created xsi:type="dcterms:W3CDTF">2020-04-20T16:34:51Z</dcterms:created>
  <dcterms:modified xsi:type="dcterms:W3CDTF">2020-04-22T16:43:19Z</dcterms:modified>
</cp:coreProperties>
</file>