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20\"/>
    </mc:Choice>
  </mc:AlternateContent>
  <bookViews>
    <workbookView xWindow="-105" yWindow="-105" windowWidth="19425" windowHeight="10425"/>
  </bookViews>
  <sheets>
    <sheet name="Rangos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9" i="2"/>
  <c r="M25" i="2"/>
  <c r="L25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I25" i="2"/>
  <c r="J25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9" i="2"/>
  <c r="F25" i="2"/>
  <c r="G25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9" i="2"/>
  <c r="D25" i="2"/>
  <c r="C25" i="2"/>
  <c r="H25" i="2" l="1"/>
  <c r="K25" i="2"/>
  <c r="N25" i="2"/>
  <c r="E25" i="2"/>
</calcChain>
</file>

<file path=xl/sharedStrings.xml><?xml version="1.0" encoding="utf-8"?>
<sst xmlns="http://schemas.openxmlformats.org/spreadsheetml/2006/main" count="39" uniqueCount="30">
  <si>
    <t>351 - 400</t>
  </si>
  <si>
    <t>305 - 350</t>
  </si>
  <si>
    <t>401 - 450</t>
  </si>
  <si>
    <t>5001 en adelante</t>
  </si>
  <si>
    <t>0 -  304</t>
  </si>
  <si>
    <t>451-  500</t>
  </si>
  <si>
    <t>501-  600</t>
  </si>
  <si>
    <t>601- 700</t>
  </si>
  <si>
    <t>701-  800</t>
  </si>
  <si>
    <t>801-  900</t>
  </si>
  <si>
    <t>901- 1000</t>
  </si>
  <si>
    <t>1001- 1500</t>
  </si>
  <si>
    <t>1501- 2000</t>
  </si>
  <si>
    <t>2001- 3000</t>
  </si>
  <si>
    <t>3001- 4000</t>
  </si>
  <si>
    <t>4001- 5000</t>
  </si>
  <si>
    <t>Total</t>
  </si>
  <si>
    <t>Planillas Presentadas</t>
  </si>
  <si>
    <t>Instituto Salvadoreño del Seguro Social</t>
  </si>
  <si>
    <t>Departamento de Actuariado y Estadística</t>
  </si>
  <si>
    <t>Fuente: Planilla Mensual de Cotizaciones</t>
  </si>
  <si>
    <t>Nota:  A partir del 2016 se cuenta con desagregación de planillas presentadas y canceladas.</t>
  </si>
  <si>
    <t>por Rangos Salariales</t>
  </si>
  <si>
    <t xml:space="preserve">Trabajadores Activos del Régimen de Salud del ISSS </t>
  </si>
  <si>
    <t xml:space="preserve">Rangos de Salario </t>
  </si>
  <si>
    <t>PÚBLICO</t>
  </si>
  <si>
    <t>PRIVADO</t>
  </si>
  <si>
    <t>TOTAL</t>
  </si>
  <si>
    <t>2019 *</t>
  </si>
  <si>
    <t>*/ Información a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</si>
</sst>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8" tint="-0.499984740745262"/>
      <name val="Arial"/>
      <family val="2"/>
    </font>
    <font>
      <b/>
      <sz val="11"/>
      <color theme="8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thin">
        <color theme="8" tint="-0.499984740745262"/>
      </right>
      <top style="medium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/>
      <diagonal/>
    </border>
    <border>
      <left style="thin">
        <color theme="8" tint="-0.499984740745262"/>
      </left>
      <right/>
      <top style="medium">
        <color theme="8" tint="-0.499984740745262"/>
      </top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/>
      <top/>
      <bottom style="medium">
        <color theme="8" tint="-0.499984740745262"/>
      </bottom>
      <diagonal/>
    </border>
    <border>
      <left style="thin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rgb="FF002060"/>
      </top>
      <bottom/>
      <diagonal/>
    </border>
    <border>
      <left style="thin">
        <color theme="8" tint="-0.499984740745262"/>
      </left>
      <right/>
      <top style="medium">
        <color rgb="FF00206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0" fillId="0" borderId="4" xfId="0" applyFill="1" applyBorder="1" applyAlignment="1">
      <alignment horizontal="center"/>
    </xf>
    <xf numFmtId="164" fontId="0" fillId="0" borderId="5" xfId="0" applyNumberFormat="1" applyFill="1" applyBorder="1"/>
    <xf numFmtId="164" fontId="0" fillId="0" borderId="6" xfId="0" applyNumberFormat="1" applyFill="1" applyBorder="1"/>
    <xf numFmtId="0" fontId="0" fillId="0" borderId="7" xfId="0" applyFill="1" applyBorder="1" applyAlignment="1">
      <alignment horizontal="center"/>
    </xf>
    <xf numFmtId="164" fontId="0" fillId="0" borderId="8" xfId="0" applyNumberFormat="1" applyFill="1" applyBorder="1"/>
    <xf numFmtId="164" fontId="0" fillId="0" borderId="9" xfId="0" applyNumberFormat="1" applyFill="1" applyBorder="1"/>
    <xf numFmtId="164" fontId="0" fillId="0" borderId="0" xfId="0" applyNumberFormat="1" applyFill="1" applyBorder="1"/>
    <xf numFmtId="0" fontId="0" fillId="0" borderId="10" xfId="0" applyFill="1" applyBorder="1" applyAlignment="1">
      <alignment horizontal="center"/>
    </xf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" xfId="0" applyFill="1" applyBorder="1" applyAlignment="1">
      <alignment horizontal="center"/>
    </xf>
    <xf numFmtId="164" fontId="0" fillId="0" borderId="2" xfId="0" applyNumberFormat="1" applyFill="1" applyBorder="1"/>
    <xf numFmtId="164" fontId="0" fillId="0" borderId="3" xfId="0" applyNumberFormat="1" applyFill="1" applyBorder="1"/>
    <xf numFmtId="164" fontId="0" fillId="0" borderId="20" xfId="0" applyNumberFormat="1" applyFill="1" applyBorder="1"/>
    <xf numFmtId="164" fontId="0" fillId="0" borderId="21" xfId="0" applyNumberForma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29"/>
  <sheetViews>
    <sheetView showGridLines="0" tabSelected="1" zoomScaleNormal="100" workbookViewId="0">
      <selection activeCell="J23" sqref="J23"/>
    </sheetView>
  </sheetViews>
  <sheetFormatPr baseColWidth="10" defaultRowHeight="15" x14ac:dyDescent="0.25"/>
  <cols>
    <col min="1" max="1" width="3.85546875" style="7" customWidth="1"/>
    <col min="2" max="2" width="18.5703125" style="7" customWidth="1"/>
    <col min="3" max="10" width="9.7109375" style="7" customWidth="1"/>
    <col min="11" max="16384" width="11.42578125" style="7"/>
  </cols>
  <sheetData>
    <row r="1" spans="2:32" x14ac:dyDescent="0.25"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2" ht="15.75" x14ac:dyDescent="0.25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9"/>
      <c r="P2" s="9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15.75" x14ac:dyDescent="0.25">
      <c r="B3" s="28" t="s">
        <v>19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9"/>
      <c r="P3" s="9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2:32" ht="15.75" x14ac:dyDescent="0.25">
      <c r="B4" s="29" t="s">
        <v>23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1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2:32" ht="15.75" x14ac:dyDescent="0.25">
      <c r="B5" s="29" t="s">
        <v>22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1"/>
      <c r="P5" s="11"/>
    </row>
    <row r="6" spans="2:32" ht="16.5" thickBot="1" x14ac:dyDescent="0.3">
      <c r="B6" s="8" t="s">
        <v>17</v>
      </c>
      <c r="C6" s="8"/>
      <c r="D6" s="8"/>
      <c r="O6" s="11"/>
      <c r="P6" s="11"/>
    </row>
    <row r="7" spans="2:32" ht="15.75" x14ac:dyDescent="0.25">
      <c r="B7" s="30" t="s">
        <v>24</v>
      </c>
      <c r="C7" s="32">
        <v>2016</v>
      </c>
      <c r="D7" s="33"/>
      <c r="E7" s="34"/>
      <c r="F7" s="32">
        <v>2017</v>
      </c>
      <c r="G7" s="33"/>
      <c r="H7" s="34"/>
      <c r="I7" s="32">
        <v>2018</v>
      </c>
      <c r="J7" s="33"/>
      <c r="K7" s="34"/>
      <c r="L7" s="32" t="s">
        <v>28</v>
      </c>
      <c r="M7" s="33"/>
      <c r="N7" s="33"/>
      <c r="O7" s="11"/>
      <c r="P7" s="11"/>
    </row>
    <row r="8" spans="2:32" ht="16.5" thickBot="1" x14ac:dyDescent="0.3">
      <c r="B8" s="31"/>
      <c r="C8" s="4" t="s">
        <v>25</v>
      </c>
      <c r="D8" s="5" t="s">
        <v>26</v>
      </c>
      <c r="E8" s="6" t="s">
        <v>27</v>
      </c>
      <c r="F8" s="4" t="s">
        <v>25</v>
      </c>
      <c r="G8" s="5" t="s">
        <v>26</v>
      </c>
      <c r="H8" s="6" t="s">
        <v>27</v>
      </c>
      <c r="I8" s="4" t="s">
        <v>25</v>
      </c>
      <c r="J8" s="5" t="s">
        <v>26</v>
      </c>
      <c r="K8" s="6" t="s">
        <v>27</v>
      </c>
      <c r="L8" s="4" t="s">
        <v>25</v>
      </c>
      <c r="M8" s="5" t="s">
        <v>26</v>
      </c>
      <c r="N8" s="5" t="s">
        <v>27</v>
      </c>
      <c r="O8" s="11"/>
      <c r="P8" s="11"/>
    </row>
    <row r="9" spans="2:32" ht="18.95" customHeight="1" x14ac:dyDescent="0.25">
      <c r="B9" s="13" t="s">
        <v>4</v>
      </c>
      <c r="C9" s="13">
        <v>301580</v>
      </c>
      <c r="D9" s="13">
        <v>14802</v>
      </c>
      <c r="E9" s="26">
        <f>+C9+D9</f>
        <v>316382</v>
      </c>
      <c r="F9" s="14">
        <v>189184</v>
      </c>
      <c r="G9" s="14">
        <v>7869</v>
      </c>
      <c r="H9" s="26">
        <f>+F9+G9</f>
        <v>197053</v>
      </c>
      <c r="I9" s="14">
        <v>78333</v>
      </c>
      <c r="J9" s="14">
        <v>6121</v>
      </c>
      <c r="K9" s="26">
        <f>+I9+J9</f>
        <v>84454</v>
      </c>
      <c r="L9" s="15">
        <v>98890</v>
      </c>
      <c r="M9" s="15">
        <v>5003</v>
      </c>
      <c r="N9" s="27">
        <f>+L9+M9</f>
        <v>103893</v>
      </c>
      <c r="O9" s="11"/>
      <c r="P9" s="11"/>
    </row>
    <row r="10" spans="2:32" ht="18.95" customHeight="1" x14ac:dyDescent="0.25">
      <c r="B10" s="16" t="s">
        <v>1</v>
      </c>
      <c r="C10" s="16">
        <v>67266</v>
      </c>
      <c r="D10" s="16">
        <v>7867</v>
      </c>
      <c r="E10" s="17">
        <f t="shared" ref="E10:E24" si="0">+C10+D10</f>
        <v>75133</v>
      </c>
      <c r="F10" s="17">
        <v>116946</v>
      </c>
      <c r="G10" s="17">
        <v>8790</v>
      </c>
      <c r="H10" s="17">
        <f t="shared" ref="H10:H24" si="1">+F10+G10</f>
        <v>125736</v>
      </c>
      <c r="I10" s="17">
        <v>222282</v>
      </c>
      <c r="J10" s="17">
        <v>9348</v>
      </c>
      <c r="K10" s="17">
        <f t="shared" ref="K10:K24" si="2">+I10+J10</f>
        <v>231630</v>
      </c>
      <c r="L10" s="18">
        <v>232397</v>
      </c>
      <c r="M10" s="18">
        <v>9023</v>
      </c>
      <c r="N10" s="18">
        <f t="shared" ref="N10:N24" si="3">+L10+M10</f>
        <v>241420</v>
      </c>
      <c r="O10" s="11"/>
      <c r="P10" s="11"/>
    </row>
    <row r="11" spans="2:32" ht="18.95" customHeight="1" x14ac:dyDescent="0.25">
      <c r="B11" s="16" t="s">
        <v>0</v>
      </c>
      <c r="C11" s="16">
        <v>53808</v>
      </c>
      <c r="D11" s="16">
        <v>8199</v>
      </c>
      <c r="E11" s="17">
        <f t="shared" si="0"/>
        <v>62007</v>
      </c>
      <c r="F11" s="17">
        <v>66949</v>
      </c>
      <c r="G11" s="17">
        <v>7346</v>
      </c>
      <c r="H11" s="17">
        <f t="shared" si="1"/>
        <v>74295</v>
      </c>
      <c r="I11" s="17">
        <v>71895</v>
      </c>
      <c r="J11" s="17">
        <v>6850</v>
      </c>
      <c r="K11" s="17">
        <f t="shared" si="2"/>
        <v>78745</v>
      </c>
      <c r="L11" s="18">
        <v>74993</v>
      </c>
      <c r="M11" s="18">
        <v>8805</v>
      </c>
      <c r="N11" s="18">
        <f t="shared" si="3"/>
        <v>83798</v>
      </c>
      <c r="O11" s="11"/>
      <c r="P11" s="11"/>
    </row>
    <row r="12" spans="2:32" ht="18.95" customHeight="1" x14ac:dyDescent="0.25">
      <c r="B12" s="16" t="s">
        <v>2</v>
      </c>
      <c r="C12" s="16">
        <v>36099</v>
      </c>
      <c r="D12" s="16">
        <v>13096</v>
      </c>
      <c r="E12" s="17">
        <f t="shared" si="0"/>
        <v>49195</v>
      </c>
      <c r="F12" s="17">
        <v>52666</v>
      </c>
      <c r="G12" s="17">
        <v>12903</v>
      </c>
      <c r="H12" s="17">
        <f t="shared" si="1"/>
        <v>65569</v>
      </c>
      <c r="I12" s="17">
        <v>57246</v>
      </c>
      <c r="J12" s="17">
        <v>12645</v>
      </c>
      <c r="K12" s="17">
        <f t="shared" si="2"/>
        <v>69891</v>
      </c>
      <c r="L12" s="18">
        <v>48643</v>
      </c>
      <c r="M12" s="18">
        <v>12689</v>
      </c>
      <c r="N12" s="18">
        <f t="shared" si="3"/>
        <v>61332</v>
      </c>
      <c r="O12" s="19"/>
      <c r="P12" s="19"/>
    </row>
    <row r="13" spans="2:32" ht="18.95" customHeight="1" x14ac:dyDescent="0.25">
      <c r="B13" s="16" t="s">
        <v>5</v>
      </c>
      <c r="C13" s="16">
        <v>33834</v>
      </c>
      <c r="D13" s="16">
        <v>16396</v>
      </c>
      <c r="E13" s="17">
        <f t="shared" si="0"/>
        <v>50230</v>
      </c>
      <c r="F13" s="17">
        <v>44121</v>
      </c>
      <c r="G13" s="17">
        <v>17317</v>
      </c>
      <c r="H13" s="17">
        <f t="shared" si="1"/>
        <v>61438</v>
      </c>
      <c r="I13" s="17">
        <v>47971</v>
      </c>
      <c r="J13" s="17">
        <v>17452</v>
      </c>
      <c r="K13" s="17">
        <f t="shared" si="2"/>
        <v>65423</v>
      </c>
      <c r="L13" s="18">
        <v>40997</v>
      </c>
      <c r="M13" s="18">
        <v>16643</v>
      </c>
      <c r="N13" s="18">
        <f t="shared" si="3"/>
        <v>57640</v>
      </c>
      <c r="O13" s="19"/>
      <c r="P13" s="19"/>
    </row>
    <row r="14" spans="2:32" ht="18.95" customHeight="1" x14ac:dyDescent="0.25">
      <c r="B14" s="16" t="s">
        <v>6</v>
      </c>
      <c r="C14" s="16">
        <v>40388</v>
      </c>
      <c r="D14" s="16">
        <v>21692</v>
      </c>
      <c r="E14" s="17">
        <f t="shared" si="0"/>
        <v>62080</v>
      </c>
      <c r="F14" s="17">
        <v>53209</v>
      </c>
      <c r="G14" s="17">
        <v>22153</v>
      </c>
      <c r="H14" s="17">
        <f t="shared" si="1"/>
        <v>75362</v>
      </c>
      <c r="I14" s="17">
        <v>53532</v>
      </c>
      <c r="J14" s="17">
        <v>22740</v>
      </c>
      <c r="K14" s="17">
        <f t="shared" si="2"/>
        <v>76272</v>
      </c>
      <c r="L14" s="18">
        <v>52995</v>
      </c>
      <c r="M14" s="18">
        <v>24738</v>
      </c>
      <c r="N14" s="18">
        <f t="shared" si="3"/>
        <v>77733</v>
      </c>
      <c r="O14" s="19"/>
      <c r="P14" s="19"/>
    </row>
    <row r="15" spans="2:32" ht="18.95" customHeight="1" x14ac:dyDescent="0.25">
      <c r="B15" s="16" t="s">
        <v>7</v>
      </c>
      <c r="C15" s="16">
        <v>27965</v>
      </c>
      <c r="D15" s="16">
        <v>14313</v>
      </c>
      <c r="E15" s="17">
        <f t="shared" si="0"/>
        <v>42278</v>
      </c>
      <c r="F15" s="17">
        <v>32125</v>
      </c>
      <c r="G15" s="17">
        <v>15947</v>
      </c>
      <c r="H15" s="17">
        <f t="shared" si="1"/>
        <v>48072</v>
      </c>
      <c r="I15" s="17">
        <v>34183</v>
      </c>
      <c r="J15" s="17">
        <v>15220</v>
      </c>
      <c r="K15" s="17">
        <f t="shared" si="2"/>
        <v>49403</v>
      </c>
      <c r="L15" s="18">
        <v>32797</v>
      </c>
      <c r="M15" s="18">
        <v>15590</v>
      </c>
      <c r="N15" s="18">
        <f t="shared" si="3"/>
        <v>48387</v>
      </c>
      <c r="O15" s="19"/>
      <c r="P15" s="19"/>
    </row>
    <row r="16" spans="2:32" ht="18.95" customHeight="1" x14ac:dyDescent="0.25">
      <c r="B16" s="16" t="s">
        <v>8</v>
      </c>
      <c r="C16" s="16">
        <v>20408</v>
      </c>
      <c r="D16" s="16">
        <v>11714</v>
      </c>
      <c r="E16" s="17">
        <f t="shared" si="0"/>
        <v>32122</v>
      </c>
      <c r="F16" s="17">
        <v>23185</v>
      </c>
      <c r="G16" s="17">
        <v>12094</v>
      </c>
      <c r="H16" s="17">
        <f t="shared" si="1"/>
        <v>35279</v>
      </c>
      <c r="I16" s="17">
        <v>25516</v>
      </c>
      <c r="J16" s="17">
        <v>13908</v>
      </c>
      <c r="K16" s="17">
        <f t="shared" si="2"/>
        <v>39424</v>
      </c>
      <c r="L16" s="18">
        <v>23470</v>
      </c>
      <c r="M16" s="18">
        <v>13055</v>
      </c>
      <c r="N16" s="18">
        <f t="shared" si="3"/>
        <v>36525</v>
      </c>
      <c r="O16" s="19"/>
      <c r="P16" s="19"/>
    </row>
    <row r="17" spans="2:16" ht="18.95" customHeight="1" x14ac:dyDescent="0.25">
      <c r="B17" s="16" t="s">
        <v>9</v>
      </c>
      <c r="C17" s="16">
        <v>14102</v>
      </c>
      <c r="D17" s="16">
        <v>9603</v>
      </c>
      <c r="E17" s="17">
        <f t="shared" si="0"/>
        <v>23705</v>
      </c>
      <c r="F17" s="17">
        <v>16702</v>
      </c>
      <c r="G17" s="17">
        <v>10531</v>
      </c>
      <c r="H17" s="17">
        <f t="shared" si="1"/>
        <v>27233</v>
      </c>
      <c r="I17" s="17">
        <v>17467</v>
      </c>
      <c r="J17" s="17">
        <v>10938</v>
      </c>
      <c r="K17" s="17">
        <f t="shared" si="2"/>
        <v>28405</v>
      </c>
      <c r="L17" s="18">
        <v>16257</v>
      </c>
      <c r="M17" s="18">
        <v>10205</v>
      </c>
      <c r="N17" s="18">
        <f t="shared" si="3"/>
        <v>26462</v>
      </c>
      <c r="O17" s="19"/>
      <c r="P17" s="19"/>
    </row>
    <row r="18" spans="2:16" ht="18.95" customHeight="1" x14ac:dyDescent="0.25">
      <c r="B18" s="16" t="s">
        <v>10</v>
      </c>
      <c r="C18" s="16">
        <v>20491</v>
      </c>
      <c r="D18" s="16">
        <v>9606</v>
      </c>
      <c r="E18" s="17">
        <f t="shared" si="0"/>
        <v>30097</v>
      </c>
      <c r="F18" s="17">
        <v>21676</v>
      </c>
      <c r="G18" s="17">
        <v>10994</v>
      </c>
      <c r="H18" s="17">
        <f t="shared" si="1"/>
        <v>32670</v>
      </c>
      <c r="I18" s="17">
        <v>22334</v>
      </c>
      <c r="J18" s="17">
        <v>11336</v>
      </c>
      <c r="K18" s="17">
        <f t="shared" si="2"/>
        <v>33670</v>
      </c>
      <c r="L18" s="18">
        <v>21961</v>
      </c>
      <c r="M18" s="18">
        <v>11435</v>
      </c>
      <c r="N18" s="18">
        <f t="shared" si="3"/>
        <v>33396</v>
      </c>
      <c r="O18" s="19"/>
      <c r="P18" s="19"/>
    </row>
    <row r="19" spans="2:16" ht="18.95" customHeight="1" x14ac:dyDescent="0.25">
      <c r="B19" s="16" t="s">
        <v>11</v>
      </c>
      <c r="C19" s="16">
        <v>25648</v>
      </c>
      <c r="D19" s="16">
        <v>23824</v>
      </c>
      <c r="E19" s="17">
        <f t="shared" si="0"/>
        <v>49472</v>
      </c>
      <c r="F19" s="17">
        <v>27673</v>
      </c>
      <c r="G19" s="17">
        <v>26130</v>
      </c>
      <c r="H19" s="17">
        <f t="shared" si="1"/>
        <v>53803</v>
      </c>
      <c r="I19" s="17">
        <v>29813</v>
      </c>
      <c r="J19" s="17">
        <v>26186</v>
      </c>
      <c r="K19" s="17">
        <f t="shared" si="2"/>
        <v>55999</v>
      </c>
      <c r="L19" s="18">
        <v>28104</v>
      </c>
      <c r="M19" s="18">
        <v>27352</v>
      </c>
      <c r="N19" s="18">
        <f t="shared" si="3"/>
        <v>55456</v>
      </c>
      <c r="O19" s="19"/>
      <c r="P19" s="19"/>
    </row>
    <row r="20" spans="2:16" ht="18.95" customHeight="1" x14ac:dyDescent="0.25">
      <c r="B20" s="16" t="s">
        <v>12</v>
      </c>
      <c r="C20" s="16">
        <v>10374</v>
      </c>
      <c r="D20" s="16">
        <v>8732</v>
      </c>
      <c r="E20" s="17">
        <f t="shared" si="0"/>
        <v>19106</v>
      </c>
      <c r="F20" s="17">
        <v>10815</v>
      </c>
      <c r="G20" s="17">
        <v>9513</v>
      </c>
      <c r="H20" s="17">
        <f t="shared" si="1"/>
        <v>20328</v>
      </c>
      <c r="I20" s="17">
        <v>11896</v>
      </c>
      <c r="J20" s="17">
        <v>9527</v>
      </c>
      <c r="K20" s="17">
        <f t="shared" si="2"/>
        <v>21423</v>
      </c>
      <c r="L20" s="18">
        <v>11504</v>
      </c>
      <c r="M20" s="18">
        <v>10311</v>
      </c>
      <c r="N20" s="18">
        <f t="shared" si="3"/>
        <v>21815</v>
      </c>
      <c r="O20" s="19"/>
      <c r="P20" s="19"/>
    </row>
    <row r="21" spans="2:16" ht="18.95" customHeight="1" x14ac:dyDescent="0.25">
      <c r="B21" s="16" t="s">
        <v>13</v>
      </c>
      <c r="C21" s="16">
        <v>7715</v>
      </c>
      <c r="D21" s="16">
        <v>3988</v>
      </c>
      <c r="E21" s="17">
        <f t="shared" si="0"/>
        <v>11703</v>
      </c>
      <c r="F21" s="17">
        <v>8294</v>
      </c>
      <c r="G21" s="17">
        <v>4557</v>
      </c>
      <c r="H21" s="17">
        <f t="shared" si="1"/>
        <v>12851</v>
      </c>
      <c r="I21" s="17">
        <v>8832</v>
      </c>
      <c r="J21" s="17">
        <v>5390</v>
      </c>
      <c r="K21" s="17">
        <f t="shared" si="2"/>
        <v>14222</v>
      </c>
      <c r="L21" s="18">
        <v>9016</v>
      </c>
      <c r="M21" s="18">
        <v>5580</v>
      </c>
      <c r="N21" s="18">
        <f t="shared" si="3"/>
        <v>14596</v>
      </c>
      <c r="O21" s="19"/>
      <c r="P21" s="19"/>
    </row>
    <row r="22" spans="2:16" ht="18.95" customHeight="1" x14ac:dyDescent="0.25">
      <c r="B22" s="16" t="s">
        <v>14</v>
      </c>
      <c r="C22" s="16">
        <v>2824</v>
      </c>
      <c r="D22" s="16">
        <v>807</v>
      </c>
      <c r="E22" s="17">
        <f t="shared" si="0"/>
        <v>3631</v>
      </c>
      <c r="F22" s="17">
        <v>3005</v>
      </c>
      <c r="G22" s="17">
        <v>874</v>
      </c>
      <c r="H22" s="17">
        <f t="shared" si="1"/>
        <v>3879</v>
      </c>
      <c r="I22" s="17">
        <v>3175</v>
      </c>
      <c r="J22" s="17">
        <v>897</v>
      </c>
      <c r="K22" s="17">
        <f t="shared" si="2"/>
        <v>4072</v>
      </c>
      <c r="L22" s="18">
        <v>3301</v>
      </c>
      <c r="M22" s="18">
        <v>943</v>
      </c>
      <c r="N22" s="18">
        <f t="shared" si="3"/>
        <v>4244</v>
      </c>
      <c r="O22" s="19"/>
      <c r="P22" s="19"/>
    </row>
    <row r="23" spans="2:16" ht="18.95" customHeight="1" x14ac:dyDescent="0.25">
      <c r="B23" s="16" t="s">
        <v>15</v>
      </c>
      <c r="C23" s="16">
        <v>1373</v>
      </c>
      <c r="D23" s="16">
        <v>164</v>
      </c>
      <c r="E23" s="17">
        <f t="shared" si="0"/>
        <v>1537</v>
      </c>
      <c r="F23" s="17">
        <v>1431</v>
      </c>
      <c r="G23" s="17">
        <v>212</v>
      </c>
      <c r="H23" s="17">
        <f t="shared" si="1"/>
        <v>1643</v>
      </c>
      <c r="I23" s="17">
        <v>1562</v>
      </c>
      <c r="J23" s="17">
        <v>214</v>
      </c>
      <c r="K23" s="17">
        <f t="shared" si="2"/>
        <v>1776</v>
      </c>
      <c r="L23" s="18">
        <v>1565</v>
      </c>
      <c r="M23" s="18">
        <v>203</v>
      </c>
      <c r="N23" s="18">
        <f t="shared" si="3"/>
        <v>1768</v>
      </c>
      <c r="O23" s="19"/>
      <c r="P23" s="19"/>
    </row>
    <row r="24" spans="2:16" ht="18.95" customHeight="1" thickBot="1" x14ac:dyDescent="0.3">
      <c r="B24" s="20" t="s">
        <v>3</v>
      </c>
      <c r="C24" s="20">
        <v>1799</v>
      </c>
      <c r="D24" s="20">
        <v>67</v>
      </c>
      <c r="E24" s="21">
        <f t="shared" si="0"/>
        <v>1866</v>
      </c>
      <c r="F24" s="21">
        <v>1986</v>
      </c>
      <c r="G24" s="21">
        <v>107</v>
      </c>
      <c r="H24" s="21">
        <f t="shared" si="1"/>
        <v>2093</v>
      </c>
      <c r="I24" s="21">
        <v>2133</v>
      </c>
      <c r="J24" s="21">
        <v>70</v>
      </c>
      <c r="K24" s="21">
        <f t="shared" si="2"/>
        <v>2203</v>
      </c>
      <c r="L24" s="22">
        <v>2210</v>
      </c>
      <c r="M24" s="22">
        <v>84</v>
      </c>
      <c r="N24" s="22">
        <f t="shared" si="3"/>
        <v>2294</v>
      </c>
      <c r="O24" s="19"/>
      <c r="P24" s="19"/>
    </row>
    <row r="25" spans="2:16" ht="15.75" thickBot="1" x14ac:dyDescent="0.3">
      <c r="B25" s="23" t="s">
        <v>16</v>
      </c>
      <c r="C25" s="23">
        <f>SUM(C9:C24)</f>
        <v>665674</v>
      </c>
      <c r="D25" s="23">
        <f>SUM(D9:D24)</f>
        <v>164870</v>
      </c>
      <c r="E25" s="24">
        <f>SUM(E9:E24)</f>
        <v>830544</v>
      </c>
      <c r="F25" s="24">
        <f t="shared" ref="F25:G25" si="4">SUM(F9:F24)</f>
        <v>669967</v>
      </c>
      <c r="G25" s="24">
        <f t="shared" si="4"/>
        <v>167337</v>
      </c>
      <c r="H25" s="24">
        <f t="shared" ref="H25:N25" si="5">SUM(H9:H24)</f>
        <v>837304</v>
      </c>
      <c r="I25" s="24">
        <f t="shared" si="5"/>
        <v>688170</v>
      </c>
      <c r="J25" s="24">
        <f t="shared" si="5"/>
        <v>168842</v>
      </c>
      <c r="K25" s="24">
        <f t="shared" si="5"/>
        <v>857012</v>
      </c>
      <c r="L25" s="24">
        <f t="shared" si="5"/>
        <v>699100</v>
      </c>
      <c r="M25" s="24">
        <f t="shared" si="5"/>
        <v>171659</v>
      </c>
      <c r="N25" s="25">
        <f t="shared" si="5"/>
        <v>870759</v>
      </c>
      <c r="O25" s="19"/>
      <c r="P25" s="19"/>
    </row>
    <row r="26" spans="2:16" x14ac:dyDescent="0.25">
      <c r="B26" s="2" t="s">
        <v>20</v>
      </c>
      <c r="C26" s="2"/>
      <c r="D26" s="2"/>
    </row>
    <row r="27" spans="2:16" x14ac:dyDescent="0.25">
      <c r="B27" s="2"/>
      <c r="C27" s="2"/>
      <c r="D27" s="2"/>
    </row>
    <row r="28" spans="2:16" x14ac:dyDescent="0.25">
      <c r="B28" s="3" t="s">
        <v>29</v>
      </c>
      <c r="C28" s="3"/>
      <c r="D28" s="3"/>
    </row>
    <row r="29" spans="2:16" x14ac:dyDescent="0.25">
      <c r="B29" s="7" t="s">
        <v>21</v>
      </c>
    </row>
  </sheetData>
  <mergeCells count="9">
    <mergeCell ref="B2:N2"/>
    <mergeCell ref="B3:N3"/>
    <mergeCell ref="B4:N4"/>
    <mergeCell ref="B5:N5"/>
    <mergeCell ref="B7:B8"/>
    <mergeCell ref="C7:E7"/>
    <mergeCell ref="F7:H7"/>
    <mergeCell ref="I7:K7"/>
    <mergeCell ref="L7:N7"/>
  </mergeCells>
  <pageMargins left="0.11811023622047245" right="0.11811023622047245" top="0" bottom="0" header="0.31496062992125984" footer="0.31496062992125984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cp:lastPrinted>2020-01-20T20:11:53Z</cp:lastPrinted>
  <dcterms:created xsi:type="dcterms:W3CDTF">2019-11-27T19:24:53Z</dcterms:created>
  <dcterms:modified xsi:type="dcterms:W3CDTF">2020-01-21T21:41:07Z</dcterms:modified>
</cp:coreProperties>
</file>