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lieta.mendoza\AppData\Local\Microsoft\Windows\INetCache\Content.Outlook\MOSS0QLL\"/>
    </mc:Choice>
  </mc:AlternateContent>
  <bookViews>
    <workbookView xWindow="0" yWindow="0" windowWidth="19200" windowHeight="10695"/>
  </bookViews>
  <sheets>
    <sheet name="defunciones VIH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1" l="1"/>
  <c r="D48" i="1"/>
  <c r="F47" i="1"/>
  <c r="F46" i="1"/>
  <c r="F45" i="1"/>
  <c r="F44" i="1"/>
  <c r="F43" i="1"/>
  <c r="F42" i="1"/>
  <c r="F41" i="1"/>
  <c r="F40" i="1"/>
  <c r="F39" i="1"/>
  <c r="F20" i="1"/>
  <c r="F19" i="1"/>
  <c r="F18" i="1"/>
  <c r="F17" i="1"/>
  <c r="F16" i="1"/>
  <c r="F15" i="1"/>
  <c r="F14" i="1"/>
  <c r="F13" i="1"/>
  <c r="F12" i="1"/>
  <c r="F11" i="1"/>
  <c r="F10" i="1"/>
  <c r="E21" i="1"/>
  <c r="D21" i="1"/>
  <c r="F9" i="1"/>
  <c r="F21" i="1" l="1"/>
  <c r="F48" i="1"/>
</calcChain>
</file>

<file path=xl/sharedStrings.xml><?xml version="1.0" encoding="utf-8"?>
<sst xmlns="http://schemas.openxmlformats.org/spreadsheetml/2006/main" count="75" uniqueCount="44">
  <si>
    <t>B200</t>
  </si>
  <si>
    <t>B201</t>
  </si>
  <si>
    <t>B205</t>
  </si>
  <si>
    <t>B206</t>
  </si>
  <si>
    <t>B207</t>
  </si>
  <si>
    <t>B208</t>
  </si>
  <si>
    <t>B209</t>
  </si>
  <si>
    <t>B212</t>
  </si>
  <si>
    <t>B213</t>
  </si>
  <si>
    <t>B220</t>
  </si>
  <si>
    <t>B238</t>
  </si>
  <si>
    <t>B24</t>
  </si>
  <si>
    <t>CÓDIGO CIE</t>
  </si>
  <si>
    <t>DESCRIPCIÓN DEL DIAGNÓSTICO</t>
  </si>
  <si>
    <t>Sexo</t>
  </si>
  <si>
    <t>Masculino</t>
  </si>
  <si>
    <t>Femenino</t>
  </si>
  <si>
    <t>Total</t>
  </si>
  <si>
    <t xml:space="preserve">               Departamento de Actuariado y Estadística</t>
  </si>
  <si>
    <t>CIE:</t>
  </si>
  <si>
    <r>
      <rPr>
        <b/>
        <sz val="11"/>
        <color theme="1"/>
        <rFont val="Calibri"/>
        <family val="2"/>
        <scheme val="minor"/>
      </rPr>
      <t>Año</t>
    </r>
    <r>
      <rPr>
        <sz val="11"/>
        <color theme="1"/>
        <rFont val="Calibri"/>
        <family val="2"/>
        <scheme val="minor"/>
      </rPr>
      <t>: 2018</t>
    </r>
  </si>
  <si>
    <t>INSTITUTO SALVADOREÑO DEL SEGURO SOCIAL</t>
  </si>
  <si>
    <t>Enfermedad por VIH, resultante en infección por micobacterias</t>
  </si>
  <si>
    <t>Enfermedad por VIH, resultante en otras infecciones bacterianas</t>
  </si>
  <si>
    <t>Enfermedad por VIH, resultante en otras micosis</t>
  </si>
  <si>
    <t>Enfermedad por VIH, resultante en neumonía por Pneumocystis carinii</t>
  </si>
  <si>
    <t>Enfermedad por VIH, resultante en infecciones múltiples</t>
  </si>
  <si>
    <t>Enfermedad por VIH, resultante en otras enfermedades infecciosas o parasitarias</t>
  </si>
  <si>
    <t>Enfermedad por VIH, resultante en enfermedad infecciosa o parasitaria no especificada</t>
  </si>
  <si>
    <t>Enfermedad por VIH, resultante en otros tipos de linfoma no Hodgkin</t>
  </si>
  <si>
    <t>Enfermedad por VIH, resultante en otros tumores malignos del tejido linfoide, hematopoyético y tejidos relacionados</t>
  </si>
  <si>
    <t>Enfermedad por VIH, resultante en encefalopatía</t>
  </si>
  <si>
    <t>Enfermedad por VIH, resultante en otras afecciones especificadas</t>
  </si>
  <si>
    <t>Enfermedad por virus de la inmunodeficiencia humana [VIH], sin otra especificación</t>
  </si>
  <si>
    <t>(B20_B24)</t>
  </si>
  <si>
    <t>Clasificación Estadística Internacional de Enfermedades y Problemas Relacionados con la Salud, décima revisión</t>
  </si>
  <si>
    <t>Enero-Octubre 2019 (p)</t>
  </si>
  <si>
    <t>(p):</t>
  </si>
  <si>
    <t>Cifras preliminares</t>
  </si>
  <si>
    <t>B218</t>
  </si>
  <si>
    <t>Enfermedad por VIH, resultante en otros tumores malignos</t>
  </si>
  <si>
    <t>Período:</t>
  </si>
  <si>
    <t>Fuente: Sistema de Altas Hospitalarias</t>
  </si>
  <si>
    <t>Número de Defunciones por Enfermedad  Virus de la Inmunodeficiencia Humana (VIH), clasificadas por 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</si>
</sst>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5">
    <xf numFmtId="0" fontId="0" fillId="0" borderId="0" xfId="0"/>
    <xf numFmtId="0" fontId="1" fillId="0" borderId="0" xfId="0" applyFont="1"/>
    <xf numFmtId="0" fontId="2" fillId="0" borderId="0" xfId="2" applyFill="1" applyBorder="1"/>
    <xf numFmtId="0" fontId="0" fillId="0" borderId="0" xfId="0" applyFill="1"/>
    <xf numFmtId="0" fontId="1" fillId="0" borderId="0" xfId="0" applyFont="1" applyAlignment="1">
      <alignment horizontal="right"/>
    </xf>
    <xf numFmtId="1" fontId="2" fillId="0" borderId="0" xfId="3" applyNumberFormat="1" applyBorder="1" applyAlignment="1">
      <alignment horizontal="justify" vertical="justify"/>
    </xf>
    <xf numFmtId="0" fontId="1" fillId="0" borderId="0" xfId="0" applyFont="1" applyAlignment="1">
      <alignment horizontal="right" vertical="top"/>
    </xf>
    <xf numFmtId="1" fontId="2" fillId="0" borderId="2" xfId="3" applyNumberFormat="1" applyBorder="1" applyAlignment="1">
      <alignment horizontal="justify" vertical="justify"/>
    </xf>
    <xf numFmtId="0" fontId="0" fillId="0" borderId="13" xfId="0" applyBorder="1" applyAlignment="1">
      <alignment wrapText="1"/>
    </xf>
    <xf numFmtId="1" fontId="2" fillId="0" borderId="14" xfId="3" applyNumberFormat="1" applyBorder="1" applyAlignment="1">
      <alignment horizontal="justify" vertical="justify" wrapText="1"/>
    </xf>
    <xf numFmtId="0" fontId="0" fillId="0" borderId="16" xfId="0" applyBorder="1" applyAlignment="1">
      <alignment wrapText="1"/>
    </xf>
    <xf numFmtId="1" fontId="2" fillId="0" borderId="1" xfId="3" applyNumberFormat="1" applyBorder="1" applyAlignment="1">
      <alignment horizontal="justify" vertical="justify" wrapText="1"/>
    </xf>
    <xf numFmtId="1" fontId="2" fillId="0" borderId="1" xfId="3" applyNumberFormat="1" applyBorder="1" applyAlignment="1">
      <alignment horizontal="justify" vertical="justify"/>
    </xf>
    <xf numFmtId="0" fontId="0" fillId="0" borderId="14" xfId="0" applyBorder="1" applyAlignment="1">
      <alignment horizontal="right" wrapText="1" indent="2"/>
    </xf>
    <xf numFmtId="0" fontId="0" fillId="0" borderId="15" xfId="0" applyBorder="1" applyAlignment="1">
      <alignment horizontal="right" wrapText="1" indent="2"/>
    </xf>
    <xf numFmtId="0" fontId="0" fillId="0" borderId="1" xfId="0" applyBorder="1" applyAlignment="1">
      <alignment horizontal="right" wrapText="1" indent="2"/>
    </xf>
    <xf numFmtId="0" fontId="0" fillId="0" borderId="17" xfId="0" applyBorder="1" applyAlignment="1">
      <alignment horizontal="right" wrapText="1" indent="2"/>
    </xf>
    <xf numFmtId="0" fontId="0" fillId="0" borderId="18" xfId="0" applyBorder="1" applyAlignment="1">
      <alignment horizontal="right" wrapText="1" indent="2"/>
    </xf>
    <xf numFmtId="0" fontId="0" fillId="0" borderId="20" xfId="0" applyBorder="1" applyAlignment="1">
      <alignment horizontal="right" wrapText="1" indent="2"/>
    </xf>
    <xf numFmtId="0" fontId="0" fillId="0" borderId="19" xfId="0" applyBorder="1" applyAlignment="1">
      <alignment horizontal="right" wrapText="1" indent="2"/>
    </xf>
    <xf numFmtId="1" fontId="2" fillId="0" borderId="18" xfId="3" applyNumberFormat="1" applyBorder="1" applyAlignment="1">
      <alignment horizontal="justify" vertical="justify"/>
    </xf>
    <xf numFmtId="0" fontId="1" fillId="2" borderId="9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right" indent="2"/>
    </xf>
    <xf numFmtId="0" fontId="1" fillId="2" borderId="12" xfId="0" applyFont="1" applyFill="1" applyBorder="1" applyAlignment="1">
      <alignment horizontal="right" indent="2"/>
    </xf>
    <xf numFmtId="0" fontId="1" fillId="2" borderId="21" xfId="0" applyFont="1" applyFill="1" applyBorder="1" applyAlignment="1">
      <alignment horizontal="right" indent="2"/>
    </xf>
    <xf numFmtId="0" fontId="1" fillId="2" borderId="22" xfId="0" applyFont="1" applyFill="1" applyBorder="1" applyAlignment="1">
      <alignment horizontal="right" indent="2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6" fillId="0" borderId="0" xfId="0" applyFont="1" applyAlignment="1">
      <alignment horizontal="center"/>
    </xf>
    <xf numFmtId="0" fontId="0" fillId="0" borderId="26" xfId="0" applyBorder="1" applyAlignment="1">
      <alignment wrapText="1"/>
    </xf>
    <xf numFmtId="0" fontId="0" fillId="0" borderId="0" xfId="0" applyAlignment="1">
      <alignment wrapText="1"/>
    </xf>
    <xf numFmtId="0" fontId="4" fillId="0" borderId="0" xfId="4" applyFont="1" applyFill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2" borderId="3" xfId="1" applyFont="1" applyFill="1" applyBorder="1" applyAlignment="1">
      <alignment horizontal="center" wrapText="1"/>
    </xf>
    <xf numFmtId="0" fontId="3" fillId="2" borderId="8" xfId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5">
    <cellStyle name="Normal" xfId="0" builtinId="0"/>
    <cellStyle name="Normal 3" xfId="3"/>
    <cellStyle name="Normal_Hoja1" xfId="1"/>
    <cellStyle name="Normal_Hoja1 2" xfId="2"/>
    <cellStyle name="Normal_primeras 99 causas nivel nac11" xfId="4"/>
  </cellStyles>
  <dxfs count="0"/>
  <tableStyles count="0" defaultTableStyle="TableStyleMedium2" defaultPivotStyle="PivotStyleLight16"/>
  <colors>
    <mruColors>
      <color rgb="FFCC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showGridLines="0" tabSelected="1" workbookViewId="0">
      <selection activeCell="B54" sqref="B54:F54"/>
    </sheetView>
  </sheetViews>
  <sheetFormatPr baseColWidth="10" defaultRowHeight="15" x14ac:dyDescent="0.25"/>
  <cols>
    <col min="1" max="1" width="7.140625" customWidth="1"/>
    <col min="2" max="2" width="9.42578125" customWidth="1"/>
    <col min="3" max="3" width="58.140625" customWidth="1"/>
    <col min="4" max="4" width="9.85546875" customWidth="1"/>
    <col min="5" max="6" width="9.7109375" customWidth="1"/>
  </cols>
  <sheetData>
    <row r="1" spans="2:6" ht="15.75" x14ac:dyDescent="0.25">
      <c r="B1" s="32" t="s">
        <v>21</v>
      </c>
      <c r="C1" s="32"/>
      <c r="D1" s="32"/>
      <c r="E1" s="32"/>
      <c r="F1" s="32"/>
    </row>
    <row r="3" spans="2:6" ht="42.75" customHeight="1" x14ac:dyDescent="0.25">
      <c r="B3" s="44" t="s">
        <v>43</v>
      </c>
      <c r="C3" s="44"/>
      <c r="D3" s="44"/>
      <c r="E3" s="44"/>
      <c r="F3" s="44"/>
    </row>
    <row r="4" spans="2:6" ht="17.25" x14ac:dyDescent="0.3">
      <c r="B4" s="35" t="s">
        <v>34</v>
      </c>
      <c r="C4" s="35"/>
      <c r="D4" s="35"/>
      <c r="E4" s="35"/>
      <c r="F4" s="35"/>
    </row>
    <row r="5" spans="2:6" ht="17.25" x14ac:dyDescent="0.3">
      <c r="B5" s="29"/>
      <c r="C5" s="29"/>
      <c r="D5" s="29"/>
      <c r="E5" s="29"/>
      <c r="F5" s="29"/>
    </row>
    <row r="6" spans="2:6" ht="15.75" thickBot="1" x14ac:dyDescent="0.3">
      <c r="B6" t="s">
        <v>20</v>
      </c>
    </row>
    <row r="7" spans="2:6" ht="15" customHeight="1" x14ac:dyDescent="0.25">
      <c r="B7" s="36" t="s">
        <v>12</v>
      </c>
      <c r="C7" s="38" t="s">
        <v>13</v>
      </c>
      <c r="D7" s="40" t="s">
        <v>14</v>
      </c>
      <c r="E7" s="41"/>
      <c r="F7" s="42" t="s">
        <v>17</v>
      </c>
    </row>
    <row r="8" spans="2:6" ht="30.75" thickBot="1" x14ac:dyDescent="0.3">
      <c r="B8" s="37"/>
      <c r="C8" s="39"/>
      <c r="D8" s="21" t="s">
        <v>15</v>
      </c>
      <c r="E8" s="21" t="s">
        <v>16</v>
      </c>
      <c r="F8" s="43"/>
    </row>
    <row r="9" spans="2:6" x14ac:dyDescent="0.25">
      <c r="B9" s="8" t="s">
        <v>0</v>
      </c>
      <c r="C9" s="9" t="s">
        <v>22</v>
      </c>
      <c r="D9" s="13">
        <v>4</v>
      </c>
      <c r="E9" s="13">
        <v>1</v>
      </c>
      <c r="F9" s="14">
        <f>+E9+D9</f>
        <v>5</v>
      </c>
    </row>
    <row r="10" spans="2:6" x14ac:dyDescent="0.25">
      <c r="B10" s="10" t="s">
        <v>1</v>
      </c>
      <c r="C10" s="11" t="s">
        <v>23</v>
      </c>
      <c r="D10" s="15">
        <v>5</v>
      </c>
      <c r="E10" s="15">
        <v>1</v>
      </c>
      <c r="F10" s="16">
        <f t="shared" ref="F10:F20" si="0">+E10+D10</f>
        <v>6</v>
      </c>
    </row>
    <row r="11" spans="2:6" x14ac:dyDescent="0.25">
      <c r="B11" s="10" t="s">
        <v>2</v>
      </c>
      <c r="C11" s="11" t="s">
        <v>24</v>
      </c>
      <c r="D11" s="15">
        <v>6</v>
      </c>
      <c r="E11" s="15">
        <v>3</v>
      </c>
      <c r="F11" s="16">
        <f t="shared" si="0"/>
        <v>9</v>
      </c>
    </row>
    <row r="12" spans="2:6" ht="25.5" x14ac:dyDescent="0.25">
      <c r="B12" s="10" t="s">
        <v>3</v>
      </c>
      <c r="C12" s="11" t="s">
        <v>25</v>
      </c>
      <c r="D12" s="15">
        <v>4</v>
      </c>
      <c r="E12" s="15">
        <v>1</v>
      </c>
      <c r="F12" s="16">
        <f t="shared" si="0"/>
        <v>5</v>
      </c>
    </row>
    <row r="13" spans="2:6" x14ac:dyDescent="0.25">
      <c r="B13" s="10" t="s">
        <v>4</v>
      </c>
      <c r="C13" s="11" t="s">
        <v>26</v>
      </c>
      <c r="D13" s="15">
        <v>1</v>
      </c>
      <c r="E13" s="15">
        <v>0</v>
      </c>
      <c r="F13" s="16">
        <f t="shared" si="0"/>
        <v>1</v>
      </c>
    </row>
    <row r="14" spans="2:6" ht="25.5" x14ac:dyDescent="0.25">
      <c r="B14" s="10" t="s">
        <v>5</v>
      </c>
      <c r="C14" s="11" t="s">
        <v>27</v>
      </c>
      <c r="D14" s="15">
        <v>4</v>
      </c>
      <c r="E14" s="15">
        <v>0</v>
      </c>
      <c r="F14" s="16">
        <f t="shared" si="0"/>
        <v>4</v>
      </c>
    </row>
    <row r="15" spans="2:6" ht="25.5" x14ac:dyDescent="0.25">
      <c r="B15" s="10" t="s">
        <v>6</v>
      </c>
      <c r="C15" s="11" t="s">
        <v>28</v>
      </c>
      <c r="D15" s="15"/>
      <c r="E15" s="15">
        <v>2</v>
      </c>
      <c r="F15" s="16">
        <f t="shared" si="0"/>
        <v>2</v>
      </c>
    </row>
    <row r="16" spans="2:6" ht="25.5" x14ac:dyDescent="0.25">
      <c r="B16" s="10" t="s">
        <v>7</v>
      </c>
      <c r="C16" s="12" t="s">
        <v>29</v>
      </c>
      <c r="D16" s="15">
        <v>1</v>
      </c>
      <c r="E16" s="15">
        <v>0</v>
      </c>
      <c r="F16" s="16">
        <f t="shared" si="0"/>
        <v>1</v>
      </c>
    </row>
    <row r="17" spans="1:6" ht="25.5" x14ac:dyDescent="0.25">
      <c r="B17" s="10" t="s">
        <v>8</v>
      </c>
      <c r="C17" s="12" t="s">
        <v>30</v>
      </c>
      <c r="D17" s="15">
        <v>2</v>
      </c>
      <c r="E17" s="15">
        <v>0</v>
      </c>
      <c r="F17" s="16">
        <f t="shared" si="0"/>
        <v>2</v>
      </c>
    </row>
    <row r="18" spans="1:6" x14ac:dyDescent="0.25">
      <c r="B18" s="10" t="s">
        <v>9</v>
      </c>
      <c r="C18" s="12" t="s">
        <v>31</v>
      </c>
      <c r="D18" s="15">
        <v>1</v>
      </c>
      <c r="E18" s="15">
        <v>0</v>
      </c>
      <c r="F18" s="16">
        <f t="shared" si="0"/>
        <v>1</v>
      </c>
    </row>
    <row r="19" spans="1:6" x14ac:dyDescent="0.25">
      <c r="B19" s="10" t="s">
        <v>10</v>
      </c>
      <c r="C19" s="12" t="s">
        <v>32</v>
      </c>
      <c r="D19" s="15">
        <v>4</v>
      </c>
      <c r="E19" s="15">
        <v>2</v>
      </c>
      <c r="F19" s="16">
        <f t="shared" si="0"/>
        <v>6</v>
      </c>
    </row>
    <row r="20" spans="1:6" ht="26.25" thickBot="1" x14ac:dyDescent="0.3">
      <c r="B20" s="30" t="s">
        <v>11</v>
      </c>
      <c r="C20" s="20" t="s">
        <v>33</v>
      </c>
      <c r="D20" s="17">
        <v>3</v>
      </c>
      <c r="E20" s="18">
        <v>2</v>
      </c>
      <c r="F20" s="19">
        <f t="shared" si="0"/>
        <v>5</v>
      </c>
    </row>
    <row r="21" spans="1:6" ht="16.5" thickTop="1" thickBot="1" x14ac:dyDescent="0.3">
      <c r="B21" s="33" t="s">
        <v>17</v>
      </c>
      <c r="C21" s="34"/>
      <c r="D21" s="22">
        <f>SUM(D9:D20)</f>
        <v>35</v>
      </c>
      <c r="E21" s="22">
        <f t="shared" ref="E21:F21" si="1">SUM(E9:E20)</f>
        <v>12</v>
      </c>
      <c r="F21" s="23">
        <f t="shared" si="1"/>
        <v>47</v>
      </c>
    </row>
    <row r="22" spans="1:6" ht="15.75" thickTop="1" x14ac:dyDescent="0.25">
      <c r="C22" s="2" t="s">
        <v>42</v>
      </c>
      <c r="D22" s="3"/>
    </row>
    <row r="23" spans="1:6" x14ac:dyDescent="0.25">
      <c r="C23" t="s">
        <v>18</v>
      </c>
    </row>
    <row r="24" spans="1:6" x14ac:dyDescent="0.25">
      <c r="B24" s="4"/>
      <c r="C24" s="5"/>
    </row>
    <row r="25" spans="1:6" ht="36" customHeight="1" x14ac:dyDescent="0.25">
      <c r="A25" s="6" t="s">
        <v>19</v>
      </c>
      <c r="B25" s="31" t="s">
        <v>35</v>
      </c>
      <c r="C25" s="31"/>
      <c r="D25" s="31"/>
      <c r="E25" s="31"/>
      <c r="F25" s="31"/>
    </row>
    <row r="31" spans="1:6" ht="15.75" x14ac:dyDescent="0.25">
      <c r="B31" s="32" t="s">
        <v>21</v>
      </c>
      <c r="C31" s="32"/>
      <c r="D31" s="32"/>
      <c r="E31" s="32"/>
      <c r="F31" s="32"/>
    </row>
    <row r="33" spans="2:6" ht="36" customHeight="1" x14ac:dyDescent="0.25">
      <c r="B33" s="44" t="s">
        <v>43</v>
      </c>
      <c r="C33" s="44"/>
      <c r="D33" s="44"/>
      <c r="E33" s="44"/>
      <c r="F33" s="44"/>
    </row>
    <row r="34" spans="2:6" ht="17.25" x14ac:dyDescent="0.3">
      <c r="B34" s="35" t="s">
        <v>34</v>
      </c>
      <c r="C34" s="35"/>
      <c r="D34" s="35"/>
      <c r="E34" s="35"/>
      <c r="F34" s="35"/>
    </row>
    <row r="36" spans="2:6" ht="15.75" thickBot="1" x14ac:dyDescent="0.3">
      <c r="B36" s="1" t="s">
        <v>41</v>
      </c>
      <c r="C36" t="s">
        <v>36</v>
      </c>
    </row>
    <row r="37" spans="2:6" x14ac:dyDescent="0.25">
      <c r="B37" s="36" t="s">
        <v>12</v>
      </c>
      <c r="C37" s="38" t="s">
        <v>13</v>
      </c>
      <c r="D37" s="40" t="s">
        <v>14</v>
      </c>
      <c r="E37" s="41"/>
      <c r="F37" s="42" t="s">
        <v>17</v>
      </c>
    </row>
    <row r="38" spans="2:6" ht="30.75" thickBot="1" x14ac:dyDescent="0.3">
      <c r="B38" s="37"/>
      <c r="C38" s="39"/>
      <c r="D38" s="21" t="s">
        <v>15</v>
      </c>
      <c r="E38" s="21" t="s">
        <v>16</v>
      </c>
      <c r="F38" s="43"/>
    </row>
    <row r="39" spans="2:6" x14ac:dyDescent="0.25">
      <c r="B39" s="26" t="s">
        <v>0</v>
      </c>
      <c r="C39" s="9" t="s">
        <v>22</v>
      </c>
      <c r="D39" s="13">
        <v>2</v>
      </c>
      <c r="E39" s="13">
        <v>1</v>
      </c>
      <c r="F39" s="14">
        <f>+E39+D39</f>
        <v>3</v>
      </c>
    </row>
    <row r="40" spans="2:6" x14ac:dyDescent="0.25">
      <c r="B40" s="27" t="s">
        <v>1</v>
      </c>
      <c r="C40" s="11" t="s">
        <v>23</v>
      </c>
      <c r="D40" s="15">
        <v>6</v>
      </c>
      <c r="E40" s="15">
        <v>1</v>
      </c>
      <c r="F40" s="16">
        <f t="shared" ref="F40:F47" si="2">+E40+D40</f>
        <v>7</v>
      </c>
    </row>
    <row r="41" spans="2:6" x14ac:dyDescent="0.25">
      <c r="B41" s="27" t="s">
        <v>2</v>
      </c>
      <c r="C41" s="11" t="s">
        <v>24</v>
      </c>
      <c r="D41" s="15"/>
      <c r="E41" s="15">
        <v>2</v>
      </c>
      <c r="F41" s="16">
        <f t="shared" si="2"/>
        <v>2</v>
      </c>
    </row>
    <row r="42" spans="2:6" x14ac:dyDescent="0.25">
      <c r="B42" s="27" t="s">
        <v>4</v>
      </c>
      <c r="C42" s="11" t="s">
        <v>26</v>
      </c>
      <c r="D42" s="15">
        <v>2</v>
      </c>
      <c r="E42" s="15">
        <v>0</v>
      </c>
      <c r="F42" s="16">
        <f t="shared" si="2"/>
        <v>2</v>
      </c>
    </row>
    <row r="43" spans="2:6" ht="25.5" x14ac:dyDescent="0.25">
      <c r="B43" s="27" t="s">
        <v>5</v>
      </c>
      <c r="C43" s="11" t="s">
        <v>27</v>
      </c>
      <c r="D43" s="15">
        <v>7</v>
      </c>
      <c r="E43" s="15">
        <v>3</v>
      </c>
      <c r="F43" s="16">
        <f t="shared" si="2"/>
        <v>10</v>
      </c>
    </row>
    <row r="44" spans="2:6" ht="25.5" x14ac:dyDescent="0.25">
      <c r="B44" s="27" t="s">
        <v>6</v>
      </c>
      <c r="C44" s="11" t="s">
        <v>28</v>
      </c>
      <c r="D44" s="15">
        <v>1</v>
      </c>
      <c r="E44" s="15">
        <v>0</v>
      </c>
      <c r="F44" s="16">
        <f t="shared" si="2"/>
        <v>1</v>
      </c>
    </row>
    <row r="45" spans="2:6" ht="25.5" x14ac:dyDescent="0.25">
      <c r="B45" s="27" t="s">
        <v>8</v>
      </c>
      <c r="C45" s="12" t="s">
        <v>30</v>
      </c>
      <c r="D45" s="15">
        <v>1</v>
      </c>
      <c r="E45" s="15">
        <v>0</v>
      </c>
      <c r="F45" s="16">
        <f t="shared" si="2"/>
        <v>1</v>
      </c>
    </row>
    <row r="46" spans="2:6" x14ac:dyDescent="0.25">
      <c r="B46" s="27" t="s">
        <v>39</v>
      </c>
      <c r="C46" s="7" t="s">
        <v>40</v>
      </c>
      <c r="D46" s="15">
        <v>2</v>
      </c>
      <c r="E46" s="15">
        <v>1</v>
      </c>
      <c r="F46" s="16">
        <f t="shared" si="2"/>
        <v>3</v>
      </c>
    </row>
    <row r="47" spans="2:6" ht="19.5" customHeight="1" thickBot="1" x14ac:dyDescent="0.3">
      <c r="B47" s="28" t="s">
        <v>10</v>
      </c>
      <c r="C47" s="20" t="s">
        <v>32</v>
      </c>
      <c r="D47" s="17">
        <v>1</v>
      </c>
      <c r="E47" s="17">
        <v>1</v>
      </c>
      <c r="F47" s="19">
        <f t="shared" si="2"/>
        <v>2</v>
      </c>
    </row>
    <row r="48" spans="2:6" ht="16.5" thickTop="1" thickBot="1" x14ac:dyDescent="0.3">
      <c r="B48" s="33" t="s">
        <v>17</v>
      </c>
      <c r="C48" s="34"/>
      <c r="D48" s="24">
        <f>SUM(D39:D47)</f>
        <v>22</v>
      </c>
      <c r="E48" s="24">
        <f>SUM(E39:E47)</f>
        <v>9</v>
      </c>
      <c r="F48" s="25">
        <f>SUM(F39:F47)</f>
        <v>31</v>
      </c>
    </row>
    <row r="49" spans="1:6" ht="15.75" thickTop="1" x14ac:dyDescent="0.25">
      <c r="C49" s="2" t="s">
        <v>42</v>
      </c>
      <c r="D49" s="3"/>
    </row>
    <row r="50" spans="1:6" x14ac:dyDescent="0.25">
      <c r="C50" t="s">
        <v>18</v>
      </c>
    </row>
    <row r="51" spans="1:6" ht="9" customHeight="1" x14ac:dyDescent="0.25">
      <c r="B51" s="4"/>
      <c r="C51" s="5"/>
    </row>
    <row r="52" spans="1:6" x14ac:dyDescent="0.25">
      <c r="B52" s="4" t="s">
        <v>37</v>
      </c>
      <c r="C52" s="5" t="s">
        <v>38</v>
      </c>
    </row>
    <row r="53" spans="1:6" ht="9.75" customHeight="1" x14ac:dyDescent="0.25">
      <c r="B53" s="4"/>
      <c r="C53" s="5"/>
    </row>
    <row r="54" spans="1:6" ht="29.25" customHeight="1" x14ac:dyDescent="0.25">
      <c r="A54" s="6" t="s">
        <v>19</v>
      </c>
      <c r="B54" s="31" t="s">
        <v>35</v>
      </c>
      <c r="C54" s="31"/>
      <c r="D54" s="31"/>
      <c r="E54" s="31"/>
      <c r="F54" s="31"/>
    </row>
  </sheetData>
  <mergeCells count="18">
    <mergeCell ref="B1:F1"/>
    <mergeCell ref="B3:F3"/>
    <mergeCell ref="B4:F4"/>
    <mergeCell ref="B7:B8"/>
    <mergeCell ref="C7:C8"/>
    <mergeCell ref="F7:F8"/>
    <mergeCell ref="D7:E7"/>
    <mergeCell ref="B54:F54"/>
    <mergeCell ref="B31:F31"/>
    <mergeCell ref="B21:C21"/>
    <mergeCell ref="B48:C48"/>
    <mergeCell ref="B33:F33"/>
    <mergeCell ref="B34:F34"/>
    <mergeCell ref="B37:B38"/>
    <mergeCell ref="C37:C38"/>
    <mergeCell ref="D37:E37"/>
    <mergeCell ref="F37:F38"/>
    <mergeCell ref="B25:F25"/>
  </mergeCells>
  <pageMargins left="0.31496062992125984" right="0" top="0.74803149606299213" bottom="0.15748031496062992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defunciones VIH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Julieta Mendoza Noyola. Analista de Estadistica.</dc:creator>
  <cp:lastModifiedBy>Julieta Mendoza Noyola. Analista de Estadistica.</cp:lastModifiedBy>
  <cp:lastPrinted>2019-11-28T19:55:14Z</cp:lastPrinted>
  <dcterms:created xsi:type="dcterms:W3CDTF">2019-11-28T17:14:09Z</dcterms:created>
  <dcterms:modified xsi:type="dcterms:W3CDTF">2019-11-28T19:55:30Z</dcterms:modified>
</cp:coreProperties>
</file>