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AppData\Local\Microsoft\Windows\INetCache\Content.Outlook\TUMN4BOA\"/>
    </mc:Choice>
  </mc:AlternateContent>
  <bookViews>
    <workbookView xWindow="0" yWindow="0" windowWidth="24210" windowHeight="9000" activeTab="2"/>
  </bookViews>
  <sheets>
    <sheet name="Pacientes" sheetId="5" r:id="rId1"/>
    <sheet name="Tr1" sheetId="3" r:id="rId2"/>
    <sheet name="Muertes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D9" i="5"/>
  <c r="E9" i="5"/>
  <c r="F9" i="5"/>
  <c r="G9" i="5"/>
  <c r="H9" i="5"/>
  <c r="I9" i="5"/>
  <c r="K9" i="5"/>
  <c r="L9" i="5"/>
  <c r="M9" i="5"/>
  <c r="J9" i="5"/>
</calcChain>
</file>

<file path=xl/sharedStrings.xml><?xml version="1.0" encoding="utf-8"?>
<sst xmlns="http://schemas.openxmlformats.org/spreadsheetml/2006/main" count="43" uniqueCount="23">
  <si>
    <t>Muertes</t>
  </si>
  <si>
    <t>-</t>
  </si>
  <si>
    <t>FALLECIDOS A CAUSA DE ENFERMEDAD RENAL CRÓNICA 2008 - 2018.</t>
  </si>
  <si>
    <t>AÑOS</t>
  </si>
  <si>
    <t xml:space="preserve">CODIGO OPERACIÓN </t>
  </si>
  <si>
    <t>DESCRIPCION</t>
  </si>
  <si>
    <t>PROCEDIMIENTOS DE TRASPLANTE DE RIÑON</t>
  </si>
  <si>
    <t>Otro Trasplante de Riñón</t>
  </si>
  <si>
    <t>Procedimiento de Trasplante de Riñón a Nivel Nacional. 2008 - 2018</t>
  </si>
  <si>
    <t>Total</t>
  </si>
  <si>
    <t xml:space="preserve">Tratamiento </t>
  </si>
  <si>
    <t>Años</t>
  </si>
  <si>
    <t>HD - Hemodiálisis</t>
  </si>
  <si>
    <t>DPCA - Diálisis Peritoneal Continua Ambulatoria</t>
  </si>
  <si>
    <t>Pacientes Activos en el Servicio de Nefrología 2008 - 2018</t>
  </si>
  <si>
    <r>
      <rPr>
        <b/>
        <i/>
        <sz val="8"/>
        <color theme="1"/>
        <rFont val="Calibri"/>
        <family val="2"/>
        <scheme val="minor"/>
      </rPr>
      <t xml:space="preserve">Fuente: </t>
    </r>
    <r>
      <rPr>
        <i/>
        <sz val="8"/>
        <color theme="1"/>
        <rFont val="Calibri"/>
        <family val="2"/>
        <scheme val="minor"/>
      </rPr>
      <t>Departamento de Actuariado y Estadística/ Sistema Estadísticas de Salud - SES.</t>
    </r>
  </si>
  <si>
    <r>
      <rPr>
        <b/>
        <i/>
        <sz val="8"/>
        <color theme="1"/>
        <rFont val="Calibri"/>
        <family val="2"/>
        <scheme val="minor"/>
      </rPr>
      <t>Fuente:</t>
    </r>
    <r>
      <rPr>
        <i/>
        <sz val="8"/>
        <color theme="1"/>
        <rFont val="Calibri"/>
        <family val="2"/>
        <scheme val="minor"/>
      </rPr>
      <t xml:space="preserve"> Departamento de Actuariado y Estadística/Sistema de Intervenciones Quirúrgicas.</t>
    </r>
  </si>
  <si>
    <r>
      <rPr>
        <b/>
        <i/>
        <sz val="9"/>
        <color theme="1"/>
        <rFont val="Calibri"/>
        <family val="2"/>
        <scheme val="minor"/>
      </rPr>
      <t>Fuente:</t>
    </r>
    <r>
      <rPr>
        <i/>
        <sz val="9"/>
        <color theme="1"/>
        <rFont val="Calibri"/>
        <family val="2"/>
        <scheme val="minor"/>
      </rPr>
      <t xml:space="preserve"> Departamento de Actuariado y Estadística/ Sistema de Altas Hospitalarias.</t>
    </r>
  </si>
  <si>
    <r>
      <rPr>
        <b/>
        <i/>
        <sz val="9"/>
        <color theme="1"/>
        <rFont val="Calibri"/>
        <family val="2"/>
        <scheme val="minor"/>
      </rPr>
      <t>Nota:</t>
    </r>
    <r>
      <rPr>
        <i/>
        <sz val="9"/>
        <color theme="1"/>
        <rFont val="Calibri"/>
        <family val="2"/>
        <scheme val="minor"/>
      </rPr>
      <t xml:space="preserve"> Se registan muertes por Enfermedad Renal Crónica de los siguientes códigos CIE-10: N18.0 - Insuficiencia Renal Terminal; N18.5 - Enfermedad Renal Crónica, Etapa 5; N18.8 - Otras Insuficiencias Renales Crónnicas y N18.9 - Enfermedad Renal Crónica, No Especificada. </t>
    </r>
  </si>
  <si>
    <t>DPA - Diálisis Peritoneal Ambulatoria 1/</t>
  </si>
  <si>
    <t>DPI - Diálisis Peritoneal Intermitente 2/</t>
  </si>
  <si>
    <t>1/  Se inició en el 2015.</t>
  </si>
  <si>
    <t>2/ Se realizó hasta el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</si>
</sst>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indexed="8"/>
      <name val="Calibri"/>
      <family val="2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double">
        <color theme="4"/>
      </right>
      <top style="thin">
        <color theme="4"/>
      </top>
      <bottom/>
      <diagonal/>
    </border>
    <border>
      <left style="double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medium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medium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 style="double">
        <color theme="4"/>
      </left>
      <right style="thin">
        <color theme="4"/>
      </right>
      <top style="double">
        <color theme="4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 style="thin">
        <color theme="4"/>
      </left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 style="thin">
        <color theme="4"/>
      </right>
      <top style="hair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medium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medium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51">
    <xf numFmtId="0" fontId="0" fillId="0" borderId="0" xfId="0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left" inden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left" inden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8" fillId="0" borderId="26" xfId="0" applyFont="1" applyBorder="1" applyAlignment="1">
      <alignment horizontal="left" indent="1"/>
    </xf>
    <xf numFmtId="0" fontId="0" fillId="0" borderId="27" xfId="0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3" fillId="0" borderId="8" xfId="3" applyBorder="1" applyAlignment="1">
      <alignment horizontal="center" vertical="center"/>
    </xf>
    <xf numFmtId="3" fontId="3" fillId="0" borderId="9" xfId="3" applyNumberFormat="1" applyBorder="1" applyAlignment="1">
      <alignment horizontal="right" indent="1"/>
    </xf>
    <xf numFmtId="3" fontId="3" fillId="0" borderId="10" xfId="3" applyNumberFormat="1" applyBorder="1" applyAlignment="1">
      <alignment horizontal="right" indent="1"/>
    </xf>
    <xf numFmtId="0" fontId="0" fillId="0" borderId="11" xfId="0" applyBorder="1"/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0" fontId="0" fillId="0" borderId="14" xfId="0" applyBorder="1"/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17" xfId="0" applyBorder="1"/>
    <xf numFmtId="3" fontId="0" fillId="0" borderId="18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0" fontId="3" fillId="0" borderId="28" xfId="3" applyBorder="1" applyAlignment="1">
      <alignment horizontal="center" vertical="center"/>
    </xf>
    <xf numFmtId="0" fontId="3" fillId="0" borderId="29" xfId="3" applyBorder="1" applyAlignment="1">
      <alignment horizontal="center" vertical="center"/>
    </xf>
    <xf numFmtId="0" fontId="3" fillId="0" borderId="30" xfId="3" applyBorder="1" applyAlignment="1">
      <alignment horizontal="center" vertical="center"/>
    </xf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7" fillId="0" borderId="20" xfId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21" xfId="0" applyFont="1" applyBorder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1" fillId="0" borderId="20" xfId="1" applyBorder="1" applyAlignment="1">
      <alignment horizontal="center"/>
    </xf>
    <xf numFmtId="0" fontId="11" fillId="0" borderId="0" xfId="0" applyFont="1" applyFill="1" applyBorder="1"/>
  </cellXfs>
  <cellStyles count="4">
    <cellStyle name="Encabezado 4" xfId="2" builtinId="19"/>
    <cellStyle name="Normal" xfId="0" builtinId="0"/>
    <cellStyle name="Título" xfId="1" builtinId="1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workbookViewId="0">
      <selection activeCell="D21" sqref="D21"/>
    </sheetView>
  </sheetViews>
  <sheetFormatPr baseColWidth="10" defaultRowHeight="15" x14ac:dyDescent="0.25"/>
  <cols>
    <col min="2" max="2" width="44.140625" bestFit="1" customWidth="1"/>
    <col min="3" max="13" width="8.28515625" customWidth="1"/>
  </cols>
  <sheetData>
    <row r="2" spans="2:13" ht="24" thickBot="1" x14ac:dyDescent="0.4">
      <c r="B2" s="37" t="s">
        <v>14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15.75" thickTop="1" x14ac:dyDescent="0.25">
      <c r="B3" s="38" t="s">
        <v>10</v>
      </c>
      <c r="C3" s="35" t="s">
        <v>11</v>
      </c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2:13" ht="15.75" thickBot="1" x14ac:dyDescent="0.3">
      <c r="B4" s="39"/>
      <c r="C4" s="18">
        <v>2008</v>
      </c>
      <c r="D4" s="18">
        <v>2009</v>
      </c>
      <c r="E4" s="18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  <c r="M4" s="19">
        <v>2018</v>
      </c>
    </row>
    <row r="5" spans="2:13" x14ac:dyDescent="0.25">
      <c r="B5" s="23" t="s">
        <v>12</v>
      </c>
      <c r="C5" s="24">
        <v>348</v>
      </c>
      <c r="D5" s="24">
        <v>351</v>
      </c>
      <c r="E5" s="24">
        <v>478</v>
      </c>
      <c r="F5" s="24">
        <v>554</v>
      </c>
      <c r="G5" s="24">
        <v>447</v>
      </c>
      <c r="H5" s="24">
        <v>486</v>
      </c>
      <c r="I5" s="24">
        <v>484</v>
      </c>
      <c r="J5" s="24">
        <v>1012</v>
      </c>
      <c r="K5" s="24">
        <v>1040</v>
      </c>
      <c r="L5" s="24">
        <v>1028</v>
      </c>
      <c r="M5" s="25">
        <v>1103</v>
      </c>
    </row>
    <row r="6" spans="2:13" x14ac:dyDescent="0.25">
      <c r="B6" s="26" t="s">
        <v>13</v>
      </c>
      <c r="C6" s="27">
        <v>344</v>
      </c>
      <c r="D6" s="27">
        <v>377</v>
      </c>
      <c r="E6" s="27">
        <v>405</v>
      </c>
      <c r="F6" s="27">
        <v>392</v>
      </c>
      <c r="G6" s="27">
        <v>303</v>
      </c>
      <c r="H6" s="27">
        <v>315</v>
      </c>
      <c r="I6" s="27">
        <v>370</v>
      </c>
      <c r="J6" s="27">
        <v>513</v>
      </c>
      <c r="K6" s="27">
        <v>651</v>
      </c>
      <c r="L6" s="27">
        <v>803</v>
      </c>
      <c r="M6" s="28">
        <v>793</v>
      </c>
    </row>
    <row r="7" spans="2:13" x14ac:dyDescent="0.25">
      <c r="B7" s="26" t="s">
        <v>19</v>
      </c>
      <c r="C7" s="27" t="s">
        <v>1</v>
      </c>
      <c r="D7" s="27" t="s">
        <v>1</v>
      </c>
      <c r="E7" s="27" t="s">
        <v>1</v>
      </c>
      <c r="F7" s="27" t="s">
        <v>1</v>
      </c>
      <c r="G7" s="27" t="s">
        <v>1</v>
      </c>
      <c r="H7" s="27" t="s">
        <v>1</v>
      </c>
      <c r="I7" s="27" t="s">
        <v>1</v>
      </c>
      <c r="J7" s="27">
        <v>250</v>
      </c>
      <c r="K7" s="27">
        <v>294</v>
      </c>
      <c r="L7" s="27">
        <v>319</v>
      </c>
      <c r="M7" s="28">
        <v>448</v>
      </c>
    </row>
    <row r="8" spans="2:13" ht="15.75" thickBot="1" x14ac:dyDescent="0.3">
      <c r="B8" s="29" t="s">
        <v>20</v>
      </c>
      <c r="C8" s="30">
        <v>265</v>
      </c>
      <c r="D8" s="30">
        <v>324</v>
      </c>
      <c r="E8" s="30">
        <v>343</v>
      </c>
      <c r="F8" s="30">
        <v>353</v>
      </c>
      <c r="G8" s="30">
        <v>244</v>
      </c>
      <c r="H8" s="30">
        <v>255</v>
      </c>
      <c r="I8" s="30">
        <v>344</v>
      </c>
      <c r="J8" s="30" t="s">
        <v>1</v>
      </c>
      <c r="K8" s="30" t="s">
        <v>1</v>
      </c>
      <c r="L8" s="30" t="s">
        <v>1</v>
      </c>
      <c r="M8" s="31" t="s">
        <v>1</v>
      </c>
    </row>
    <row r="9" spans="2:13" ht="15.75" thickBot="1" x14ac:dyDescent="0.3">
      <c r="B9" s="20" t="s">
        <v>9</v>
      </c>
      <c r="C9" s="21">
        <f t="shared" ref="C9:I9" si="0">SUM(C5:C8)</f>
        <v>957</v>
      </c>
      <c r="D9" s="21">
        <f t="shared" si="0"/>
        <v>1052</v>
      </c>
      <c r="E9" s="21">
        <f t="shared" si="0"/>
        <v>1226</v>
      </c>
      <c r="F9" s="21">
        <f t="shared" si="0"/>
        <v>1299</v>
      </c>
      <c r="G9" s="21">
        <f t="shared" si="0"/>
        <v>994</v>
      </c>
      <c r="H9" s="21">
        <f t="shared" si="0"/>
        <v>1056</v>
      </c>
      <c r="I9" s="21">
        <f t="shared" si="0"/>
        <v>1198</v>
      </c>
      <c r="J9" s="21">
        <f>SUM(J5:J8)</f>
        <v>1775</v>
      </c>
      <c r="K9" s="21">
        <f t="shared" ref="K9:M9" si="1">SUM(K5:K8)</f>
        <v>1985</v>
      </c>
      <c r="L9" s="21">
        <f t="shared" si="1"/>
        <v>2150</v>
      </c>
      <c r="M9" s="22">
        <f t="shared" si="1"/>
        <v>2344</v>
      </c>
    </row>
    <row r="10" spans="2:13" ht="15.75" thickTop="1" x14ac:dyDescent="0.25">
      <c r="B10" s="40" t="s">
        <v>15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2:13" x14ac:dyDescent="0.25">
      <c r="B11" s="50" t="s">
        <v>21</v>
      </c>
    </row>
    <row r="12" spans="2:13" x14ac:dyDescent="0.25">
      <c r="B12" s="50" t="s">
        <v>22</v>
      </c>
    </row>
  </sheetData>
  <mergeCells count="4">
    <mergeCell ref="C3:M3"/>
    <mergeCell ref="B2:M2"/>
    <mergeCell ref="B3:B4"/>
    <mergeCell ref="B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workbookViewId="0"/>
  </sheetViews>
  <sheetFormatPr baseColWidth="10" defaultRowHeight="15" x14ac:dyDescent="0.25"/>
  <cols>
    <col min="2" max="2" width="16.7109375" customWidth="1"/>
    <col min="3" max="3" width="18" customWidth="1"/>
    <col min="4" max="4" width="28.28515625" customWidth="1"/>
    <col min="5" max="5" width="24.140625" customWidth="1"/>
  </cols>
  <sheetData>
    <row r="2" spans="2:5" ht="45" customHeight="1" thickBot="1" x14ac:dyDescent="0.4">
      <c r="B2" s="42" t="s">
        <v>8</v>
      </c>
      <c r="C2" s="42"/>
      <c r="D2" s="42"/>
      <c r="E2" s="42"/>
    </row>
    <row r="3" spans="2:5" ht="31.5" thickTop="1" thickBot="1" x14ac:dyDescent="0.3">
      <c r="B3" s="1" t="s">
        <v>3</v>
      </c>
      <c r="C3" s="2" t="s">
        <v>4</v>
      </c>
      <c r="D3" s="3" t="s">
        <v>5</v>
      </c>
      <c r="E3" s="4" t="s">
        <v>6</v>
      </c>
    </row>
    <row r="4" spans="2:5" x14ac:dyDescent="0.25">
      <c r="B4" s="5">
        <v>2008</v>
      </c>
      <c r="C4" s="6">
        <v>5569</v>
      </c>
      <c r="D4" s="7" t="s">
        <v>7</v>
      </c>
      <c r="E4" s="8">
        <v>17</v>
      </c>
    </row>
    <row r="5" spans="2:5" x14ac:dyDescent="0.25">
      <c r="B5" s="9">
        <v>2009</v>
      </c>
      <c r="C5" s="10">
        <v>5569</v>
      </c>
      <c r="D5" s="11" t="s">
        <v>7</v>
      </c>
      <c r="E5" s="12">
        <v>31</v>
      </c>
    </row>
    <row r="6" spans="2:5" x14ac:dyDescent="0.25">
      <c r="B6" s="9">
        <v>2010</v>
      </c>
      <c r="C6" s="10">
        <v>5569</v>
      </c>
      <c r="D6" s="11" t="s">
        <v>7</v>
      </c>
      <c r="E6" s="12">
        <v>17</v>
      </c>
    </row>
    <row r="7" spans="2:5" x14ac:dyDescent="0.25">
      <c r="B7" s="9">
        <v>2011</v>
      </c>
      <c r="C7" s="10">
        <v>5569</v>
      </c>
      <c r="D7" s="11" t="s">
        <v>7</v>
      </c>
      <c r="E7" s="12">
        <v>28</v>
      </c>
    </row>
    <row r="8" spans="2:5" x14ac:dyDescent="0.25">
      <c r="B8" s="9">
        <v>2012</v>
      </c>
      <c r="C8" s="10">
        <v>5569</v>
      </c>
      <c r="D8" s="11" t="s">
        <v>7</v>
      </c>
      <c r="E8" s="12">
        <v>35</v>
      </c>
    </row>
    <row r="9" spans="2:5" x14ac:dyDescent="0.25">
      <c r="B9" s="9">
        <v>2013</v>
      </c>
      <c r="C9" s="10">
        <v>5569</v>
      </c>
      <c r="D9" s="11" t="s">
        <v>7</v>
      </c>
      <c r="E9" s="12">
        <v>32</v>
      </c>
    </row>
    <row r="10" spans="2:5" x14ac:dyDescent="0.25">
      <c r="B10" s="9">
        <v>2014</v>
      </c>
      <c r="C10" s="10">
        <v>5569</v>
      </c>
      <c r="D10" s="11" t="s">
        <v>7</v>
      </c>
      <c r="E10" s="12">
        <v>20</v>
      </c>
    </row>
    <row r="11" spans="2:5" x14ac:dyDescent="0.25">
      <c r="B11" s="9">
        <v>2015</v>
      </c>
      <c r="C11" s="10">
        <v>5569</v>
      </c>
      <c r="D11" s="11" t="s">
        <v>7</v>
      </c>
      <c r="E11" s="12">
        <v>18</v>
      </c>
    </row>
    <row r="12" spans="2:5" x14ac:dyDescent="0.25">
      <c r="B12" s="9">
        <v>2016</v>
      </c>
      <c r="C12" s="10">
        <v>5569</v>
      </c>
      <c r="D12" s="11" t="s">
        <v>7</v>
      </c>
      <c r="E12" s="12">
        <v>35</v>
      </c>
    </row>
    <row r="13" spans="2:5" x14ac:dyDescent="0.25">
      <c r="B13" s="9">
        <v>2017</v>
      </c>
      <c r="C13" s="10">
        <v>5569</v>
      </c>
      <c r="D13" s="11" t="s">
        <v>7</v>
      </c>
      <c r="E13" s="12">
        <v>32</v>
      </c>
    </row>
    <row r="14" spans="2:5" ht="15.75" thickBot="1" x14ac:dyDescent="0.3">
      <c r="B14" s="13">
        <v>2018</v>
      </c>
      <c r="C14" s="14">
        <v>5569</v>
      </c>
      <c r="D14" s="15" t="s">
        <v>7</v>
      </c>
      <c r="E14" s="16">
        <v>30</v>
      </c>
    </row>
    <row r="15" spans="2:5" ht="15.75" thickTop="1" x14ac:dyDescent="0.25">
      <c r="B15" s="40" t="s">
        <v>16</v>
      </c>
      <c r="C15" s="40"/>
      <c r="D15" s="40"/>
      <c r="E15" s="40"/>
    </row>
    <row r="16" spans="2:5" x14ac:dyDescent="0.25">
      <c r="B16" s="43"/>
      <c r="C16" s="43"/>
      <c r="D16" s="43"/>
      <c r="E16" s="43"/>
    </row>
    <row r="17" spans="2:5" ht="42.75" customHeight="1" x14ac:dyDescent="0.25">
      <c r="B17" s="44"/>
      <c r="C17" s="44"/>
      <c r="D17" s="44"/>
      <c r="E17" s="44"/>
    </row>
  </sheetData>
  <mergeCells count="4">
    <mergeCell ref="B2:E2"/>
    <mergeCell ref="B15:E15"/>
    <mergeCell ref="B16:E16"/>
    <mergeCell ref="B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showGridLines="0" tabSelected="1" workbookViewId="0">
      <selection activeCell="B7" sqref="B7:L8"/>
    </sheetView>
  </sheetViews>
  <sheetFormatPr baseColWidth="10" defaultRowHeight="15" x14ac:dyDescent="0.25"/>
  <cols>
    <col min="2" max="12" width="10.42578125" customWidth="1"/>
  </cols>
  <sheetData>
    <row r="2" spans="2:12" ht="24" thickBot="1" x14ac:dyDescent="0.4">
      <c r="B2" s="49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2" ht="15.75" thickTop="1" x14ac:dyDescent="0.25">
      <c r="B3" s="38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2:12" ht="15.75" thickBot="1" x14ac:dyDescent="0.3">
      <c r="B4" s="17">
        <v>2008</v>
      </c>
      <c r="C4" s="18">
        <v>2009</v>
      </c>
      <c r="D4" s="18">
        <v>2010</v>
      </c>
      <c r="E4" s="18">
        <v>2011</v>
      </c>
      <c r="F4" s="18">
        <v>2012</v>
      </c>
      <c r="G4" s="18">
        <v>2013</v>
      </c>
      <c r="H4" s="18">
        <v>2014</v>
      </c>
      <c r="I4" s="18">
        <v>2015</v>
      </c>
      <c r="J4" s="18">
        <v>2016</v>
      </c>
      <c r="K4" s="18">
        <v>2017</v>
      </c>
      <c r="L4" s="19">
        <v>2018</v>
      </c>
    </row>
    <row r="5" spans="2:12" ht="15.75" thickBot="1" x14ac:dyDescent="0.3">
      <c r="B5" s="32">
        <v>191</v>
      </c>
      <c r="C5" s="33">
        <v>221</v>
      </c>
      <c r="D5" s="33">
        <v>254</v>
      </c>
      <c r="E5" s="33">
        <v>261</v>
      </c>
      <c r="F5" s="33">
        <v>231</v>
      </c>
      <c r="G5" s="33">
        <v>221</v>
      </c>
      <c r="H5" s="33">
        <v>255</v>
      </c>
      <c r="I5" s="33">
        <v>289</v>
      </c>
      <c r="J5" s="33">
        <v>236</v>
      </c>
      <c r="K5" s="33">
        <v>197</v>
      </c>
      <c r="L5" s="34">
        <v>199</v>
      </c>
    </row>
    <row r="6" spans="2:12" ht="15.75" thickTop="1" x14ac:dyDescent="0.25">
      <c r="B6" s="45" t="s">
        <v>17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2" x14ac:dyDescent="0.25">
      <c r="B7" s="46" t="s">
        <v>18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</sheetData>
  <mergeCells count="4">
    <mergeCell ref="B6:L6"/>
    <mergeCell ref="B7:L8"/>
    <mergeCell ref="B3:L3"/>
    <mergeCell ref="B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Pacientes</vt:lpstr>
      <vt:lpstr>Tr1</vt:lpstr>
      <vt:lpstr>Muertes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edgar.soto</cp:lastModifiedBy>
  <dcterms:created xsi:type="dcterms:W3CDTF">2019-08-15T20:43:39Z</dcterms:created>
  <dcterms:modified xsi:type="dcterms:W3CDTF">2019-08-16T20:11:45Z</dcterms:modified>
</cp:coreProperties>
</file>