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defaultThemeVersion="166925"/>
  <mc:AlternateContent xmlns:mc="http://schemas.openxmlformats.org/markup-compatibility/2006">
    <mc:Choice Requires="x15">
      <x15ac:absPath xmlns:x15ac="http://schemas.microsoft.com/office/spreadsheetml/2010/11/ac" url="C:\Users\Edgar Soto\Desktop\"/>
    </mc:Choice>
  </mc:AlternateContent>
  <xr:revisionPtr revIDLastSave="0" documentId="8_{F26E2EEA-D031-4557-80C7-4B27DF5A121A}" xr6:coauthVersionLast="44" xr6:coauthVersionMax="44" xr10:uidLastSave="{00000000-0000-0000-0000-000000000000}"/>
  <bookViews>
    <workbookView xWindow="-120" yWindow="-120" windowWidth="20730" windowHeight="11760" activeTab="3" xr2:uid="{E6EA6946-DA33-4655-B4A1-28EE17D0804D}"/>
  </bookViews>
  <sheets>
    <sheet name="Trabajadores" sheetId="1" r:id="rId1"/>
    <sheet name="Patronos" sheetId="2" r:id="rId2"/>
    <sheet name="Sal_cot" sheetId="3" r:id="rId3"/>
    <sheet name="Sal_nomi" sheetId="4" r:id="rId4"/>
  </sheets>
  <externalReferences>
    <externalReference r:id="rId5"/>
  </externalReferences>
  <definedNames>
    <definedName name="DETALLE">#REF!</definedName>
    <definedName name="Dos">#REF!</definedName>
    <definedName name="DOSMIL">#REF!</definedName>
    <definedName name="DOSMILCATORCE">#REF!</definedName>
    <definedName name="DOSMILCINCO">#REF!</definedName>
    <definedName name="DOSMILCUATRO">#REF!</definedName>
    <definedName name="DOSMILDIECINUEVE">#REF!</definedName>
    <definedName name="DOSMILDIECIOCHO">#REF!</definedName>
    <definedName name="DOSMILDIECISEIS">#REF!</definedName>
    <definedName name="DOSMILDIECISIETE">#REF!</definedName>
    <definedName name="DOSMILDIEZ">#REF!</definedName>
    <definedName name="DOSMILDOCE">#REF!</definedName>
    <definedName name="DOSMILDOS">#REF!</definedName>
    <definedName name="DOSMILNUEVE">#REF!</definedName>
    <definedName name="DOSMILOCHO">#REF!</definedName>
    <definedName name="DOSMILONCE">#REF!</definedName>
    <definedName name="DOSMILQUINCE">#REF!</definedName>
    <definedName name="DOSMILSEIS">#REF!</definedName>
    <definedName name="DOSMILSIETE">#REF!</definedName>
    <definedName name="DOSMILTRECE">#REF!</definedName>
    <definedName name="DOSMILTRES">#REF!</definedName>
    <definedName name="DOSMILUNO">#REF!</definedName>
    <definedName name="DOSMILVEINTE">#REF!</definedName>
    <definedName name="DOSMILVEINTICINCO">#REF!</definedName>
    <definedName name="DOSMILVEINTICUATRO">#REF!</definedName>
    <definedName name="DOSMILVEINTIDOS">#REF!</definedName>
    <definedName name="DOSMILVEINTITRES">#REF!</definedName>
    <definedName name="DOSMILVEINTIUNO">#REF!</definedName>
    <definedName name="gr">#REF!</definedName>
    <definedName name="NOVENTICINCO">#REF!</definedName>
    <definedName name="NOVENTINUEVE">#REF!</definedName>
    <definedName name="NOVENTIOCHO">#REF!</definedName>
    <definedName name="NOVENTISEIS">#REF!</definedName>
    <definedName name="NOVENTISIETE">#REF!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A5" i="2" l="1"/>
  <c r="A5" i="3" s="1"/>
  <c r="A5" i="4" s="1"/>
  <c r="A4" i="2"/>
  <c r="A4" i="3" s="1"/>
  <c r="A4" i="4" s="1"/>
  <c r="D41" i="1"/>
</calcChain>
</file>

<file path=xl/sharedStrings.xml><?xml version="1.0" encoding="utf-8"?>
<sst xmlns="http://schemas.openxmlformats.org/spreadsheetml/2006/main" count="315" uniqueCount="70">
  <si>
    <t>INSTITUTO SALVADOREÑO DEL SEGURO SOCIAL</t>
  </si>
  <si>
    <t>DEPARTAMENTO DE ACTUARIADO Y ESTADÍSTICA</t>
  </si>
  <si>
    <t>TOTAL TRABAJADORES REPORTADOS EN PLANILLA Y TRABAJADORES QUE COTIZARON EFECTIVAMENTE AL RÉGIMEN DE SALUD DEL ISSS</t>
  </si>
  <si>
    <t xml:space="preserve"> Período   2019</t>
  </si>
  <si>
    <t>ACTIVIDAD ECONÓMICA CIIU 4</t>
  </si>
  <si>
    <t>ENERO (P)</t>
  </si>
  <si>
    <t>FEBRERO (P)</t>
  </si>
  <si>
    <t>MARZO (P)</t>
  </si>
  <si>
    <t>ABRIL (P)</t>
  </si>
  <si>
    <t>MAYO (P)</t>
  </si>
  <si>
    <t>JUNIO (P)</t>
  </si>
  <si>
    <t>JULIO (P)</t>
  </si>
  <si>
    <t>AGOSTO (P)</t>
  </si>
  <si>
    <t>SEPTIEMB.(P)</t>
  </si>
  <si>
    <t>OCTUBRE (P)</t>
  </si>
  <si>
    <t>NOVIEMBRE (P)</t>
  </si>
  <si>
    <t>DICIEMBRE (P)</t>
  </si>
  <si>
    <t>PROMEDIO (P)</t>
  </si>
  <si>
    <t>EN PLANILLA</t>
  </si>
  <si>
    <t>COTIZADOS</t>
  </si>
  <si>
    <t>Agricultura,caza,silvicultura y pesca</t>
  </si>
  <si>
    <t>Industrias manufactureras,Explotación de minas y canteras y Otras actividades Industriales</t>
  </si>
  <si>
    <t>Construcción</t>
  </si>
  <si>
    <t>Comercio,restaurantes y hoteles,Transporte,almacen.,Activ de Alojamiento y Servicios de Comida</t>
  </si>
  <si>
    <t>Información y Comunicaciones</t>
  </si>
  <si>
    <t>Actividades Financieras y de Seguros</t>
  </si>
  <si>
    <t>Actividades Inmobiliarias</t>
  </si>
  <si>
    <t>Actividades Profesionales, Cientificas, Técnicas y de Servicios Admon. de Apoyo</t>
  </si>
  <si>
    <t>Servicios</t>
  </si>
  <si>
    <t>Servicio Doméstico</t>
  </si>
  <si>
    <t>Salvadoreños en el Exterior (SALEX)</t>
  </si>
  <si>
    <t>Trabajadores Independientes</t>
  </si>
  <si>
    <t>SECTOR PRIVADO</t>
  </si>
  <si>
    <t>Administración Pública</t>
  </si>
  <si>
    <t>Instituciones Descentralizadas</t>
  </si>
  <si>
    <t>Instituciones de Seguridad Social</t>
  </si>
  <si>
    <t>Empresas no Financieras</t>
  </si>
  <si>
    <t>Empresas Financieras</t>
  </si>
  <si>
    <t>Gobiernos Locales (Municipalidades)</t>
  </si>
  <si>
    <t>SECTOR PÚBLICO</t>
  </si>
  <si>
    <t>Pensionados ISSS</t>
  </si>
  <si>
    <t>Pensionados INPEP</t>
  </si>
  <si>
    <t>Pensionados AFP</t>
  </si>
  <si>
    <t>Pensionados IPSFA</t>
  </si>
  <si>
    <t>Decreto 787</t>
  </si>
  <si>
    <t>PENSIONADOS</t>
  </si>
  <si>
    <t>TOTAL GENERAL</t>
  </si>
  <si>
    <t>TOTAL TRABAJADORES</t>
  </si>
  <si>
    <t>Fuente: Planilla mensual de cotizaciones</t>
  </si>
  <si>
    <t>NOTAS:</t>
  </si>
  <si>
    <t>1. En planilla: Incluye, a todos los trabajadores que efectivamente trabajaron en el mes de referencia y que aparecen en la planilla presentada por el patrono.</t>
  </si>
  <si>
    <t>2. Cotizado: Incluye, sólo los trabajadores que aparecen en las planillas efectivamente pagadas por el patrono.</t>
  </si>
  <si>
    <t>3. La diferencia entre la columna de presentadas y cotizado, representa el número de trabajadores que se encuentran en las planillas que no han sido pagadas a la fecha del corte y que pueden ser pagadas posteriormente o pasar a formar  parte de la mora patronal.</t>
  </si>
  <si>
    <t>4. Debe tenerse en cuenta, que las cifras varían mensualmente, conforme se van recibiendo pagos de planillas atrasadas.</t>
  </si>
  <si>
    <t>5. La información sobre planillas presentadas está disponible a partir del 2016, con  la normalización del nuevo sistema de pago en línea OVISSS.</t>
  </si>
  <si>
    <t>P: Cifras provisionales</t>
  </si>
  <si>
    <t>6. Salario Nominal: es el salario que el patrono reporta en la planilla, como el efectivamente devengado por el trabajador (no considera un límite máximo, como en el caso del salario cotizable) incluye pago de vacaciones, horas extras y bonificaciones.</t>
  </si>
  <si>
    <t>TOTAL PATRONOS QUE PRESENTARON Y PAGARON  PLANILLA EFECTIVAMENTE AL RÉGIMEN DE SALUD DEL ISSS</t>
  </si>
  <si>
    <t>Actividades no bien especificadas</t>
  </si>
  <si>
    <t xml:space="preserve">TOTAL </t>
  </si>
  <si>
    <t>SALARIO MEDIO COTIZABLE DEL RÉGIMEN DE SALUD DEL ISSS (EN DÓLARES USA)</t>
  </si>
  <si>
    <t>ACTIVIDAD ECONÓMICA</t>
  </si>
  <si>
    <t>TOTAL SIN PENSIONADOS</t>
  </si>
  <si>
    <t>1. Presentadas: Son todas las planillas que han sido subidas al sistema por los patronos, con el reporte de los trabajadores que laboraron en el mes de referencia.</t>
  </si>
  <si>
    <t>2. Pagadas: Planillas efectivamente pagadas por los patronos, del total de las presentadas, a la fecha de corte.</t>
  </si>
  <si>
    <t>3. La diferencia entre presentadas y pagadas, son las planillas no pagadas a la fecha de corte y que pueden ser canceladas posteriormente con recargo o constituirse en mora patronal.</t>
  </si>
  <si>
    <t>4. El recuento de patronos se hace en base al número patronal asignado por el ISSS,  sin embargo de acuerdo con la legislación del ISSS, existen patronos con más de un  número patronal.</t>
  </si>
  <si>
    <t>7. En el mes de junio 2018, se observa un incremento importante en el salario medio de algunas actividades, cuya validez estamos investigando.</t>
  </si>
  <si>
    <t>SALARIO MEDIO NOMINAL DEL RÉGIMEN DE SALUD DEL ISSS (EN DÓLARES USA)</t>
  </si>
  <si>
    <t>Cifras actualizadas el 27 de agosto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</si>
</sst>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9" x14ac:knownFonts="1">
    <font>
      <sz val="11"/>
      <color theme="1"/>
      <name val="Calibri"/>
      <family val="2"/>
      <scheme val="minor"/>
    </font>
    <font>
      <sz val="11"/>
      <color theme="1"/>
      <name val="Calibri"/>
      <family val="2"/>
      <scheme val="minor"/>
    </font>
    <font>
      <b/>
      <sz val="10"/>
      <name val="Calibri"/>
      <family val="2"/>
      <scheme val="minor"/>
    </font>
    <font>
      <sz val="10"/>
      <color indexed="8"/>
      <name val="Calibri"/>
      <family val="2"/>
      <scheme val="minor"/>
    </font>
    <font>
      <b/>
      <sz val="10"/>
      <color indexed="8"/>
      <name val="Calibri"/>
      <family val="2"/>
      <scheme val="minor"/>
    </font>
    <font>
      <b/>
      <sz val="12"/>
      <name val="Calibri"/>
      <family val="2"/>
      <scheme val="minor"/>
    </font>
    <font>
      <b/>
      <sz val="10"/>
      <color indexed="8"/>
      <name val="Calibri"/>
      <family val="2"/>
    </font>
    <font>
      <b/>
      <sz val="10"/>
      <name val="Arial"/>
      <family val="2"/>
    </font>
    <font>
      <sz val="10"/>
      <color indexed="8"/>
      <name val="Calibri"/>
      <family val="2"/>
    </font>
  </fonts>
  <fills count="5">
    <fill>
      <patternFill patternType="none"/>
    </fill>
    <fill>
      <patternFill patternType="gray125"/>
    </fill>
    <fill>
      <patternFill patternType="solid">
        <fgColor theme="0" tint="-4.9989318521683403E-2"/>
        <bgColor indexed="64"/>
      </patternFill>
    </fill>
    <fill>
      <patternFill patternType="solid">
        <fgColor theme="7" tint="0.59999389629810485"/>
        <bgColor indexed="64"/>
      </patternFill>
    </fill>
    <fill>
      <patternFill patternType="solid">
        <fgColor theme="9" tint="0.79998168889431442"/>
        <bgColor indexed="64"/>
      </patternFill>
    </fill>
  </fills>
  <borders count="36">
    <border>
      <left/>
      <right/>
      <top/>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dashDotDot">
        <color indexed="64"/>
      </left>
      <right style="dotted">
        <color indexed="64"/>
      </right>
      <top style="medium">
        <color indexed="64"/>
      </top>
      <bottom style="dotted">
        <color indexed="64"/>
      </bottom>
      <diagonal/>
    </border>
    <border>
      <left style="dotted">
        <color indexed="64"/>
      </left>
      <right style="dotted">
        <color indexed="64"/>
      </right>
      <top style="medium">
        <color indexed="64"/>
      </top>
      <bottom style="dotted">
        <color indexed="64"/>
      </bottom>
      <diagonal/>
    </border>
    <border>
      <left style="dotted">
        <color indexed="64"/>
      </left>
      <right style="medium">
        <color indexed="64"/>
      </right>
      <top style="medium">
        <color indexed="64"/>
      </top>
      <bottom style="dotted">
        <color indexed="64"/>
      </bottom>
      <diagonal/>
    </border>
    <border>
      <left style="dashDotDot">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medium">
        <color indexed="64"/>
      </right>
      <top style="dotted">
        <color indexed="64"/>
      </top>
      <bottom style="dotted">
        <color indexed="64"/>
      </bottom>
      <diagonal/>
    </border>
    <border>
      <left style="dotted">
        <color indexed="64"/>
      </left>
      <right style="dotted">
        <color indexed="64"/>
      </right>
      <top style="dotted">
        <color indexed="64"/>
      </top>
      <bottom/>
      <diagonal/>
    </border>
    <border>
      <left style="dotted">
        <color indexed="64"/>
      </left>
      <right style="medium">
        <color indexed="64"/>
      </right>
      <top style="dotted">
        <color indexed="64"/>
      </top>
      <bottom/>
      <diagonal/>
    </border>
    <border>
      <left style="medium">
        <color indexed="64"/>
      </left>
      <right style="dotted">
        <color indexed="64"/>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style="dotted">
        <color indexed="64"/>
      </left>
      <right style="medium">
        <color indexed="64"/>
      </right>
      <top style="medium">
        <color indexed="64"/>
      </top>
      <bottom style="medium">
        <color indexed="64"/>
      </bottom>
      <diagonal/>
    </border>
    <border>
      <left style="dashDotDot">
        <color indexed="64"/>
      </left>
      <right style="dotted">
        <color indexed="64"/>
      </right>
      <top style="dotted">
        <color indexed="64"/>
      </top>
      <bottom/>
      <diagonal/>
    </border>
    <border>
      <left/>
      <right style="dotted">
        <color indexed="64"/>
      </right>
      <top/>
      <bottom/>
      <diagonal/>
    </border>
    <border>
      <left style="dotted">
        <color indexed="64"/>
      </left>
      <right style="dotted">
        <color indexed="64"/>
      </right>
      <top/>
      <bottom/>
      <diagonal/>
    </border>
    <border>
      <left style="dotted">
        <color indexed="64"/>
      </left>
      <right style="medium">
        <color indexed="64"/>
      </right>
      <top/>
      <bottom/>
      <diagonal/>
    </border>
    <border>
      <left style="medium">
        <color indexed="64"/>
      </left>
      <right style="dashDotDot">
        <color indexed="64"/>
      </right>
      <top style="medium">
        <color indexed="64"/>
      </top>
      <bottom style="medium">
        <color indexed="64"/>
      </bottom>
      <diagonal/>
    </border>
    <border>
      <left/>
      <right style="dotted">
        <color indexed="64"/>
      </right>
      <top style="medium">
        <color indexed="64"/>
      </top>
      <bottom style="medium">
        <color indexed="64"/>
      </bottom>
      <diagonal/>
    </border>
    <border>
      <left style="dashDotDot">
        <color indexed="64"/>
      </left>
      <right style="dashDotDot">
        <color indexed="64"/>
      </right>
      <top/>
      <bottom/>
      <diagonal/>
    </border>
    <border>
      <left style="medium">
        <color indexed="64"/>
      </left>
      <right style="dotted">
        <color indexed="64"/>
      </right>
      <top style="dotted">
        <color indexed="64"/>
      </top>
      <bottom style="medium">
        <color indexed="64"/>
      </bottom>
      <diagonal/>
    </border>
    <border>
      <left style="dotted">
        <color indexed="64"/>
      </left>
      <right style="dotted">
        <color indexed="64"/>
      </right>
      <top style="dotted">
        <color indexed="64"/>
      </top>
      <bottom style="medium">
        <color indexed="64"/>
      </bottom>
      <diagonal/>
    </border>
    <border>
      <left style="dotted">
        <color indexed="64"/>
      </left>
      <right style="medium">
        <color indexed="64"/>
      </right>
      <top style="dotted">
        <color indexed="64"/>
      </top>
      <bottom style="medium">
        <color indexed="64"/>
      </bottom>
      <diagonal/>
    </border>
    <border>
      <left style="dashDotDot">
        <color indexed="64"/>
      </left>
      <right style="dotted">
        <color indexed="64"/>
      </right>
      <top/>
      <bottom/>
      <diagonal/>
    </border>
    <border>
      <left style="medium">
        <color indexed="64"/>
      </left>
      <right style="dotted">
        <color indexed="64"/>
      </right>
      <top/>
      <bottom/>
      <diagonal/>
    </border>
    <border>
      <left/>
      <right style="medium">
        <color indexed="64"/>
      </right>
      <top/>
      <bottom/>
      <diagonal/>
    </border>
    <border>
      <left style="medium">
        <color indexed="64"/>
      </left>
      <right style="dotted">
        <color indexed="64"/>
      </right>
      <top/>
      <bottom style="dotted">
        <color indexed="64"/>
      </bottom>
      <diagonal/>
    </border>
    <border>
      <left style="dotted">
        <color indexed="64"/>
      </left>
      <right style="dotted">
        <color indexed="64"/>
      </right>
      <top/>
      <bottom style="dotted">
        <color indexed="64"/>
      </bottom>
      <diagonal/>
    </border>
    <border>
      <left style="dotted">
        <color indexed="64"/>
      </left>
      <right style="medium">
        <color indexed="64"/>
      </right>
      <top/>
      <bottom style="dotted">
        <color indexed="64"/>
      </bottom>
      <diagonal/>
    </border>
    <border>
      <left style="medium">
        <color indexed="64"/>
      </left>
      <right style="dotted">
        <color indexed="64"/>
      </right>
      <top style="dotted">
        <color indexed="64"/>
      </top>
      <bottom style="dotted">
        <color indexed="64"/>
      </bottom>
      <diagonal/>
    </border>
    <border>
      <left/>
      <right style="dotted">
        <color indexed="64"/>
      </right>
      <top/>
      <bottom style="dotted">
        <color indexed="64"/>
      </bottom>
      <diagonal/>
    </border>
  </borders>
  <cellStyleXfs count="2">
    <xf numFmtId="0" fontId="0" fillId="0" borderId="0"/>
    <xf numFmtId="43" fontId="1" fillId="0" borderId="0" applyFont="0" applyFill="0" applyBorder="0" applyAlignment="0" applyProtection="0"/>
  </cellStyleXfs>
  <cellXfs count="127">
    <xf numFmtId="0" fontId="0" fillId="0" borderId="0" xfId="0"/>
    <xf numFmtId="0" fontId="2" fillId="0" borderId="0" xfId="0" applyFont="1" applyAlignment="1">
      <alignment horizontal="center"/>
    </xf>
    <xf numFmtId="0" fontId="3" fillId="0" borderId="0" xfId="0" applyFont="1"/>
    <xf numFmtId="0" fontId="4" fillId="0" borderId="0" xfId="0" applyFont="1" applyAlignment="1">
      <alignment horizontal="center"/>
    </xf>
    <xf numFmtId="0" fontId="2" fillId="0" borderId="0" xfId="0" applyFont="1" applyAlignment="1">
      <alignment horizontal="center"/>
    </xf>
    <xf numFmtId="0" fontId="2" fillId="2" borderId="1" xfId="0" applyFont="1" applyFill="1" applyBorder="1" applyAlignment="1">
      <alignment horizontal="center"/>
    </xf>
    <xf numFmtId="0" fontId="2" fillId="2" borderId="2" xfId="0" applyFont="1" applyFill="1" applyBorder="1" applyAlignment="1">
      <alignment horizontal="center"/>
    </xf>
    <xf numFmtId="0" fontId="2" fillId="2" borderId="3" xfId="0" applyFont="1" applyFill="1" applyBorder="1" applyAlignment="1">
      <alignment horizontal="center"/>
    </xf>
    <xf numFmtId="0" fontId="2" fillId="2" borderId="4" xfId="0" applyFont="1" applyFill="1" applyBorder="1" applyAlignment="1">
      <alignment horizontal="center"/>
    </xf>
    <xf numFmtId="0" fontId="3" fillId="2" borderId="5" xfId="0" applyFont="1" applyFill="1" applyBorder="1"/>
    <xf numFmtId="0" fontId="4" fillId="2" borderId="3" xfId="0" applyFont="1" applyFill="1" applyBorder="1" applyAlignment="1">
      <alignment horizontal="center"/>
    </xf>
    <xf numFmtId="0" fontId="4" fillId="2" borderId="6" xfId="0" applyFont="1" applyFill="1" applyBorder="1" applyAlignment="1">
      <alignment horizontal="center"/>
    </xf>
    <xf numFmtId="0" fontId="3" fillId="0" borderId="2" xfId="0" applyFont="1" applyBorder="1"/>
    <xf numFmtId="0" fontId="3" fillId="0" borderId="7" xfId="0" applyFont="1" applyBorder="1" applyAlignment="1">
      <alignment vertical="center"/>
    </xf>
    <xf numFmtId="164" fontId="3" fillId="0" borderId="8" xfId="1" applyNumberFormat="1" applyFont="1" applyBorder="1" applyAlignment="1">
      <alignment vertical="center"/>
    </xf>
    <xf numFmtId="3" fontId="4" fillId="0" borderId="8" xfId="1" applyNumberFormat="1" applyFont="1" applyBorder="1" applyAlignment="1">
      <alignment vertical="center"/>
    </xf>
    <xf numFmtId="3" fontId="4" fillId="0" borderId="9" xfId="1" applyNumberFormat="1" applyFont="1" applyBorder="1" applyAlignment="1">
      <alignment vertical="center"/>
    </xf>
    <xf numFmtId="0" fontId="3" fillId="0" borderId="0" xfId="0" applyFont="1" applyAlignment="1">
      <alignment vertical="center"/>
    </xf>
    <xf numFmtId="0" fontId="3" fillId="0" borderId="10" xfId="0" applyFont="1" applyBorder="1" applyAlignment="1">
      <alignment horizontal="left" vertical="center" wrapText="1"/>
    </xf>
    <xf numFmtId="164" fontId="3" fillId="0" borderId="11" xfId="1" applyNumberFormat="1" applyFont="1" applyBorder="1" applyAlignment="1">
      <alignment vertical="center"/>
    </xf>
    <xf numFmtId="3" fontId="4" fillId="0" borderId="11" xfId="1" applyNumberFormat="1" applyFont="1" applyBorder="1" applyAlignment="1">
      <alignment vertical="center"/>
    </xf>
    <xf numFmtId="3" fontId="4" fillId="0" borderId="12" xfId="1" applyNumberFormat="1" applyFont="1" applyBorder="1" applyAlignment="1">
      <alignment vertical="center"/>
    </xf>
    <xf numFmtId="0" fontId="3" fillId="0" borderId="10" xfId="0" applyFont="1" applyBorder="1" applyAlignment="1">
      <alignment vertical="center"/>
    </xf>
    <xf numFmtId="164" fontId="3" fillId="0" borderId="13" xfId="1" applyNumberFormat="1" applyFont="1" applyBorder="1" applyAlignment="1">
      <alignment vertical="center"/>
    </xf>
    <xf numFmtId="3" fontId="4" fillId="0" borderId="13" xfId="1" applyNumberFormat="1" applyFont="1" applyBorder="1" applyAlignment="1">
      <alignment vertical="center"/>
    </xf>
    <xf numFmtId="3" fontId="4" fillId="0" borderId="14" xfId="1" applyNumberFormat="1" applyFont="1" applyBorder="1" applyAlignment="1">
      <alignment vertical="center"/>
    </xf>
    <xf numFmtId="0" fontId="2" fillId="3" borderId="15" xfId="0" applyFont="1" applyFill="1" applyBorder="1" applyAlignment="1">
      <alignment horizontal="center" vertical="center"/>
    </xf>
    <xf numFmtId="164" fontId="4" fillId="3" borderId="16" xfId="1" applyNumberFormat="1" applyFont="1" applyFill="1" applyBorder="1" applyAlignment="1">
      <alignment vertical="center"/>
    </xf>
    <xf numFmtId="3" fontId="4" fillId="3" borderId="16" xfId="1" applyNumberFormat="1" applyFont="1" applyFill="1" applyBorder="1" applyAlignment="1">
      <alignment vertical="center"/>
    </xf>
    <xf numFmtId="3" fontId="4" fillId="3" borderId="17" xfId="1" applyNumberFormat="1" applyFont="1" applyFill="1" applyBorder="1" applyAlignment="1">
      <alignment vertical="center"/>
    </xf>
    <xf numFmtId="0" fontId="3" fillId="0" borderId="18" xfId="0" applyFont="1" applyBorder="1" applyAlignment="1">
      <alignment vertical="center"/>
    </xf>
    <xf numFmtId="0" fontId="3" fillId="0" borderId="19" xfId="0" applyFont="1" applyBorder="1" applyAlignment="1">
      <alignment vertical="center"/>
    </xf>
    <xf numFmtId="164" fontId="3" fillId="0" borderId="20" xfId="1" applyNumberFormat="1" applyFont="1" applyBorder="1" applyAlignment="1">
      <alignment vertical="center"/>
    </xf>
    <xf numFmtId="3" fontId="4" fillId="0" borderId="20" xfId="1" applyNumberFormat="1" applyFont="1" applyBorder="1" applyAlignment="1">
      <alignment vertical="center"/>
    </xf>
    <xf numFmtId="3" fontId="4" fillId="0" borderId="21" xfId="1" applyNumberFormat="1" applyFont="1" applyBorder="1" applyAlignment="1">
      <alignment vertical="center"/>
    </xf>
    <xf numFmtId="0" fontId="3" fillId="0" borderId="22" xfId="0" applyFont="1" applyBorder="1" applyAlignment="1">
      <alignment vertical="center"/>
    </xf>
    <xf numFmtId="0" fontId="3" fillId="0" borderId="23" xfId="0" applyFont="1" applyBorder="1" applyAlignment="1">
      <alignment vertical="center"/>
    </xf>
    <xf numFmtId="0" fontId="3" fillId="0" borderId="16" xfId="0" applyFont="1" applyBorder="1" applyAlignment="1">
      <alignment vertical="center"/>
    </xf>
    <xf numFmtId="0" fontId="4" fillId="0" borderId="16" xfId="0" applyFont="1" applyBorder="1" applyAlignment="1">
      <alignment vertical="center"/>
    </xf>
    <xf numFmtId="3" fontId="4" fillId="0" borderId="17" xfId="1" applyNumberFormat="1" applyFont="1" applyBorder="1" applyAlignment="1">
      <alignment vertical="center"/>
    </xf>
    <xf numFmtId="0" fontId="5" fillId="4" borderId="22" xfId="0" applyFont="1" applyFill="1" applyBorder="1" applyAlignment="1">
      <alignment horizontal="center" vertical="center"/>
    </xf>
    <xf numFmtId="164" fontId="4" fillId="4" borderId="23" xfId="0" applyNumberFormat="1" applyFont="1" applyFill="1" applyBorder="1" applyAlignment="1">
      <alignment vertical="center"/>
    </xf>
    <xf numFmtId="164" fontId="4" fillId="4" borderId="16" xfId="0" applyNumberFormat="1" applyFont="1" applyFill="1" applyBorder="1" applyAlignment="1">
      <alignment vertical="center"/>
    </xf>
    <xf numFmtId="3" fontId="4" fillId="4" borderId="16" xfId="1" applyNumberFormat="1" applyFont="1" applyFill="1" applyBorder="1" applyAlignment="1">
      <alignment vertical="center"/>
    </xf>
    <xf numFmtId="3" fontId="4" fillId="4" borderId="17" xfId="1" applyNumberFormat="1" applyFont="1" applyFill="1" applyBorder="1" applyAlignment="1">
      <alignment vertical="center"/>
    </xf>
    <xf numFmtId="3" fontId="4" fillId="0" borderId="16" xfId="1" applyNumberFormat="1" applyFont="1" applyBorder="1" applyAlignment="1">
      <alignment vertical="center"/>
    </xf>
    <xf numFmtId="3" fontId="4" fillId="0" borderId="0" xfId="1" applyNumberFormat="1" applyFont="1" applyAlignment="1">
      <alignment vertical="center"/>
    </xf>
    <xf numFmtId="0" fontId="4" fillId="0" borderId="0" xfId="0" applyFont="1"/>
    <xf numFmtId="164" fontId="3" fillId="0" borderId="0" xfId="0" applyNumberFormat="1" applyFont="1"/>
    <xf numFmtId="0" fontId="6" fillId="0" borderId="0" xfId="0" applyFont="1"/>
    <xf numFmtId="3" fontId="3" fillId="0" borderId="0" xfId="0" applyNumberFormat="1" applyFont="1"/>
    <xf numFmtId="0" fontId="3" fillId="0" borderId="7" xfId="0" applyFont="1" applyBorder="1"/>
    <xf numFmtId="164" fontId="3" fillId="0" borderId="8" xfId="1" applyNumberFormat="1" applyFont="1" applyBorder="1"/>
    <xf numFmtId="3" fontId="4" fillId="0" borderId="8" xfId="1" applyNumberFormat="1" applyFont="1" applyBorder="1"/>
    <xf numFmtId="3" fontId="4" fillId="0" borderId="9" xfId="1" applyNumberFormat="1" applyFont="1" applyBorder="1"/>
    <xf numFmtId="164" fontId="3" fillId="0" borderId="11" xfId="1" applyNumberFormat="1" applyFont="1" applyBorder="1"/>
    <xf numFmtId="3" fontId="4" fillId="0" borderId="11" xfId="1" applyNumberFormat="1" applyFont="1" applyBorder="1"/>
    <xf numFmtId="3" fontId="4" fillId="0" borderId="12" xfId="1" applyNumberFormat="1" applyFont="1" applyBorder="1"/>
    <xf numFmtId="0" fontId="3" fillId="0" borderId="10" xfId="0" applyFont="1" applyBorder="1"/>
    <xf numFmtId="164" fontId="3" fillId="0" borderId="13" xfId="1" applyNumberFormat="1" applyFont="1" applyBorder="1"/>
    <xf numFmtId="3" fontId="4" fillId="0" borderId="13" xfId="1" applyNumberFormat="1" applyFont="1" applyBorder="1"/>
    <xf numFmtId="3" fontId="4" fillId="0" borderId="14" xfId="1" applyNumberFormat="1" applyFont="1" applyBorder="1"/>
    <xf numFmtId="0" fontId="3" fillId="0" borderId="24" xfId="0" applyFont="1" applyBorder="1"/>
    <xf numFmtId="0" fontId="2" fillId="3" borderId="25" xfId="0" applyFont="1" applyFill="1" applyBorder="1" applyAlignment="1">
      <alignment horizontal="center"/>
    </xf>
    <xf numFmtId="164" fontId="4" fillId="3" borderId="26" xfId="1" applyNumberFormat="1" applyFont="1" applyFill="1" applyBorder="1"/>
    <xf numFmtId="3" fontId="4" fillId="3" borderId="26" xfId="1" applyNumberFormat="1" applyFont="1" applyFill="1" applyBorder="1"/>
    <xf numFmtId="3" fontId="4" fillId="3" borderId="27" xfId="1" applyNumberFormat="1" applyFont="1" applyFill="1" applyBorder="1"/>
    <xf numFmtId="0" fontId="2" fillId="4" borderId="22" xfId="0" applyFont="1" applyFill="1" applyBorder="1" applyAlignment="1">
      <alignment horizontal="center"/>
    </xf>
    <xf numFmtId="164" fontId="4" fillId="4" borderId="23" xfId="0" applyNumberFormat="1" applyFont="1" applyFill="1" applyBorder="1"/>
    <xf numFmtId="164" fontId="4" fillId="4" borderId="16" xfId="0" applyNumberFormat="1" applyFont="1" applyFill="1" applyBorder="1"/>
    <xf numFmtId="3" fontId="4" fillId="4" borderId="16" xfId="1" applyNumberFormat="1" applyFont="1" applyFill="1" applyBorder="1"/>
    <xf numFmtId="3" fontId="4" fillId="4" borderId="17" xfId="1" applyNumberFormat="1" applyFont="1" applyFill="1" applyBorder="1"/>
    <xf numFmtId="0" fontId="3" fillId="0" borderId="22" xfId="0" applyFont="1" applyBorder="1"/>
    <xf numFmtId="0" fontId="3" fillId="0" borderId="23" xfId="0" applyFont="1" applyBorder="1"/>
    <xf numFmtId="0" fontId="3" fillId="0" borderId="16" xfId="0" applyFont="1" applyBorder="1"/>
    <xf numFmtId="3" fontId="4" fillId="0" borderId="16" xfId="1" applyNumberFormat="1" applyFont="1" applyBorder="1"/>
    <xf numFmtId="3" fontId="4" fillId="0" borderId="17" xfId="1" applyNumberFormat="1" applyFont="1" applyBorder="1"/>
    <xf numFmtId="3" fontId="4" fillId="0" borderId="0" xfId="1" applyNumberFormat="1" applyFont="1"/>
    <xf numFmtId="0" fontId="7" fillId="0" borderId="0" xfId="0" applyFont="1" applyAlignment="1">
      <alignment horizontal="center"/>
    </xf>
    <xf numFmtId="0" fontId="8" fillId="0" borderId="0" xfId="0" applyFont="1"/>
    <xf numFmtId="0" fontId="6" fillId="0" borderId="0" xfId="0" applyFont="1" applyAlignment="1">
      <alignment horizontal="center"/>
    </xf>
    <xf numFmtId="0" fontId="7" fillId="0" borderId="0" xfId="0" applyFont="1" applyAlignment="1">
      <alignment horizontal="center"/>
    </xf>
    <xf numFmtId="0" fontId="7" fillId="2" borderId="1" xfId="0" applyFont="1" applyFill="1" applyBorder="1" applyAlignment="1">
      <alignment horizontal="center"/>
    </xf>
    <xf numFmtId="0" fontId="8" fillId="2" borderId="5" xfId="0" applyFont="1" applyFill="1" applyBorder="1"/>
    <xf numFmtId="0" fontId="6" fillId="2" borderId="3" xfId="0" applyFont="1" applyFill="1" applyBorder="1" applyAlignment="1">
      <alignment horizontal="center"/>
    </xf>
    <xf numFmtId="0" fontId="6" fillId="2" borderId="6" xfId="0" applyFont="1" applyFill="1" applyBorder="1" applyAlignment="1">
      <alignment horizontal="center"/>
    </xf>
    <xf numFmtId="0" fontId="8" fillId="0" borderId="5" xfId="0" applyFont="1" applyBorder="1"/>
    <xf numFmtId="0" fontId="8" fillId="0" borderId="7" xfId="0" applyFont="1" applyBorder="1"/>
    <xf numFmtId="4" fontId="8" fillId="0" borderId="8" xfId="1" applyNumberFormat="1" applyFont="1" applyBorder="1"/>
    <xf numFmtId="4" fontId="6" fillId="0" borderId="8" xfId="1" applyNumberFormat="1" applyFont="1" applyBorder="1"/>
    <xf numFmtId="4" fontId="6" fillId="0" borderId="9" xfId="1" applyNumberFormat="1" applyFont="1" applyBorder="1"/>
    <xf numFmtId="0" fontId="8" fillId="0" borderId="10" xfId="0" applyFont="1" applyBorder="1" applyAlignment="1">
      <alignment horizontal="left" vertical="center" wrapText="1"/>
    </xf>
    <xf numFmtId="4" fontId="8" fillId="0" borderId="11" xfId="1" applyNumberFormat="1" applyFont="1" applyBorder="1"/>
    <xf numFmtId="4" fontId="6" fillId="0" borderId="11" xfId="1" applyNumberFormat="1" applyFont="1" applyBorder="1"/>
    <xf numFmtId="4" fontId="6" fillId="0" borderId="12" xfId="1" applyNumberFormat="1" applyFont="1" applyBorder="1"/>
    <xf numFmtId="0" fontId="8" fillId="0" borderId="10" xfId="0" applyFont="1" applyBorder="1"/>
    <xf numFmtId="0" fontId="8" fillId="0" borderId="18" xfId="0" applyFont="1" applyBorder="1"/>
    <xf numFmtId="0" fontId="8" fillId="0" borderId="28" xfId="0" applyFont="1" applyBorder="1"/>
    <xf numFmtId="0" fontId="7" fillId="3" borderId="15" xfId="0" applyFont="1" applyFill="1" applyBorder="1" applyAlignment="1">
      <alignment horizontal="center"/>
    </xf>
    <xf numFmtId="4" fontId="6" fillId="3" borderId="2" xfId="1" applyNumberFormat="1" applyFont="1" applyFill="1" applyBorder="1"/>
    <xf numFmtId="4" fontId="6" fillId="3" borderId="3" xfId="1" applyNumberFormat="1" applyFont="1" applyFill="1" applyBorder="1"/>
    <xf numFmtId="0" fontId="8" fillId="0" borderId="29" xfId="0" applyFont="1" applyBorder="1"/>
    <xf numFmtId="4" fontId="8" fillId="0" borderId="0" xfId="0" applyNumberFormat="1" applyFont="1"/>
    <xf numFmtId="4" fontId="6" fillId="0" borderId="0" xfId="0" applyNumberFormat="1" applyFont="1"/>
    <xf numFmtId="4" fontId="6" fillId="0" borderId="30" xfId="1" applyNumberFormat="1" applyFont="1" applyBorder="1"/>
    <xf numFmtId="0" fontId="8" fillId="0" borderId="31" xfId="0" applyFont="1" applyBorder="1"/>
    <xf numFmtId="4" fontId="8" fillId="0" borderId="32" xfId="1" applyNumberFormat="1" applyFont="1" applyBorder="1"/>
    <xf numFmtId="4" fontId="6" fillId="0" borderId="32" xfId="1" applyNumberFormat="1" applyFont="1" applyBorder="1"/>
    <xf numFmtId="4" fontId="6" fillId="0" borderId="33" xfId="1" applyNumberFormat="1" applyFont="1" applyBorder="1"/>
    <xf numFmtId="0" fontId="8" fillId="0" borderId="34" xfId="0" applyFont="1" applyBorder="1"/>
    <xf numFmtId="0" fontId="8" fillId="0" borderId="25" xfId="0" applyFont="1" applyBorder="1"/>
    <xf numFmtId="4" fontId="8" fillId="0" borderId="26" xfId="1" applyNumberFormat="1" applyFont="1" applyBorder="1"/>
    <xf numFmtId="4" fontId="6" fillId="0" borderId="26" xfId="1" applyNumberFormat="1" applyFont="1" applyBorder="1"/>
    <xf numFmtId="4" fontId="6" fillId="0" borderId="27" xfId="1" applyNumberFormat="1" applyFont="1" applyBorder="1"/>
    <xf numFmtId="4" fontId="6" fillId="3" borderId="23" xfId="1" applyNumberFormat="1" applyFont="1" applyFill="1" applyBorder="1"/>
    <xf numFmtId="4" fontId="6" fillId="3" borderId="16" xfId="1" applyNumberFormat="1" applyFont="1" applyFill="1" applyBorder="1"/>
    <xf numFmtId="4" fontId="6" fillId="3" borderId="17" xfId="1" applyNumberFormat="1" applyFont="1" applyFill="1" applyBorder="1"/>
    <xf numFmtId="4" fontId="8" fillId="0" borderId="19" xfId="0" applyNumberFormat="1" applyFont="1" applyBorder="1"/>
    <xf numFmtId="4" fontId="8" fillId="0" borderId="20" xfId="0" applyNumberFormat="1" applyFont="1" applyBorder="1"/>
    <xf numFmtId="4" fontId="6" fillId="0" borderId="20" xfId="0" applyNumberFormat="1" applyFont="1" applyBorder="1"/>
    <xf numFmtId="4" fontId="6" fillId="0" borderId="21" xfId="1" applyNumberFormat="1" applyFont="1" applyBorder="1"/>
    <xf numFmtId="0" fontId="7" fillId="4" borderId="15" xfId="0" applyFont="1" applyFill="1" applyBorder="1" applyAlignment="1">
      <alignment horizontal="center"/>
    </xf>
    <xf numFmtId="4" fontId="6" fillId="4" borderId="23" xfId="1" applyNumberFormat="1" applyFont="1" applyFill="1" applyBorder="1"/>
    <xf numFmtId="4" fontId="6" fillId="4" borderId="16" xfId="1" applyNumberFormat="1" applyFont="1" applyFill="1" applyBorder="1"/>
    <xf numFmtId="4" fontId="6" fillId="4" borderId="17" xfId="1" applyNumberFormat="1" applyFont="1" applyFill="1" applyBorder="1"/>
    <xf numFmtId="4" fontId="8" fillId="0" borderId="35" xfId="0" applyNumberFormat="1" applyFont="1" applyBorder="1"/>
    <xf numFmtId="4" fontId="8" fillId="0" borderId="32" xfId="0" applyNumberFormat="1" applyFont="1" applyBorder="1"/>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Edgar%20Soto/Google%20Drive/PATRONOS%20Y%20TRABAJADORES%20COTIZANTES%202019/INFORMES%20MENSUALES/JUNIO%2020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rabajadores"/>
      <sheetName val="Trab_planilla"/>
      <sheetName val="Compara_planilla"/>
      <sheetName val="Trab_cotiz"/>
      <sheetName val="Patronos"/>
      <sheetName val="Sal_cot"/>
      <sheetName val="Sal_nomi"/>
      <sheetName val="Compara"/>
      <sheetName val="Cotizaciones"/>
      <sheetName val="DATOS"/>
      <sheetName val="G_total"/>
      <sheetName val="Cob_planilla"/>
      <sheetName val="Cob_cotizados"/>
      <sheetName val="Indica_planilla"/>
      <sheetName val="Indica_cotiza"/>
      <sheetName val="Resumen_1"/>
      <sheetName val="Resumen_1 (2)"/>
    </sheetNames>
    <sheetDataSet>
      <sheetData sheetId="0"/>
      <sheetData sheetId="1"/>
      <sheetData sheetId="2"/>
      <sheetData sheetId="3"/>
      <sheetData sheetId="4"/>
      <sheetData sheetId="5"/>
      <sheetData sheetId="6"/>
      <sheetData sheetId="7"/>
      <sheetData sheetId="8"/>
      <sheetData sheetId="9"/>
      <sheetData sheetId="11"/>
      <sheetData sheetId="12"/>
      <sheetData sheetId="13"/>
      <sheetData sheetId="14"/>
      <sheetData sheetId="15"/>
      <sheetData sheetId="16"/>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E100CC-A1D5-4C52-8DB0-E079AB3600C8}">
  <sheetPr>
    <pageSetUpPr fitToPage="1"/>
  </sheetPr>
  <dimension ref="A1:AA50"/>
  <sheetViews>
    <sheetView workbookViewId="0">
      <selection activeCell="A6" sqref="A6"/>
    </sheetView>
  </sheetViews>
  <sheetFormatPr baseColWidth="10" defaultColWidth="11" defaultRowHeight="12.75" x14ac:dyDescent="0.2"/>
  <cols>
    <col min="1" max="1" width="51.140625" style="2" customWidth="1"/>
    <col min="2" max="27" width="11.42578125" style="2" customWidth="1"/>
    <col min="28" max="256" width="11" style="2"/>
    <col min="257" max="257" width="39.5703125" style="2" customWidth="1"/>
    <col min="258" max="283" width="11.42578125" style="2" customWidth="1"/>
    <col min="284" max="512" width="11" style="2"/>
    <col min="513" max="513" width="39.5703125" style="2" customWidth="1"/>
    <col min="514" max="539" width="11.42578125" style="2" customWidth="1"/>
    <col min="540" max="768" width="11" style="2"/>
    <col min="769" max="769" width="39.5703125" style="2" customWidth="1"/>
    <col min="770" max="795" width="11.42578125" style="2" customWidth="1"/>
    <col min="796" max="1024" width="11" style="2"/>
    <col min="1025" max="1025" width="39.5703125" style="2" customWidth="1"/>
    <col min="1026" max="1051" width="11.42578125" style="2" customWidth="1"/>
    <col min="1052" max="1280" width="11" style="2"/>
    <col min="1281" max="1281" width="39.5703125" style="2" customWidth="1"/>
    <col min="1282" max="1307" width="11.42578125" style="2" customWidth="1"/>
    <col min="1308" max="1536" width="11" style="2"/>
    <col min="1537" max="1537" width="39.5703125" style="2" customWidth="1"/>
    <col min="1538" max="1563" width="11.42578125" style="2" customWidth="1"/>
    <col min="1564" max="1792" width="11" style="2"/>
    <col min="1793" max="1793" width="39.5703125" style="2" customWidth="1"/>
    <col min="1794" max="1819" width="11.42578125" style="2" customWidth="1"/>
    <col min="1820" max="2048" width="11" style="2"/>
    <col min="2049" max="2049" width="39.5703125" style="2" customWidth="1"/>
    <col min="2050" max="2075" width="11.42578125" style="2" customWidth="1"/>
    <col min="2076" max="2304" width="11" style="2"/>
    <col min="2305" max="2305" width="39.5703125" style="2" customWidth="1"/>
    <col min="2306" max="2331" width="11.42578125" style="2" customWidth="1"/>
    <col min="2332" max="2560" width="11" style="2"/>
    <col min="2561" max="2561" width="39.5703125" style="2" customWidth="1"/>
    <col min="2562" max="2587" width="11.42578125" style="2" customWidth="1"/>
    <col min="2588" max="2816" width="11" style="2"/>
    <col min="2817" max="2817" width="39.5703125" style="2" customWidth="1"/>
    <col min="2818" max="2843" width="11.42578125" style="2" customWidth="1"/>
    <col min="2844" max="3072" width="11" style="2"/>
    <col min="3073" max="3073" width="39.5703125" style="2" customWidth="1"/>
    <col min="3074" max="3099" width="11.42578125" style="2" customWidth="1"/>
    <col min="3100" max="3328" width="11" style="2"/>
    <col min="3329" max="3329" width="39.5703125" style="2" customWidth="1"/>
    <col min="3330" max="3355" width="11.42578125" style="2" customWidth="1"/>
    <col min="3356" max="3584" width="11" style="2"/>
    <col min="3585" max="3585" width="39.5703125" style="2" customWidth="1"/>
    <col min="3586" max="3611" width="11.42578125" style="2" customWidth="1"/>
    <col min="3612" max="3840" width="11" style="2"/>
    <col min="3841" max="3841" width="39.5703125" style="2" customWidth="1"/>
    <col min="3842" max="3867" width="11.42578125" style="2" customWidth="1"/>
    <col min="3868" max="4096" width="11" style="2"/>
    <col min="4097" max="4097" width="39.5703125" style="2" customWidth="1"/>
    <col min="4098" max="4123" width="11.42578125" style="2" customWidth="1"/>
    <col min="4124" max="4352" width="11" style="2"/>
    <col min="4353" max="4353" width="39.5703125" style="2" customWidth="1"/>
    <col min="4354" max="4379" width="11.42578125" style="2" customWidth="1"/>
    <col min="4380" max="4608" width="11" style="2"/>
    <col min="4609" max="4609" width="39.5703125" style="2" customWidth="1"/>
    <col min="4610" max="4635" width="11.42578125" style="2" customWidth="1"/>
    <col min="4636" max="4864" width="11" style="2"/>
    <col min="4865" max="4865" width="39.5703125" style="2" customWidth="1"/>
    <col min="4866" max="4891" width="11.42578125" style="2" customWidth="1"/>
    <col min="4892" max="5120" width="11" style="2"/>
    <col min="5121" max="5121" width="39.5703125" style="2" customWidth="1"/>
    <col min="5122" max="5147" width="11.42578125" style="2" customWidth="1"/>
    <col min="5148" max="5376" width="11" style="2"/>
    <col min="5377" max="5377" width="39.5703125" style="2" customWidth="1"/>
    <col min="5378" max="5403" width="11.42578125" style="2" customWidth="1"/>
    <col min="5404" max="5632" width="11" style="2"/>
    <col min="5633" max="5633" width="39.5703125" style="2" customWidth="1"/>
    <col min="5634" max="5659" width="11.42578125" style="2" customWidth="1"/>
    <col min="5660" max="5888" width="11" style="2"/>
    <col min="5889" max="5889" width="39.5703125" style="2" customWidth="1"/>
    <col min="5890" max="5915" width="11.42578125" style="2" customWidth="1"/>
    <col min="5916" max="6144" width="11" style="2"/>
    <col min="6145" max="6145" width="39.5703125" style="2" customWidth="1"/>
    <col min="6146" max="6171" width="11.42578125" style="2" customWidth="1"/>
    <col min="6172" max="6400" width="11" style="2"/>
    <col min="6401" max="6401" width="39.5703125" style="2" customWidth="1"/>
    <col min="6402" max="6427" width="11.42578125" style="2" customWidth="1"/>
    <col min="6428" max="6656" width="11" style="2"/>
    <col min="6657" max="6657" width="39.5703125" style="2" customWidth="1"/>
    <col min="6658" max="6683" width="11.42578125" style="2" customWidth="1"/>
    <col min="6684" max="6912" width="11" style="2"/>
    <col min="6913" max="6913" width="39.5703125" style="2" customWidth="1"/>
    <col min="6914" max="6939" width="11.42578125" style="2" customWidth="1"/>
    <col min="6940" max="7168" width="11" style="2"/>
    <col min="7169" max="7169" width="39.5703125" style="2" customWidth="1"/>
    <col min="7170" max="7195" width="11.42578125" style="2" customWidth="1"/>
    <col min="7196" max="7424" width="11" style="2"/>
    <col min="7425" max="7425" width="39.5703125" style="2" customWidth="1"/>
    <col min="7426" max="7451" width="11.42578125" style="2" customWidth="1"/>
    <col min="7452" max="7680" width="11" style="2"/>
    <col min="7681" max="7681" width="39.5703125" style="2" customWidth="1"/>
    <col min="7682" max="7707" width="11.42578125" style="2" customWidth="1"/>
    <col min="7708" max="7936" width="11" style="2"/>
    <col min="7937" max="7937" width="39.5703125" style="2" customWidth="1"/>
    <col min="7938" max="7963" width="11.42578125" style="2" customWidth="1"/>
    <col min="7964" max="8192" width="11" style="2"/>
    <col min="8193" max="8193" width="39.5703125" style="2" customWidth="1"/>
    <col min="8194" max="8219" width="11.42578125" style="2" customWidth="1"/>
    <col min="8220" max="8448" width="11" style="2"/>
    <col min="8449" max="8449" width="39.5703125" style="2" customWidth="1"/>
    <col min="8450" max="8475" width="11.42578125" style="2" customWidth="1"/>
    <col min="8476" max="8704" width="11" style="2"/>
    <col min="8705" max="8705" width="39.5703125" style="2" customWidth="1"/>
    <col min="8706" max="8731" width="11.42578125" style="2" customWidth="1"/>
    <col min="8732" max="8960" width="11" style="2"/>
    <col min="8961" max="8961" width="39.5703125" style="2" customWidth="1"/>
    <col min="8962" max="8987" width="11.42578125" style="2" customWidth="1"/>
    <col min="8988" max="9216" width="11" style="2"/>
    <col min="9217" max="9217" width="39.5703125" style="2" customWidth="1"/>
    <col min="9218" max="9243" width="11.42578125" style="2" customWidth="1"/>
    <col min="9244" max="9472" width="11" style="2"/>
    <col min="9473" max="9473" width="39.5703125" style="2" customWidth="1"/>
    <col min="9474" max="9499" width="11.42578125" style="2" customWidth="1"/>
    <col min="9500" max="9728" width="11" style="2"/>
    <col min="9729" max="9729" width="39.5703125" style="2" customWidth="1"/>
    <col min="9730" max="9755" width="11.42578125" style="2" customWidth="1"/>
    <col min="9756" max="9984" width="11" style="2"/>
    <col min="9985" max="9985" width="39.5703125" style="2" customWidth="1"/>
    <col min="9986" max="10011" width="11.42578125" style="2" customWidth="1"/>
    <col min="10012" max="10240" width="11" style="2"/>
    <col min="10241" max="10241" width="39.5703125" style="2" customWidth="1"/>
    <col min="10242" max="10267" width="11.42578125" style="2" customWidth="1"/>
    <col min="10268" max="10496" width="11" style="2"/>
    <col min="10497" max="10497" width="39.5703125" style="2" customWidth="1"/>
    <col min="10498" max="10523" width="11.42578125" style="2" customWidth="1"/>
    <col min="10524" max="10752" width="11" style="2"/>
    <col min="10753" max="10753" width="39.5703125" style="2" customWidth="1"/>
    <col min="10754" max="10779" width="11.42578125" style="2" customWidth="1"/>
    <col min="10780" max="11008" width="11" style="2"/>
    <col min="11009" max="11009" width="39.5703125" style="2" customWidth="1"/>
    <col min="11010" max="11035" width="11.42578125" style="2" customWidth="1"/>
    <col min="11036" max="11264" width="11" style="2"/>
    <col min="11265" max="11265" width="39.5703125" style="2" customWidth="1"/>
    <col min="11266" max="11291" width="11.42578125" style="2" customWidth="1"/>
    <col min="11292" max="11520" width="11" style="2"/>
    <col min="11521" max="11521" width="39.5703125" style="2" customWidth="1"/>
    <col min="11522" max="11547" width="11.42578125" style="2" customWidth="1"/>
    <col min="11548" max="11776" width="11" style="2"/>
    <col min="11777" max="11777" width="39.5703125" style="2" customWidth="1"/>
    <col min="11778" max="11803" width="11.42578125" style="2" customWidth="1"/>
    <col min="11804" max="12032" width="11" style="2"/>
    <col min="12033" max="12033" width="39.5703125" style="2" customWidth="1"/>
    <col min="12034" max="12059" width="11.42578125" style="2" customWidth="1"/>
    <col min="12060" max="12288" width="11" style="2"/>
    <col min="12289" max="12289" width="39.5703125" style="2" customWidth="1"/>
    <col min="12290" max="12315" width="11.42578125" style="2" customWidth="1"/>
    <col min="12316" max="12544" width="11" style="2"/>
    <col min="12545" max="12545" width="39.5703125" style="2" customWidth="1"/>
    <col min="12546" max="12571" width="11.42578125" style="2" customWidth="1"/>
    <col min="12572" max="12800" width="11" style="2"/>
    <col min="12801" max="12801" width="39.5703125" style="2" customWidth="1"/>
    <col min="12802" max="12827" width="11.42578125" style="2" customWidth="1"/>
    <col min="12828" max="13056" width="11" style="2"/>
    <col min="13057" max="13057" width="39.5703125" style="2" customWidth="1"/>
    <col min="13058" max="13083" width="11.42578125" style="2" customWidth="1"/>
    <col min="13084" max="13312" width="11" style="2"/>
    <col min="13313" max="13313" width="39.5703125" style="2" customWidth="1"/>
    <col min="13314" max="13339" width="11.42578125" style="2" customWidth="1"/>
    <col min="13340" max="13568" width="11" style="2"/>
    <col min="13569" max="13569" width="39.5703125" style="2" customWidth="1"/>
    <col min="13570" max="13595" width="11.42578125" style="2" customWidth="1"/>
    <col min="13596" max="13824" width="11" style="2"/>
    <col min="13825" max="13825" width="39.5703125" style="2" customWidth="1"/>
    <col min="13826" max="13851" width="11.42578125" style="2" customWidth="1"/>
    <col min="13852" max="14080" width="11" style="2"/>
    <col min="14081" max="14081" width="39.5703125" style="2" customWidth="1"/>
    <col min="14082" max="14107" width="11.42578125" style="2" customWidth="1"/>
    <col min="14108" max="14336" width="11" style="2"/>
    <col min="14337" max="14337" width="39.5703125" style="2" customWidth="1"/>
    <col min="14338" max="14363" width="11.42578125" style="2" customWidth="1"/>
    <col min="14364" max="14592" width="11" style="2"/>
    <col min="14593" max="14593" width="39.5703125" style="2" customWidth="1"/>
    <col min="14594" max="14619" width="11.42578125" style="2" customWidth="1"/>
    <col min="14620" max="14848" width="11" style="2"/>
    <col min="14849" max="14849" width="39.5703125" style="2" customWidth="1"/>
    <col min="14850" max="14875" width="11.42578125" style="2" customWidth="1"/>
    <col min="14876" max="15104" width="11" style="2"/>
    <col min="15105" max="15105" width="39.5703125" style="2" customWidth="1"/>
    <col min="15106" max="15131" width="11.42578125" style="2" customWidth="1"/>
    <col min="15132" max="15360" width="11" style="2"/>
    <col min="15361" max="15361" width="39.5703125" style="2" customWidth="1"/>
    <col min="15362" max="15387" width="11.42578125" style="2" customWidth="1"/>
    <col min="15388" max="15616" width="11" style="2"/>
    <col min="15617" max="15617" width="39.5703125" style="2" customWidth="1"/>
    <col min="15618" max="15643" width="11.42578125" style="2" customWidth="1"/>
    <col min="15644" max="15872" width="11" style="2"/>
    <col min="15873" max="15873" width="39.5703125" style="2" customWidth="1"/>
    <col min="15874" max="15899" width="11.42578125" style="2" customWidth="1"/>
    <col min="15900" max="16128" width="11" style="2"/>
    <col min="16129" max="16129" width="39.5703125" style="2" customWidth="1"/>
    <col min="16130" max="16155" width="11.42578125" style="2" customWidth="1"/>
    <col min="16156" max="16384" width="11" style="2"/>
  </cols>
  <sheetData>
    <row r="1" spans="1:27" x14ac:dyDescent="0.2">
      <c r="A1" s="1" t="s">
        <v>0</v>
      </c>
      <c r="B1" s="1"/>
      <c r="C1" s="1"/>
      <c r="D1" s="1"/>
      <c r="E1" s="1"/>
      <c r="F1" s="1"/>
      <c r="G1" s="1"/>
      <c r="H1" s="1"/>
      <c r="I1" s="1"/>
      <c r="J1" s="1"/>
      <c r="K1" s="1"/>
      <c r="L1" s="1"/>
      <c r="M1" s="1"/>
      <c r="N1" s="1"/>
      <c r="O1" s="1"/>
      <c r="P1" s="1"/>
      <c r="Q1" s="1"/>
      <c r="R1" s="1"/>
      <c r="S1" s="1"/>
      <c r="T1" s="1"/>
      <c r="U1" s="1"/>
      <c r="V1" s="1"/>
      <c r="W1" s="1"/>
      <c r="X1" s="1"/>
      <c r="Y1" s="1"/>
    </row>
    <row r="2" spans="1:27" x14ac:dyDescent="0.2">
      <c r="A2" s="1" t="s">
        <v>1</v>
      </c>
      <c r="B2" s="1"/>
      <c r="C2" s="1"/>
      <c r="D2" s="1"/>
      <c r="E2" s="1"/>
      <c r="F2" s="1"/>
      <c r="G2" s="1"/>
      <c r="H2" s="1"/>
      <c r="I2" s="1"/>
      <c r="J2" s="1"/>
      <c r="K2" s="1"/>
      <c r="L2" s="1"/>
      <c r="M2" s="1"/>
      <c r="N2" s="1"/>
      <c r="O2" s="1"/>
      <c r="P2" s="1"/>
      <c r="Q2" s="1"/>
      <c r="R2" s="1"/>
      <c r="S2" s="1"/>
      <c r="T2" s="1"/>
      <c r="U2" s="1"/>
      <c r="V2" s="1"/>
      <c r="W2" s="1"/>
      <c r="X2" s="1"/>
      <c r="Y2" s="1"/>
    </row>
    <row r="3" spans="1:27" x14ac:dyDescent="0.2">
      <c r="A3" s="1" t="s">
        <v>2</v>
      </c>
      <c r="B3" s="1"/>
      <c r="C3" s="1"/>
      <c r="D3" s="1"/>
      <c r="E3" s="1"/>
      <c r="F3" s="1"/>
      <c r="G3" s="1"/>
      <c r="H3" s="1"/>
      <c r="I3" s="1"/>
      <c r="J3" s="1"/>
      <c r="K3" s="1"/>
      <c r="L3" s="1"/>
      <c r="M3" s="1"/>
      <c r="N3" s="1"/>
      <c r="O3" s="1"/>
      <c r="P3" s="1"/>
      <c r="Q3" s="1"/>
      <c r="R3" s="1"/>
      <c r="S3" s="1"/>
      <c r="T3" s="1"/>
      <c r="U3" s="1"/>
      <c r="V3" s="1"/>
      <c r="W3" s="1"/>
      <c r="X3" s="1"/>
      <c r="Y3" s="1"/>
    </row>
    <row r="4" spans="1:27" x14ac:dyDescent="0.2">
      <c r="A4" s="3" t="s">
        <v>3</v>
      </c>
      <c r="B4" s="3"/>
      <c r="C4" s="3"/>
      <c r="H4" s="4"/>
      <c r="I4" s="4"/>
    </row>
    <row r="5" spans="1:27" ht="13.5" thickBot="1" x14ac:dyDescent="0.25">
      <c r="A5" s="4" t="s">
        <v>69</v>
      </c>
    </row>
    <row r="6" spans="1:27" ht="13.5" thickBot="1" x14ac:dyDescent="0.25">
      <c r="A6" s="5" t="s">
        <v>4</v>
      </c>
      <c r="B6" s="6" t="s">
        <v>5</v>
      </c>
      <c r="C6" s="7"/>
      <c r="D6" s="8" t="s">
        <v>6</v>
      </c>
      <c r="E6" s="7"/>
      <c r="F6" s="8" t="s">
        <v>7</v>
      </c>
      <c r="G6" s="7"/>
      <c r="H6" s="8" t="s">
        <v>8</v>
      </c>
      <c r="I6" s="7"/>
      <c r="J6" s="8" t="s">
        <v>9</v>
      </c>
      <c r="K6" s="7"/>
      <c r="L6" s="8" t="s">
        <v>10</v>
      </c>
      <c r="M6" s="7"/>
      <c r="N6" s="8" t="s">
        <v>11</v>
      </c>
      <c r="O6" s="7"/>
      <c r="P6" s="8" t="s">
        <v>12</v>
      </c>
      <c r="Q6" s="7"/>
      <c r="R6" s="8" t="s">
        <v>13</v>
      </c>
      <c r="S6" s="7"/>
      <c r="T6" s="8" t="s">
        <v>14</v>
      </c>
      <c r="U6" s="7"/>
      <c r="V6" s="8" t="s">
        <v>15</v>
      </c>
      <c r="W6" s="7"/>
      <c r="X6" s="8" t="s">
        <v>16</v>
      </c>
      <c r="Y6" s="7"/>
      <c r="Z6" s="8" t="s">
        <v>17</v>
      </c>
      <c r="AA6" s="7"/>
    </row>
    <row r="7" spans="1:27" ht="13.5" thickBot="1" x14ac:dyDescent="0.25">
      <c r="A7" s="9"/>
      <c r="B7" s="10" t="s">
        <v>18</v>
      </c>
      <c r="C7" s="10" t="s">
        <v>19</v>
      </c>
      <c r="D7" s="11" t="s">
        <v>18</v>
      </c>
      <c r="E7" s="10" t="s">
        <v>19</v>
      </c>
      <c r="F7" s="11" t="s">
        <v>18</v>
      </c>
      <c r="G7" s="10" t="s">
        <v>19</v>
      </c>
      <c r="H7" s="11" t="s">
        <v>18</v>
      </c>
      <c r="I7" s="10" t="s">
        <v>19</v>
      </c>
      <c r="J7" s="11" t="s">
        <v>18</v>
      </c>
      <c r="K7" s="10" t="s">
        <v>19</v>
      </c>
      <c r="L7" s="11" t="s">
        <v>18</v>
      </c>
      <c r="M7" s="10" t="s">
        <v>19</v>
      </c>
      <c r="N7" s="11" t="s">
        <v>18</v>
      </c>
      <c r="O7" s="10" t="s">
        <v>19</v>
      </c>
      <c r="P7" s="11" t="s">
        <v>18</v>
      </c>
      <c r="Q7" s="10" t="s">
        <v>19</v>
      </c>
      <c r="R7" s="11" t="s">
        <v>18</v>
      </c>
      <c r="S7" s="10" t="s">
        <v>19</v>
      </c>
      <c r="T7" s="11" t="s">
        <v>18</v>
      </c>
      <c r="U7" s="10" t="s">
        <v>19</v>
      </c>
      <c r="V7" s="11" t="s">
        <v>18</v>
      </c>
      <c r="W7" s="10" t="s">
        <v>19</v>
      </c>
      <c r="X7" s="11" t="s">
        <v>18</v>
      </c>
      <c r="Y7" s="10" t="s">
        <v>19</v>
      </c>
      <c r="Z7" s="11" t="s">
        <v>18</v>
      </c>
      <c r="AA7" s="10" t="s">
        <v>19</v>
      </c>
    </row>
    <row r="8" spans="1:27" ht="13.5" hidden="1" thickBot="1" x14ac:dyDescent="0.25">
      <c r="A8" s="12"/>
    </row>
    <row r="9" spans="1:27" s="17" customFormat="1" ht="20.100000000000001" customHeight="1" x14ac:dyDescent="0.25">
      <c r="A9" s="13" t="s">
        <v>20</v>
      </c>
      <c r="B9" s="14">
        <v>14019</v>
      </c>
      <c r="C9" s="14">
        <v>13873</v>
      </c>
      <c r="D9" s="14">
        <v>13945</v>
      </c>
      <c r="E9" s="14">
        <v>13818</v>
      </c>
      <c r="F9" s="14">
        <v>13852</v>
      </c>
      <c r="G9" s="14">
        <v>13790</v>
      </c>
      <c r="H9" s="14">
        <v>13607</v>
      </c>
      <c r="I9" s="14">
        <v>13482</v>
      </c>
      <c r="J9" s="14">
        <v>13482</v>
      </c>
      <c r="K9" s="14">
        <v>13342</v>
      </c>
      <c r="L9" s="14">
        <v>13344</v>
      </c>
      <c r="M9" s="14">
        <v>13015</v>
      </c>
      <c r="N9" s="14">
        <v>0</v>
      </c>
      <c r="O9" s="14">
        <v>0</v>
      </c>
      <c r="P9" s="14">
        <v>0</v>
      </c>
      <c r="Q9" s="14">
        <v>0</v>
      </c>
      <c r="R9" s="14">
        <v>0</v>
      </c>
      <c r="S9" s="14">
        <v>0</v>
      </c>
      <c r="T9" s="14">
        <v>0</v>
      </c>
      <c r="U9" s="14">
        <v>0</v>
      </c>
      <c r="V9" s="14">
        <v>0</v>
      </c>
      <c r="W9" s="14">
        <v>0</v>
      </c>
      <c r="X9" s="14">
        <v>0</v>
      </c>
      <c r="Y9" s="14">
        <v>0</v>
      </c>
      <c r="Z9" s="15">
        <v>13708.166666666666</v>
      </c>
      <c r="AA9" s="16">
        <v>13553.333333333334</v>
      </c>
    </row>
    <row r="10" spans="1:27" s="17" customFormat="1" ht="31.5" customHeight="1" x14ac:dyDescent="0.25">
      <c r="A10" s="18" t="s">
        <v>21</v>
      </c>
      <c r="B10" s="19">
        <v>194105</v>
      </c>
      <c r="C10" s="19">
        <v>193128</v>
      </c>
      <c r="D10" s="19">
        <v>193473</v>
      </c>
      <c r="E10" s="19">
        <v>192647</v>
      </c>
      <c r="F10" s="19">
        <v>192238</v>
      </c>
      <c r="G10" s="19">
        <v>191134</v>
      </c>
      <c r="H10" s="19">
        <v>191115</v>
      </c>
      <c r="I10" s="19">
        <v>190198</v>
      </c>
      <c r="J10" s="19">
        <v>190513</v>
      </c>
      <c r="K10" s="19">
        <v>189626</v>
      </c>
      <c r="L10" s="19">
        <v>191243</v>
      </c>
      <c r="M10" s="19">
        <v>188912</v>
      </c>
      <c r="N10" s="19">
        <v>0</v>
      </c>
      <c r="O10" s="19">
        <v>0</v>
      </c>
      <c r="P10" s="19">
        <v>0</v>
      </c>
      <c r="Q10" s="19">
        <v>0</v>
      </c>
      <c r="R10" s="19">
        <v>0</v>
      </c>
      <c r="S10" s="19">
        <v>0</v>
      </c>
      <c r="T10" s="19">
        <v>0</v>
      </c>
      <c r="U10" s="19">
        <v>0</v>
      </c>
      <c r="V10" s="19">
        <v>0</v>
      </c>
      <c r="W10" s="19">
        <v>0</v>
      </c>
      <c r="X10" s="19">
        <v>0</v>
      </c>
      <c r="Y10" s="19">
        <v>0</v>
      </c>
      <c r="Z10" s="20">
        <v>192114.5</v>
      </c>
      <c r="AA10" s="21">
        <v>190940.83333333334</v>
      </c>
    </row>
    <row r="11" spans="1:27" s="17" customFormat="1" ht="20.100000000000001" customHeight="1" x14ac:dyDescent="0.25">
      <c r="A11" s="22" t="s">
        <v>22</v>
      </c>
      <c r="B11" s="19">
        <v>23895</v>
      </c>
      <c r="C11" s="19">
        <v>23179</v>
      </c>
      <c r="D11" s="19">
        <v>24536</v>
      </c>
      <c r="E11" s="19">
        <v>23885</v>
      </c>
      <c r="F11" s="19">
        <v>24899</v>
      </c>
      <c r="G11" s="19">
        <v>24078</v>
      </c>
      <c r="H11" s="19">
        <v>25126</v>
      </c>
      <c r="I11" s="19">
        <v>24121</v>
      </c>
      <c r="J11" s="19">
        <v>25330</v>
      </c>
      <c r="K11" s="19">
        <v>24613</v>
      </c>
      <c r="L11" s="19">
        <v>26914</v>
      </c>
      <c r="M11" s="19">
        <v>25227</v>
      </c>
      <c r="N11" s="19">
        <v>0</v>
      </c>
      <c r="O11" s="19">
        <v>0</v>
      </c>
      <c r="P11" s="19">
        <v>0</v>
      </c>
      <c r="Q11" s="19">
        <v>0</v>
      </c>
      <c r="R11" s="19">
        <v>0</v>
      </c>
      <c r="S11" s="19">
        <v>0</v>
      </c>
      <c r="T11" s="19">
        <v>0</v>
      </c>
      <c r="U11" s="19">
        <v>0</v>
      </c>
      <c r="V11" s="19">
        <v>0</v>
      </c>
      <c r="W11" s="19">
        <v>0</v>
      </c>
      <c r="X11" s="19">
        <v>0</v>
      </c>
      <c r="Y11" s="19">
        <v>0</v>
      </c>
      <c r="Z11" s="20">
        <v>25116.666666666668</v>
      </c>
      <c r="AA11" s="21">
        <v>24183.833333333332</v>
      </c>
    </row>
    <row r="12" spans="1:27" s="17" customFormat="1" ht="40.5" customHeight="1" x14ac:dyDescent="0.25">
      <c r="A12" s="18" t="s">
        <v>23</v>
      </c>
      <c r="B12" s="19">
        <v>201781</v>
      </c>
      <c r="C12" s="19">
        <v>199070</v>
      </c>
      <c r="D12" s="19">
        <v>200427</v>
      </c>
      <c r="E12" s="19">
        <v>197335</v>
      </c>
      <c r="F12" s="19">
        <v>200389</v>
      </c>
      <c r="G12" s="19">
        <v>197553</v>
      </c>
      <c r="H12" s="19">
        <v>200177</v>
      </c>
      <c r="I12" s="19">
        <v>197391</v>
      </c>
      <c r="J12" s="19">
        <v>200246</v>
      </c>
      <c r="K12" s="19">
        <v>197438</v>
      </c>
      <c r="L12" s="19">
        <v>200917</v>
      </c>
      <c r="M12" s="19">
        <v>195423</v>
      </c>
      <c r="N12" s="19">
        <v>0</v>
      </c>
      <c r="O12" s="19">
        <v>0</v>
      </c>
      <c r="P12" s="19">
        <v>0</v>
      </c>
      <c r="Q12" s="19">
        <v>0</v>
      </c>
      <c r="R12" s="19">
        <v>0</v>
      </c>
      <c r="S12" s="19">
        <v>0</v>
      </c>
      <c r="T12" s="19">
        <v>0</v>
      </c>
      <c r="U12" s="19">
        <v>0</v>
      </c>
      <c r="V12" s="19">
        <v>0</v>
      </c>
      <c r="W12" s="19">
        <v>0</v>
      </c>
      <c r="X12" s="19">
        <v>0</v>
      </c>
      <c r="Y12" s="19">
        <v>0</v>
      </c>
      <c r="Z12" s="20">
        <v>200656.16666666666</v>
      </c>
      <c r="AA12" s="21">
        <v>197368.33333333334</v>
      </c>
    </row>
    <row r="13" spans="1:27" s="17" customFormat="1" ht="20.100000000000001" customHeight="1" x14ac:dyDescent="0.25">
      <c r="A13" s="22" t="s">
        <v>24</v>
      </c>
      <c r="B13" s="19">
        <v>18339</v>
      </c>
      <c r="C13" s="19">
        <v>18012</v>
      </c>
      <c r="D13" s="19">
        <v>18021</v>
      </c>
      <c r="E13" s="19">
        <v>17850</v>
      </c>
      <c r="F13" s="19">
        <v>17952</v>
      </c>
      <c r="G13" s="19">
        <v>17691</v>
      </c>
      <c r="H13" s="19">
        <v>17800</v>
      </c>
      <c r="I13" s="19">
        <v>17679</v>
      </c>
      <c r="J13" s="19">
        <v>17913</v>
      </c>
      <c r="K13" s="19">
        <v>17710</v>
      </c>
      <c r="L13" s="19">
        <v>17867</v>
      </c>
      <c r="M13" s="19">
        <v>17449</v>
      </c>
      <c r="N13" s="19">
        <v>0</v>
      </c>
      <c r="O13" s="19">
        <v>0</v>
      </c>
      <c r="P13" s="19">
        <v>0</v>
      </c>
      <c r="Q13" s="19">
        <v>0</v>
      </c>
      <c r="R13" s="19">
        <v>0</v>
      </c>
      <c r="S13" s="19">
        <v>0</v>
      </c>
      <c r="T13" s="19">
        <v>0</v>
      </c>
      <c r="U13" s="19">
        <v>0</v>
      </c>
      <c r="V13" s="19">
        <v>0</v>
      </c>
      <c r="W13" s="19">
        <v>0</v>
      </c>
      <c r="X13" s="19">
        <v>0</v>
      </c>
      <c r="Y13" s="19">
        <v>0</v>
      </c>
      <c r="Z13" s="20">
        <v>17982</v>
      </c>
      <c r="AA13" s="21">
        <v>17731.833333333332</v>
      </c>
    </row>
    <row r="14" spans="1:27" s="17" customFormat="1" ht="20.100000000000001" customHeight="1" x14ac:dyDescent="0.25">
      <c r="A14" s="22" t="s">
        <v>25</v>
      </c>
      <c r="B14" s="19">
        <v>31344</v>
      </c>
      <c r="C14" s="19">
        <v>31291</v>
      </c>
      <c r="D14" s="19">
        <v>31708</v>
      </c>
      <c r="E14" s="19">
        <v>31678</v>
      </c>
      <c r="F14" s="19">
        <v>31964</v>
      </c>
      <c r="G14" s="19">
        <v>31929</v>
      </c>
      <c r="H14" s="19">
        <v>31926</v>
      </c>
      <c r="I14" s="19">
        <v>31889</v>
      </c>
      <c r="J14" s="19">
        <v>32106</v>
      </c>
      <c r="K14" s="19">
        <v>32075</v>
      </c>
      <c r="L14" s="19">
        <v>32297</v>
      </c>
      <c r="M14" s="19">
        <v>32217</v>
      </c>
      <c r="N14" s="19">
        <v>0</v>
      </c>
      <c r="O14" s="19">
        <v>0</v>
      </c>
      <c r="P14" s="19">
        <v>0</v>
      </c>
      <c r="Q14" s="19">
        <v>0</v>
      </c>
      <c r="R14" s="19">
        <v>0</v>
      </c>
      <c r="S14" s="19">
        <v>0</v>
      </c>
      <c r="T14" s="19">
        <v>0</v>
      </c>
      <c r="U14" s="19">
        <v>0</v>
      </c>
      <c r="V14" s="19">
        <v>0</v>
      </c>
      <c r="W14" s="19">
        <v>0</v>
      </c>
      <c r="X14" s="19">
        <v>0</v>
      </c>
      <c r="Y14" s="19">
        <v>0</v>
      </c>
      <c r="Z14" s="20">
        <v>31890.833333333332</v>
      </c>
      <c r="AA14" s="21">
        <v>31846.5</v>
      </c>
    </row>
    <row r="15" spans="1:27" s="17" customFormat="1" ht="20.100000000000001" customHeight="1" x14ac:dyDescent="0.25">
      <c r="A15" s="22" t="s">
        <v>26</v>
      </c>
      <c r="B15" s="19">
        <v>6809</v>
      </c>
      <c r="C15" s="19">
        <v>6750</v>
      </c>
      <c r="D15" s="19">
        <v>6979</v>
      </c>
      <c r="E15" s="19">
        <v>6925</v>
      </c>
      <c r="F15" s="19">
        <v>7045</v>
      </c>
      <c r="G15" s="19">
        <v>6986</v>
      </c>
      <c r="H15" s="19">
        <v>7042</v>
      </c>
      <c r="I15" s="19">
        <v>7008</v>
      </c>
      <c r="J15" s="19">
        <v>6971</v>
      </c>
      <c r="K15" s="19">
        <v>6941</v>
      </c>
      <c r="L15" s="19">
        <v>6918</v>
      </c>
      <c r="M15" s="19">
        <v>6865</v>
      </c>
      <c r="N15" s="19">
        <v>0</v>
      </c>
      <c r="O15" s="19">
        <v>0</v>
      </c>
      <c r="P15" s="19">
        <v>0</v>
      </c>
      <c r="Q15" s="19">
        <v>0</v>
      </c>
      <c r="R15" s="19">
        <v>0</v>
      </c>
      <c r="S15" s="19">
        <v>0</v>
      </c>
      <c r="T15" s="19">
        <v>0</v>
      </c>
      <c r="U15" s="19">
        <v>0</v>
      </c>
      <c r="V15" s="19">
        <v>0</v>
      </c>
      <c r="W15" s="19">
        <v>0</v>
      </c>
      <c r="X15" s="19">
        <v>0</v>
      </c>
      <c r="Y15" s="19">
        <v>0</v>
      </c>
      <c r="Z15" s="20">
        <v>6960.666666666667</v>
      </c>
      <c r="AA15" s="21">
        <v>6912.5</v>
      </c>
    </row>
    <row r="16" spans="1:27" s="17" customFormat="1" ht="29.25" customHeight="1" x14ac:dyDescent="0.25">
      <c r="A16" s="18" t="s">
        <v>27</v>
      </c>
      <c r="B16" s="19">
        <v>124766</v>
      </c>
      <c r="C16" s="19">
        <v>123166</v>
      </c>
      <c r="D16" s="19">
        <v>124878</v>
      </c>
      <c r="E16" s="19">
        <v>123439</v>
      </c>
      <c r="F16" s="19">
        <v>125982</v>
      </c>
      <c r="G16" s="19">
        <v>123521</v>
      </c>
      <c r="H16" s="19">
        <v>125396</v>
      </c>
      <c r="I16" s="19">
        <v>123488</v>
      </c>
      <c r="J16" s="19">
        <v>125135</v>
      </c>
      <c r="K16" s="19">
        <v>123793</v>
      </c>
      <c r="L16" s="19">
        <v>126636</v>
      </c>
      <c r="M16" s="19">
        <v>121785</v>
      </c>
      <c r="N16" s="19">
        <v>0</v>
      </c>
      <c r="O16" s="19">
        <v>0</v>
      </c>
      <c r="P16" s="19">
        <v>0</v>
      </c>
      <c r="Q16" s="19">
        <v>0</v>
      </c>
      <c r="R16" s="19">
        <v>0</v>
      </c>
      <c r="S16" s="19">
        <v>0</v>
      </c>
      <c r="T16" s="19">
        <v>0</v>
      </c>
      <c r="U16" s="19">
        <v>0</v>
      </c>
      <c r="V16" s="19">
        <v>0</v>
      </c>
      <c r="W16" s="19">
        <v>0</v>
      </c>
      <c r="X16" s="19">
        <v>0</v>
      </c>
      <c r="Y16" s="19">
        <v>0</v>
      </c>
      <c r="Z16" s="20">
        <v>125465.5</v>
      </c>
      <c r="AA16" s="21">
        <v>123198.66666666667</v>
      </c>
    </row>
    <row r="17" spans="1:27" s="17" customFormat="1" ht="20.100000000000001" customHeight="1" x14ac:dyDescent="0.25">
      <c r="A17" s="22" t="s">
        <v>28</v>
      </c>
      <c r="B17" s="19">
        <v>69396</v>
      </c>
      <c r="C17" s="19">
        <v>68688</v>
      </c>
      <c r="D17" s="19">
        <v>70969</v>
      </c>
      <c r="E17" s="19">
        <v>70077</v>
      </c>
      <c r="F17" s="19">
        <v>71404</v>
      </c>
      <c r="G17" s="19">
        <v>70649</v>
      </c>
      <c r="H17" s="19">
        <v>71795</v>
      </c>
      <c r="I17" s="19">
        <v>70972</v>
      </c>
      <c r="J17" s="19">
        <v>71826</v>
      </c>
      <c r="K17" s="19">
        <v>70607</v>
      </c>
      <c r="L17" s="19">
        <v>71981</v>
      </c>
      <c r="M17" s="19">
        <v>69966</v>
      </c>
      <c r="N17" s="19">
        <v>0</v>
      </c>
      <c r="O17" s="19">
        <v>0</v>
      </c>
      <c r="P17" s="19">
        <v>0</v>
      </c>
      <c r="Q17" s="19">
        <v>0</v>
      </c>
      <c r="R17" s="19">
        <v>0</v>
      </c>
      <c r="S17" s="19">
        <v>0</v>
      </c>
      <c r="T17" s="19">
        <v>0</v>
      </c>
      <c r="U17" s="19">
        <v>0</v>
      </c>
      <c r="V17" s="19">
        <v>0</v>
      </c>
      <c r="W17" s="19">
        <v>0</v>
      </c>
      <c r="X17" s="19">
        <v>0</v>
      </c>
      <c r="Y17" s="19">
        <v>0</v>
      </c>
      <c r="Z17" s="20">
        <v>71228.5</v>
      </c>
      <c r="AA17" s="21">
        <v>70159.833333333328</v>
      </c>
    </row>
    <row r="18" spans="1:27" s="17" customFormat="1" ht="20.100000000000001" customHeight="1" x14ac:dyDescent="0.25">
      <c r="A18" s="22" t="s">
        <v>29</v>
      </c>
      <c r="B18" s="23">
        <v>1830</v>
      </c>
      <c r="C18" s="23">
        <v>1818</v>
      </c>
      <c r="D18" s="23">
        <v>1843</v>
      </c>
      <c r="E18" s="23">
        <v>1834</v>
      </c>
      <c r="F18" s="23">
        <v>1834</v>
      </c>
      <c r="G18" s="23">
        <v>1821</v>
      </c>
      <c r="H18" s="23">
        <v>1843</v>
      </c>
      <c r="I18" s="23">
        <v>1832</v>
      </c>
      <c r="J18" s="23">
        <v>1849</v>
      </c>
      <c r="K18" s="23">
        <v>1837</v>
      </c>
      <c r="L18" s="23">
        <v>1864</v>
      </c>
      <c r="M18" s="23">
        <v>1845</v>
      </c>
      <c r="N18" s="23">
        <v>0</v>
      </c>
      <c r="O18" s="23">
        <v>0</v>
      </c>
      <c r="P18" s="23">
        <v>0</v>
      </c>
      <c r="Q18" s="23">
        <v>0</v>
      </c>
      <c r="R18" s="23">
        <v>0</v>
      </c>
      <c r="S18" s="23">
        <v>0</v>
      </c>
      <c r="T18" s="23">
        <v>0</v>
      </c>
      <c r="U18" s="23">
        <v>0</v>
      </c>
      <c r="V18" s="23">
        <v>0</v>
      </c>
      <c r="W18" s="23">
        <v>0</v>
      </c>
      <c r="X18" s="23">
        <v>0</v>
      </c>
      <c r="Y18" s="23">
        <v>0</v>
      </c>
      <c r="Z18" s="24">
        <v>1843.8333333333333</v>
      </c>
      <c r="AA18" s="25">
        <v>1831.1666666666667</v>
      </c>
    </row>
    <row r="19" spans="1:27" s="17" customFormat="1" ht="20.100000000000001" customHeight="1" x14ac:dyDescent="0.25">
      <c r="A19" s="22" t="s">
        <v>30</v>
      </c>
      <c r="B19" s="19">
        <v>53</v>
      </c>
      <c r="C19" s="19">
        <v>51</v>
      </c>
      <c r="D19" s="19">
        <v>57</v>
      </c>
      <c r="E19" s="19">
        <v>56</v>
      </c>
      <c r="F19" s="19">
        <v>58</v>
      </c>
      <c r="G19" s="19">
        <v>57</v>
      </c>
      <c r="H19" s="19">
        <v>55</v>
      </c>
      <c r="I19" s="19">
        <v>52</v>
      </c>
      <c r="J19" s="19">
        <v>57</v>
      </c>
      <c r="K19" s="19">
        <v>56</v>
      </c>
      <c r="L19" s="19">
        <v>58</v>
      </c>
      <c r="M19" s="19">
        <v>57</v>
      </c>
      <c r="N19" s="19">
        <v>0</v>
      </c>
      <c r="O19" s="19">
        <v>0</v>
      </c>
      <c r="P19" s="19">
        <v>0</v>
      </c>
      <c r="Q19" s="19">
        <v>0</v>
      </c>
      <c r="R19" s="19">
        <v>0</v>
      </c>
      <c r="S19" s="19">
        <v>0</v>
      </c>
      <c r="T19" s="19">
        <v>0</v>
      </c>
      <c r="U19" s="19">
        <v>0</v>
      </c>
      <c r="V19" s="19">
        <v>0</v>
      </c>
      <c r="W19" s="19">
        <v>0</v>
      </c>
      <c r="X19" s="19">
        <v>0</v>
      </c>
      <c r="Y19" s="19">
        <v>0</v>
      </c>
      <c r="Z19" s="20">
        <v>56.333333333333336</v>
      </c>
      <c r="AA19" s="21">
        <v>54.833333333333336</v>
      </c>
    </row>
    <row r="20" spans="1:27" s="17" customFormat="1" ht="20.100000000000001" customHeight="1" thickBot="1" x14ac:dyDescent="0.3">
      <c r="A20" s="22" t="s">
        <v>31</v>
      </c>
      <c r="B20" s="19">
        <v>1432</v>
      </c>
      <c r="C20" s="19">
        <v>1417</v>
      </c>
      <c r="D20" s="19">
        <v>1577</v>
      </c>
      <c r="E20" s="19">
        <v>1552</v>
      </c>
      <c r="F20" s="19">
        <v>1716</v>
      </c>
      <c r="G20" s="19">
        <v>1693</v>
      </c>
      <c r="H20" s="19">
        <v>1800</v>
      </c>
      <c r="I20" s="19">
        <v>1766</v>
      </c>
      <c r="J20" s="19">
        <v>1912</v>
      </c>
      <c r="K20" s="19">
        <v>1862</v>
      </c>
      <c r="L20" s="19">
        <v>2027</v>
      </c>
      <c r="M20" s="19">
        <v>1974</v>
      </c>
      <c r="N20" s="19">
        <v>0</v>
      </c>
      <c r="O20" s="19">
        <v>0</v>
      </c>
      <c r="P20" s="19">
        <v>0</v>
      </c>
      <c r="Q20" s="19">
        <v>0</v>
      </c>
      <c r="R20" s="19">
        <v>0</v>
      </c>
      <c r="S20" s="19">
        <v>0</v>
      </c>
      <c r="T20" s="19">
        <v>0</v>
      </c>
      <c r="U20" s="19">
        <v>0</v>
      </c>
      <c r="V20" s="19">
        <v>0</v>
      </c>
      <c r="W20" s="19">
        <v>0</v>
      </c>
      <c r="X20" s="19">
        <v>0</v>
      </c>
      <c r="Y20" s="19">
        <v>0</v>
      </c>
      <c r="Z20" s="20">
        <v>1744</v>
      </c>
      <c r="AA20" s="21">
        <v>1710.6666666666667</v>
      </c>
    </row>
    <row r="21" spans="1:27" s="17" customFormat="1" ht="20.100000000000001" customHeight="1" thickBot="1" x14ac:dyDescent="0.3">
      <c r="A21" s="26" t="s">
        <v>32</v>
      </c>
      <c r="B21" s="27">
        <v>687769</v>
      </c>
      <c r="C21" s="27">
        <v>680443</v>
      </c>
      <c r="D21" s="27">
        <v>688413</v>
      </c>
      <c r="E21" s="27">
        <v>681096</v>
      </c>
      <c r="F21" s="27">
        <v>689333</v>
      </c>
      <c r="G21" s="27">
        <v>680902</v>
      </c>
      <c r="H21" s="27">
        <v>687682</v>
      </c>
      <c r="I21" s="27">
        <v>679878</v>
      </c>
      <c r="J21" s="27">
        <v>687340</v>
      </c>
      <c r="K21" s="27">
        <v>679900</v>
      </c>
      <c r="L21" s="27">
        <v>692066</v>
      </c>
      <c r="M21" s="27">
        <v>674735</v>
      </c>
      <c r="N21" s="27">
        <v>0</v>
      </c>
      <c r="O21" s="27">
        <v>0</v>
      </c>
      <c r="P21" s="27">
        <v>0</v>
      </c>
      <c r="Q21" s="27">
        <v>0</v>
      </c>
      <c r="R21" s="27">
        <v>0</v>
      </c>
      <c r="S21" s="27">
        <v>0</v>
      </c>
      <c r="T21" s="27">
        <v>0</v>
      </c>
      <c r="U21" s="27">
        <v>0</v>
      </c>
      <c r="V21" s="27">
        <v>0</v>
      </c>
      <c r="W21" s="27">
        <v>0</v>
      </c>
      <c r="X21" s="27">
        <v>0</v>
      </c>
      <c r="Y21" s="27">
        <v>0</v>
      </c>
      <c r="Z21" s="28">
        <v>688767.16666666674</v>
      </c>
      <c r="AA21" s="29">
        <v>679492.33333333337</v>
      </c>
    </row>
    <row r="22" spans="1:27" s="17" customFormat="1" ht="20.100000000000001" customHeight="1" x14ac:dyDescent="0.25">
      <c r="A22" s="22" t="s">
        <v>33</v>
      </c>
      <c r="B22" s="19">
        <v>91340</v>
      </c>
      <c r="C22" s="19">
        <v>91294</v>
      </c>
      <c r="D22" s="19">
        <v>91542</v>
      </c>
      <c r="E22" s="19">
        <v>91497</v>
      </c>
      <c r="F22" s="19">
        <v>91457</v>
      </c>
      <c r="G22" s="19">
        <v>91385</v>
      </c>
      <c r="H22" s="19">
        <v>90853</v>
      </c>
      <c r="I22" s="19">
        <v>90788</v>
      </c>
      <c r="J22" s="19">
        <v>90337</v>
      </c>
      <c r="K22" s="19">
        <v>90255</v>
      </c>
      <c r="L22" s="19">
        <v>90139</v>
      </c>
      <c r="M22" s="19">
        <v>90070</v>
      </c>
      <c r="N22" s="19">
        <v>0</v>
      </c>
      <c r="O22" s="19">
        <v>0</v>
      </c>
      <c r="P22" s="19">
        <v>0</v>
      </c>
      <c r="Q22" s="19">
        <v>0</v>
      </c>
      <c r="R22" s="19">
        <v>0</v>
      </c>
      <c r="S22" s="19">
        <v>0</v>
      </c>
      <c r="T22" s="19">
        <v>0</v>
      </c>
      <c r="U22" s="19">
        <v>0</v>
      </c>
      <c r="V22" s="19">
        <v>0</v>
      </c>
      <c r="W22" s="19">
        <v>0</v>
      </c>
      <c r="X22" s="19">
        <v>0</v>
      </c>
      <c r="Y22" s="19">
        <v>0</v>
      </c>
      <c r="Z22" s="20">
        <v>90944.666666666672</v>
      </c>
      <c r="AA22" s="21">
        <v>90881.5</v>
      </c>
    </row>
    <row r="23" spans="1:27" s="17" customFormat="1" ht="20.100000000000001" customHeight="1" x14ac:dyDescent="0.25">
      <c r="A23" s="22" t="s">
        <v>34</v>
      </c>
      <c r="B23" s="19">
        <v>17411</v>
      </c>
      <c r="C23" s="19">
        <v>17397</v>
      </c>
      <c r="D23" s="19">
        <v>17565</v>
      </c>
      <c r="E23" s="19">
        <v>17546</v>
      </c>
      <c r="F23" s="19">
        <v>17772</v>
      </c>
      <c r="G23" s="19">
        <v>17755</v>
      </c>
      <c r="H23" s="19">
        <v>17709</v>
      </c>
      <c r="I23" s="19">
        <v>17691</v>
      </c>
      <c r="J23" s="19">
        <v>17742</v>
      </c>
      <c r="K23" s="19">
        <v>17742</v>
      </c>
      <c r="L23" s="19">
        <v>17793</v>
      </c>
      <c r="M23" s="19">
        <v>17793</v>
      </c>
      <c r="N23" s="19">
        <v>0</v>
      </c>
      <c r="O23" s="19">
        <v>0</v>
      </c>
      <c r="P23" s="19">
        <v>0</v>
      </c>
      <c r="Q23" s="19">
        <v>0</v>
      </c>
      <c r="R23" s="19">
        <v>0</v>
      </c>
      <c r="S23" s="19">
        <v>0</v>
      </c>
      <c r="T23" s="19">
        <v>0</v>
      </c>
      <c r="U23" s="19">
        <v>0</v>
      </c>
      <c r="V23" s="19">
        <v>0</v>
      </c>
      <c r="W23" s="19">
        <v>0</v>
      </c>
      <c r="X23" s="19">
        <v>0</v>
      </c>
      <c r="Y23" s="19">
        <v>0</v>
      </c>
      <c r="Z23" s="20">
        <v>17665.333333333332</v>
      </c>
      <c r="AA23" s="21">
        <v>17654</v>
      </c>
    </row>
    <row r="24" spans="1:27" s="17" customFormat="1" ht="20.100000000000001" customHeight="1" x14ac:dyDescent="0.25">
      <c r="A24" s="22" t="s">
        <v>35</v>
      </c>
      <c r="B24" s="19">
        <v>17836</v>
      </c>
      <c r="C24" s="19">
        <v>17836</v>
      </c>
      <c r="D24" s="19">
        <v>18047</v>
      </c>
      <c r="E24" s="19">
        <v>18047</v>
      </c>
      <c r="F24" s="19">
        <v>18236</v>
      </c>
      <c r="G24" s="19">
        <v>18236</v>
      </c>
      <c r="H24" s="19">
        <v>18185</v>
      </c>
      <c r="I24" s="19">
        <v>18185</v>
      </c>
      <c r="J24" s="19">
        <v>18282</v>
      </c>
      <c r="K24" s="19">
        <v>18282</v>
      </c>
      <c r="L24" s="19">
        <v>18268</v>
      </c>
      <c r="M24" s="19">
        <v>18268</v>
      </c>
      <c r="N24" s="19">
        <v>0</v>
      </c>
      <c r="O24" s="19">
        <v>0</v>
      </c>
      <c r="P24" s="19">
        <v>0</v>
      </c>
      <c r="Q24" s="19">
        <v>0</v>
      </c>
      <c r="R24" s="19">
        <v>0</v>
      </c>
      <c r="S24" s="19">
        <v>0</v>
      </c>
      <c r="T24" s="19">
        <v>0</v>
      </c>
      <c r="U24" s="19">
        <v>0</v>
      </c>
      <c r="V24" s="19">
        <v>0</v>
      </c>
      <c r="W24" s="19">
        <v>0</v>
      </c>
      <c r="X24" s="19">
        <v>0</v>
      </c>
      <c r="Y24" s="19">
        <v>0</v>
      </c>
      <c r="Z24" s="20">
        <v>18142.333333333332</v>
      </c>
      <c r="AA24" s="21">
        <v>18142.333333333332</v>
      </c>
    </row>
    <row r="25" spans="1:27" s="17" customFormat="1" ht="20.100000000000001" customHeight="1" x14ac:dyDescent="0.25">
      <c r="A25" s="22" t="s">
        <v>36</v>
      </c>
      <c r="B25" s="19">
        <v>6834</v>
      </c>
      <c r="C25" s="19">
        <v>6834</v>
      </c>
      <c r="D25" s="19">
        <v>6882</v>
      </c>
      <c r="E25" s="19">
        <v>6882</v>
      </c>
      <c r="F25" s="19">
        <v>7096</v>
      </c>
      <c r="G25" s="19">
        <v>7096</v>
      </c>
      <c r="H25" s="19">
        <v>7108</v>
      </c>
      <c r="I25" s="19">
        <v>7108</v>
      </c>
      <c r="J25" s="19">
        <v>7094</v>
      </c>
      <c r="K25" s="19">
        <v>7093</v>
      </c>
      <c r="L25" s="19">
        <v>7124</v>
      </c>
      <c r="M25" s="19">
        <v>7120</v>
      </c>
      <c r="N25" s="19">
        <v>0</v>
      </c>
      <c r="O25" s="19">
        <v>0</v>
      </c>
      <c r="P25" s="19">
        <v>0</v>
      </c>
      <c r="Q25" s="19">
        <v>0</v>
      </c>
      <c r="R25" s="19">
        <v>0</v>
      </c>
      <c r="S25" s="19">
        <v>0</v>
      </c>
      <c r="T25" s="19">
        <v>0</v>
      </c>
      <c r="U25" s="19">
        <v>0</v>
      </c>
      <c r="V25" s="19">
        <v>0</v>
      </c>
      <c r="W25" s="19">
        <v>0</v>
      </c>
      <c r="X25" s="19">
        <v>0</v>
      </c>
      <c r="Y25" s="19">
        <v>0</v>
      </c>
      <c r="Z25" s="20">
        <v>7023</v>
      </c>
      <c r="AA25" s="21">
        <v>7022.166666666667</v>
      </c>
    </row>
    <row r="26" spans="1:27" s="17" customFormat="1" ht="20.100000000000001" customHeight="1" x14ac:dyDescent="0.25">
      <c r="A26" s="22" t="s">
        <v>37</v>
      </c>
      <c r="B26" s="19">
        <v>3158</v>
      </c>
      <c r="C26" s="19">
        <v>3158</v>
      </c>
      <c r="D26" s="19">
        <v>3166</v>
      </c>
      <c r="E26" s="19">
        <v>3166</v>
      </c>
      <c r="F26" s="19">
        <v>3165</v>
      </c>
      <c r="G26" s="19">
        <v>3165</v>
      </c>
      <c r="H26" s="19">
        <v>3161</v>
      </c>
      <c r="I26" s="19">
        <v>3161</v>
      </c>
      <c r="J26" s="19">
        <v>3169</v>
      </c>
      <c r="K26" s="19">
        <v>3169</v>
      </c>
      <c r="L26" s="19">
        <v>3176</v>
      </c>
      <c r="M26" s="19">
        <v>3176</v>
      </c>
      <c r="N26" s="19">
        <v>0</v>
      </c>
      <c r="O26" s="19">
        <v>0</v>
      </c>
      <c r="P26" s="19">
        <v>0</v>
      </c>
      <c r="Q26" s="19">
        <v>0</v>
      </c>
      <c r="R26" s="19">
        <v>0</v>
      </c>
      <c r="S26" s="19">
        <v>0</v>
      </c>
      <c r="T26" s="19">
        <v>0</v>
      </c>
      <c r="U26" s="19">
        <v>0</v>
      </c>
      <c r="V26" s="19">
        <v>0</v>
      </c>
      <c r="W26" s="19">
        <v>0</v>
      </c>
      <c r="X26" s="19">
        <v>0</v>
      </c>
      <c r="Y26" s="19">
        <v>0</v>
      </c>
      <c r="Z26" s="20">
        <v>3165.8333333333335</v>
      </c>
      <c r="AA26" s="21">
        <v>3165.8333333333335</v>
      </c>
    </row>
    <row r="27" spans="1:27" s="17" customFormat="1" ht="20.100000000000001" customHeight="1" thickBot="1" x14ac:dyDescent="0.3">
      <c r="A27" s="30" t="s">
        <v>38</v>
      </c>
      <c r="B27" s="23">
        <v>31089</v>
      </c>
      <c r="C27" s="23">
        <v>31082</v>
      </c>
      <c r="D27" s="23">
        <v>31377</v>
      </c>
      <c r="E27" s="23">
        <v>31374</v>
      </c>
      <c r="F27" s="23">
        <v>31442</v>
      </c>
      <c r="G27" s="23">
        <v>31439</v>
      </c>
      <c r="H27" s="23">
        <v>31554</v>
      </c>
      <c r="I27" s="23">
        <v>31536</v>
      </c>
      <c r="J27" s="23">
        <v>31588</v>
      </c>
      <c r="K27" s="23">
        <v>31528</v>
      </c>
      <c r="L27" s="23">
        <v>31600</v>
      </c>
      <c r="M27" s="23">
        <v>31490</v>
      </c>
      <c r="N27" s="23">
        <v>0</v>
      </c>
      <c r="O27" s="23">
        <v>0</v>
      </c>
      <c r="P27" s="23">
        <v>0</v>
      </c>
      <c r="Q27" s="23">
        <v>0</v>
      </c>
      <c r="R27" s="23">
        <v>0</v>
      </c>
      <c r="S27" s="23">
        <v>0</v>
      </c>
      <c r="T27" s="23">
        <v>0</v>
      </c>
      <c r="U27" s="23">
        <v>0</v>
      </c>
      <c r="V27" s="23">
        <v>0</v>
      </c>
      <c r="W27" s="23">
        <v>0</v>
      </c>
      <c r="X27" s="23">
        <v>0</v>
      </c>
      <c r="Y27" s="23">
        <v>0</v>
      </c>
      <c r="Z27" s="24">
        <v>31441.666666666668</v>
      </c>
      <c r="AA27" s="25">
        <v>31408.166666666668</v>
      </c>
    </row>
    <row r="28" spans="1:27" s="17" customFormat="1" ht="18.75" customHeight="1" thickBot="1" x14ac:dyDescent="0.3">
      <c r="A28" s="26" t="s">
        <v>39</v>
      </c>
      <c r="B28" s="27">
        <v>167668</v>
      </c>
      <c r="C28" s="27">
        <v>167601</v>
      </c>
      <c r="D28" s="27">
        <v>168579</v>
      </c>
      <c r="E28" s="27">
        <v>168512</v>
      </c>
      <c r="F28" s="27">
        <v>169168</v>
      </c>
      <c r="G28" s="27">
        <v>169076</v>
      </c>
      <c r="H28" s="27">
        <v>168570</v>
      </c>
      <c r="I28" s="27">
        <v>168469</v>
      </c>
      <c r="J28" s="27">
        <v>168212</v>
      </c>
      <c r="K28" s="27">
        <v>168069</v>
      </c>
      <c r="L28" s="27">
        <v>168100</v>
      </c>
      <c r="M28" s="27">
        <v>167917</v>
      </c>
      <c r="N28" s="27">
        <v>0</v>
      </c>
      <c r="O28" s="27">
        <v>0</v>
      </c>
      <c r="P28" s="27">
        <v>0</v>
      </c>
      <c r="Q28" s="27">
        <v>0</v>
      </c>
      <c r="R28" s="27">
        <v>0</v>
      </c>
      <c r="S28" s="27">
        <v>0</v>
      </c>
      <c r="T28" s="27">
        <v>0</v>
      </c>
      <c r="U28" s="27">
        <v>0</v>
      </c>
      <c r="V28" s="27">
        <v>0</v>
      </c>
      <c r="W28" s="27">
        <v>0</v>
      </c>
      <c r="X28" s="27">
        <v>0</v>
      </c>
      <c r="Y28" s="27">
        <v>0</v>
      </c>
      <c r="Z28" s="28">
        <v>168382.83333333331</v>
      </c>
      <c r="AA28" s="29">
        <v>168274</v>
      </c>
    </row>
    <row r="29" spans="1:27" s="17" customFormat="1" ht="20.100000000000001" hidden="1" customHeight="1" x14ac:dyDescent="0.25">
      <c r="A29" s="22"/>
      <c r="B29" s="19"/>
      <c r="C29" s="19"/>
      <c r="D29" s="19"/>
      <c r="E29" s="19"/>
      <c r="F29" s="19"/>
      <c r="G29" s="19"/>
      <c r="H29" s="19"/>
      <c r="I29" s="19"/>
      <c r="J29" s="19"/>
      <c r="K29" s="19"/>
      <c r="L29" s="19"/>
      <c r="M29" s="19"/>
      <c r="N29" s="19"/>
      <c r="O29" s="19"/>
      <c r="P29" s="19"/>
      <c r="Q29" s="19"/>
      <c r="R29" s="19"/>
      <c r="S29" s="19"/>
      <c r="T29" s="19"/>
      <c r="U29" s="19"/>
      <c r="V29" s="19"/>
      <c r="W29" s="19"/>
      <c r="X29" s="19"/>
      <c r="Y29" s="19"/>
      <c r="Z29" s="20"/>
      <c r="AA29" s="21"/>
    </row>
    <row r="30" spans="1:27" s="17" customFormat="1" ht="20.100000000000001" customHeight="1" x14ac:dyDescent="0.25">
      <c r="A30" s="22" t="s">
        <v>40</v>
      </c>
      <c r="B30" s="19">
        <v>47145</v>
      </c>
      <c r="C30" s="19">
        <v>47145</v>
      </c>
      <c r="D30" s="19">
        <v>47091</v>
      </c>
      <c r="E30" s="19">
        <v>47091</v>
      </c>
      <c r="F30" s="19">
        <v>47168</v>
      </c>
      <c r="G30" s="19">
        <v>47168</v>
      </c>
      <c r="H30" s="19">
        <v>46985</v>
      </c>
      <c r="I30" s="19">
        <v>46985</v>
      </c>
      <c r="J30" s="19">
        <v>47048</v>
      </c>
      <c r="K30" s="19">
        <v>47048</v>
      </c>
      <c r="L30" s="19">
        <v>47026</v>
      </c>
      <c r="M30" s="19">
        <v>47026</v>
      </c>
      <c r="N30" s="19">
        <v>0</v>
      </c>
      <c r="O30" s="19">
        <v>0</v>
      </c>
      <c r="P30" s="19">
        <v>0</v>
      </c>
      <c r="Q30" s="19">
        <v>0</v>
      </c>
      <c r="R30" s="19">
        <v>0</v>
      </c>
      <c r="S30" s="19">
        <v>0</v>
      </c>
      <c r="T30" s="19">
        <v>0</v>
      </c>
      <c r="U30" s="19">
        <v>0</v>
      </c>
      <c r="V30" s="19">
        <v>0</v>
      </c>
      <c r="W30" s="19">
        <v>0</v>
      </c>
      <c r="X30" s="19">
        <v>0</v>
      </c>
      <c r="Y30" s="19">
        <v>0</v>
      </c>
      <c r="Z30" s="20">
        <v>47077.166666666664</v>
      </c>
      <c r="AA30" s="21">
        <v>47077.166666666664</v>
      </c>
    </row>
    <row r="31" spans="1:27" s="17" customFormat="1" ht="20.100000000000001" customHeight="1" x14ac:dyDescent="0.25">
      <c r="A31" s="22" t="s">
        <v>41</v>
      </c>
      <c r="B31" s="19">
        <v>51218</v>
      </c>
      <c r="C31" s="19">
        <v>51218</v>
      </c>
      <c r="D31" s="19">
        <v>51529</v>
      </c>
      <c r="E31" s="19">
        <v>51529</v>
      </c>
      <c r="F31" s="19">
        <v>51481</v>
      </c>
      <c r="G31" s="19">
        <v>51481</v>
      </c>
      <c r="H31" s="19">
        <v>51446</v>
      </c>
      <c r="I31" s="19">
        <v>51446</v>
      </c>
      <c r="J31" s="19">
        <v>51313</v>
      </c>
      <c r="K31" s="19">
        <v>51313</v>
      </c>
      <c r="L31" s="19">
        <v>51311</v>
      </c>
      <c r="M31" s="19">
        <v>51311</v>
      </c>
      <c r="N31" s="19">
        <v>0</v>
      </c>
      <c r="O31" s="19">
        <v>0</v>
      </c>
      <c r="P31" s="19">
        <v>0</v>
      </c>
      <c r="Q31" s="19">
        <v>0</v>
      </c>
      <c r="R31" s="19">
        <v>0</v>
      </c>
      <c r="S31" s="19">
        <v>0</v>
      </c>
      <c r="T31" s="19">
        <v>0</v>
      </c>
      <c r="U31" s="19">
        <v>0</v>
      </c>
      <c r="V31" s="19">
        <v>0</v>
      </c>
      <c r="W31" s="19">
        <v>0</v>
      </c>
      <c r="X31" s="19">
        <v>0</v>
      </c>
      <c r="Y31" s="19">
        <v>0</v>
      </c>
      <c r="Z31" s="20">
        <v>51383</v>
      </c>
      <c r="AA31" s="21">
        <v>51383</v>
      </c>
    </row>
    <row r="32" spans="1:27" s="17" customFormat="1" ht="20.100000000000001" customHeight="1" x14ac:dyDescent="0.25">
      <c r="A32" s="22" t="s">
        <v>42</v>
      </c>
      <c r="B32" s="19">
        <v>72057</v>
      </c>
      <c r="C32" s="19">
        <v>72057</v>
      </c>
      <c r="D32" s="19">
        <v>72354</v>
      </c>
      <c r="E32" s="19">
        <v>72354</v>
      </c>
      <c r="F32" s="19">
        <v>72339</v>
      </c>
      <c r="G32" s="19">
        <v>72339</v>
      </c>
      <c r="H32" s="19">
        <v>72541</v>
      </c>
      <c r="I32" s="19">
        <v>72541</v>
      </c>
      <c r="J32" s="19">
        <v>72714</v>
      </c>
      <c r="K32" s="19">
        <v>72714</v>
      </c>
      <c r="L32" s="19">
        <v>72609</v>
      </c>
      <c r="M32" s="19">
        <v>72609</v>
      </c>
      <c r="N32" s="19">
        <v>0</v>
      </c>
      <c r="O32" s="19">
        <v>0</v>
      </c>
      <c r="P32" s="19">
        <v>0</v>
      </c>
      <c r="Q32" s="19">
        <v>0</v>
      </c>
      <c r="R32" s="19">
        <v>0</v>
      </c>
      <c r="S32" s="19">
        <v>0</v>
      </c>
      <c r="T32" s="19">
        <v>0</v>
      </c>
      <c r="U32" s="19">
        <v>0</v>
      </c>
      <c r="V32" s="19">
        <v>0</v>
      </c>
      <c r="W32" s="19">
        <v>0</v>
      </c>
      <c r="X32" s="19">
        <v>0</v>
      </c>
      <c r="Y32" s="19">
        <v>0</v>
      </c>
      <c r="Z32" s="20">
        <v>72435.666666666672</v>
      </c>
      <c r="AA32" s="21">
        <v>72435.666666666672</v>
      </c>
    </row>
    <row r="33" spans="1:27" s="17" customFormat="1" ht="20.100000000000001" customHeight="1" x14ac:dyDescent="0.25">
      <c r="A33" s="22" t="s">
        <v>43</v>
      </c>
      <c r="B33" s="19">
        <v>2463</v>
      </c>
      <c r="C33" s="19">
        <v>2463</v>
      </c>
      <c r="D33" s="19">
        <v>2483</v>
      </c>
      <c r="E33" s="19">
        <v>2483</v>
      </c>
      <c r="F33" s="19">
        <v>2532</v>
      </c>
      <c r="G33" s="19">
        <v>2532</v>
      </c>
      <c r="H33" s="19">
        <v>2587</v>
      </c>
      <c r="I33" s="19">
        <v>2587</v>
      </c>
      <c r="J33" s="19">
        <v>2623</v>
      </c>
      <c r="K33" s="19">
        <v>2623</v>
      </c>
      <c r="L33" s="19">
        <v>2666</v>
      </c>
      <c r="M33" s="19">
        <v>2666</v>
      </c>
      <c r="N33" s="19">
        <v>0</v>
      </c>
      <c r="O33" s="19">
        <v>0</v>
      </c>
      <c r="P33" s="19">
        <v>0</v>
      </c>
      <c r="Q33" s="19">
        <v>0</v>
      </c>
      <c r="R33" s="19">
        <v>0</v>
      </c>
      <c r="S33" s="19">
        <v>0</v>
      </c>
      <c r="T33" s="19">
        <v>0</v>
      </c>
      <c r="U33" s="19">
        <v>0</v>
      </c>
      <c r="V33" s="19">
        <v>0</v>
      </c>
      <c r="W33" s="19">
        <v>0</v>
      </c>
      <c r="X33" s="19">
        <v>0</v>
      </c>
      <c r="Y33" s="19">
        <v>0</v>
      </c>
      <c r="Z33" s="20">
        <v>2559</v>
      </c>
      <c r="AA33" s="21">
        <v>2559</v>
      </c>
    </row>
    <row r="34" spans="1:27" s="17" customFormat="1" ht="20.100000000000001" customHeight="1" thickBot="1" x14ac:dyDescent="0.3">
      <c r="A34" s="31" t="s">
        <v>44</v>
      </c>
      <c r="B34" s="32">
        <v>0</v>
      </c>
      <c r="C34" s="32">
        <v>0</v>
      </c>
      <c r="D34" s="32">
        <v>21</v>
      </c>
      <c r="E34" s="32">
        <v>20</v>
      </c>
      <c r="F34" s="32">
        <v>70</v>
      </c>
      <c r="G34" s="32">
        <v>69</v>
      </c>
      <c r="H34" s="32">
        <v>106</v>
      </c>
      <c r="I34" s="32">
        <v>102</v>
      </c>
      <c r="J34" s="32">
        <v>157</v>
      </c>
      <c r="K34" s="32">
        <v>152</v>
      </c>
      <c r="L34" s="32">
        <v>189</v>
      </c>
      <c r="M34" s="32">
        <v>186</v>
      </c>
      <c r="N34" s="32">
        <v>0</v>
      </c>
      <c r="O34" s="32">
        <v>0</v>
      </c>
      <c r="P34" s="32">
        <v>0</v>
      </c>
      <c r="Q34" s="32">
        <v>0</v>
      </c>
      <c r="R34" s="32">
        <v>0</v>
      </c>
      <c r="S34" s="32">
        <v>0</v>
      </c>
      <c r="T34" s="32">
        <v>0</v>
      </c>
      <c r="U34" s="32">
        <v>0</v>
      </c>
      <c r="V34" s="32">
        <v>0</v>
      </c>
      <c r="W34" s="32">
        <v>0</v>
      </c>
      <c r="X34" s="32">
        <v>0</v>
      </c>
      <c r="Y34" s="32">
        <v>0</v>
      </c>
      <c r="Z34" s="33">
        <v>108.6</v>
      </c>
      <c r="AA34" s="34">
        <v>105.8</v>
      </c>
    </row>
    <row r="35" spans="1:27" s="17" customFormat="1" ht="20.100000000000001" customHeight="1" thickBot="1" x14ac:dyDescent="0.3">
      <c r="A35" s="26" t="s">
        <v>45</v>
      </c>
      <c r="B35" s="27">
        <v>172883</v>
      </c>
      <c r="C35" s="27">
        <v>172883</v>
      </c>
      <c r="D35" s="27">
        <v>173478</v>
      </c>
      <c r="E35" s="27">
        <v>173477</v>
      </c>
      <c r="F35" s="27">
        <v>173590</v>
      </c>
      <c r="G35" s="27">
        <v>173589</v>
      </c>
      <c r="H35" s="27">
        <v>173665</v>
      </c>
      <c r="I35" s="27">
        <v>173661</v>
      </c>
      <c r="J35" s="27">
        <v>173855</v>
      </c>
      <c r="K35" s="27">
        <v>173850</v>
      </c>
      <c r="L35" s="27">
        <v>173801</v>
      </c>
      <c r="M35" s="27">
        <v>173798</v>
      </c>
      <c r="N35" s="27">
        <v>0</v>
      </c>
      <c r="O35" s="27">
        <v>0</v>
      </c>
      <c r="P35" s="27">
        <v>0</v>
      </c>
      <c r="Q35" s="27">
        <v>0</v>
      </c>
      <c r="R35" s="27">
        <v>0</v>
      </c>
      <c r="S35" s="27">
        <v>0</v>
      </c>
      <c r="T35" s="27">
        <v>0</v>
      </c>
      <c r="U35" s="27">
        <v>0</v>
      </c>
      <c r="V35" s="27">
        <v>0</v>
      </c>
      <c r="W35" s="27">
        <v>0</v>
      </c>
      <c r="X35" s="27">
        <v>0</v>
      </c>
      <c r="Y35" s="27">
        <v>0</v>
      </c>
      <c r="Z35" s="28">
        <v>173563.43333333332</v>
      </c>
      <c r="AA35" s="29">
        <v>173560.6333333333</v>
      </c>
    </row>
    <row r="36" spans="1:27" s="17" customFormat="1" ht="20.100000000000001" hidden="1" customHeight="1" thickBot="1" x14ac:dyDescent="0.3">
      <c r="A36" s="35"/>
      <c r="B36" s="36"/>
      <c r="C36" s="37"/>
      <c r="D36" s="37"/>
      <c r="E36" s="37"/>
      <c r="F36" s="37"/>
      <c r="G36" s="37"/>
      <c r="H36" s="37"/>
      <c r="I36" s="37"/>
      <c r="J36" s="37"/>
      <c r="K36" s="37"/>
      <c r="L36" s="37"/>
      <c r="M36" s="37"/>
      <c r="N36" s="37"/>
      <c r="O36" s="37"/>
      <c r="P36" s="37"/>
      <c r="Q36" s="37"/>
      <c r="R36" s="37"/>
      <c r="S36" s="37"/>
      <c r="T36" s="37"/>
      <c r="U36" s="37"/>
      <c r="V36" s="37"/>
      <c r="W36" s="37"/>
      <c r="X36" s="37"/>
      <c r="Y36" s="37"/>
      <c r="Z36" s="38"/>
      <c r="AA36" s="39"/>
    </row>
    <row r="37" spans="1:27" s="17" customFormat="1" ht="20.100000000000001" customHeight="1" thickBot="1" x14ac:dyDescent="0.3">
      <c r="A37" s="40" t="s">
        <v>46</v>
      </c>
      <c r="B37" s="41">
        <v>1028320</v>
      </c>
      <c r="C37" s="42">
        <v>1020927</v>
      </c>
      <c r="D37" s="42">
        <v>1030470</v>
      </c>
      <c r="E37" s="42">
        <v>1023085</v>
      </c>
      <c r="F37" s="42">
        <v>1032091</v>
      </c>
      <c r="G37" s="42">
        <v>1023567</v>
      </c>
      <c r="H37" s="42">
        <v>1029917</v>
      </c>
      <c r="I37" s="42">
        <v>1022008</v>
      </c>
      <c r="J37" s="42">
        <v>1029407</v>
      </c>
      <c r="K37" s="42">
        <v>1021819</v>
      </c>
      <c r="L37" s="42">
        <v>1033967</v>
      </c>
      <c r="M37" s="42">
        <v>1016450</v>
      </c>
      <c r="N37" s="42">
        <v>0</v>
      </c>
      <c r="O37" s="42">
        <v>0</v>
      </c>
      <c r="P37" s="42">
        <v>0</v>
      </c>
      <c r="Q37" s="42">
        <v>0</v>
      </c>
      <c r="R37" s="42">
        <v>0</v>
      </c>
      <c r="S37" s="42">
        <v>0</v>
      </c>
      <c r="T37" s="42">
        <v>0</v>
      </c>
      <c r="U37" s="42">
        <v>0</v>
      </c>
      <c r="V37" s="42">
        <v>0</v>
      </c>
      <c r="W37" s="42">
        <v>0</v>
      </c>
      <c r="X37" s="42">
        <v>0</v>
      </c>
      <c r="Y37" s="42">
        <v>0</v>
      </c>
      <c r="Z37" s="43">
        <v>1030713.4333333333</v>
      </c>
      <c r="AA37" s="44">
        <v>1021326.9666666667</v>
      </c>
    </row>
    <row r="38" spans="1:27" s="17" customFormat="1" ht="20.100000000000001" hidden="1" customHeight="1" x14ac:dyDescent="0.25">
      <c r="A38" s="35"/>
      <c r="B38" s="36"/>
      <c r="C38" s="37"/>
      <c r="D38" s="37"/>
      <c r="E38" s="37"/>
      <c r="F38" s="37"/>
      <c r="G38" s="37"/>
      <c r="H38" s="37"/>
      <c r="I38" s="37"/>
      <c r="J38" s="37"/>
      <c r="K38" s="37"/>
      <c r="L38" s="37"/>
      <c r="M38" s="37"/>
      <c r="N38" s="37"/>
      <c r="O38" s="37"/>
      <c r="P38" s="37"/>
      <c r="Q38" s="37"/>
      <c r="R38" s="37"/>
      <c r="S38" s="37"/>
      <c r="T38" s="37"/>
      <c r="U38" s="37"/>
      <c r="V38" s="37"/>
      <c r="W38" s="37"/>
      <c r="X38" s="37"/>
      <c r="Y38" s="37"/>
      <c r="Z38" s="45"/>
      <c r="AA38" s="39"/>
    </row>
    <row r="39" spans="1:27" s="17" customFormat="1" ht="20.100000000000001" customHeight="1" thickBot="1" x14ac:dyDescent="0.3">
      <c r="A39" s="40" t="s">
        <v>47</v>
      </c>
      <c r="B39" s="41">
        <v>855437</v>
      </c>
      <c r="C39" s="42">
        <v>848044</v>
      </c>
      <c r="D39" s="42">
        <v>856992</v>
      </c>
      <c r="E39" s="42">
        <v>849608</v>
      </c>
      <c r="F39" s="42">
        <v>858501</v>
      </c>
      <c r="G39" s="42">
        <v>849978</v>
      </c>
      <c r="H39" s="42">
        <v>856252</v>
      </c>
      <c r="I39" s="42">
        <v>848347</v>
      </c>
      <c r="J39" s="42">
        <v>855552</v>
      </c>
      <c r="K39" s="42">
        <v>847969</v>
      </c>
      <c r="L39" s="42">
        <v>860166</v>
      </c>
      <c r="M39" s="42">
        <v>842652</v>
      </c>
      <c r="N39" s="42">
        <v>0</v>
      </c>
      <c r="O39" s="42">
        <v>0</v>
      </c>
      <c r="P39" s="42">
        <v>0</v>
      </c>
      <c r="Q39" s="42">
        <v>0</v>
      </c>
      <c r="R39" s="42">
        <v>0</v>
      </c>
      <c r="S39" s="42">
        <v>0</v>
      </c>
      <c r="T39" s="42">
        <v>0</v>
      </c>
      <c r="U39" s="42">
        <v>0</v>
      </c>
      <c r="V39" s="42">
        <v>0</v>
      </c>
      <c r="W39" s="42">
        <v>0</v>
      </c>
      <c r="X39" s="42">
        <v>0</v>
      </c>
      <c r="Y39" s="42">
        <v>0</v>
      </c>
      <c r="Z39" s="43">
        <v>857150</v>
      </c>
      <c r="AA39" s="44">
        <v>847766.33333333337</v>
      </c>
    </row>
    <row r="40" spans="1:27" x14ac:dyDescent="0.2">
      <c r="A40" s="17" t="s">
        <v>48</v>
      </c>
      <c r="B40" s="17"/>
      <c r="C40" s="17"/>
      <c r="D40" s="17"/>
      <c r="E40" s="17"/>
      <c r="F40" s="17"/>
      <c r="G40" s="17"/>
      <c r="H40" s="17"/>
      <c r="I40" s="17"/>
      <c r="J40" s="17"/>
      <c r="K40" s="17"/>
      <c r="L40" s="17"/>
      <c r="M40" s="17"/>
      <c r="N40" s="17"/>
      <c r="O40" s="17"/>
      <c r="P40" s="17"/>
      <c r="Q40" s="17"/>
      <c r="R40" s="17"/>
      <c r="S40" s="17"/>
      <c r="T40" s="17"/>
      <c r="U40" s="17"/>
      <c r="V40" s="17"/>
      <c r="W40" s="17"/>
      <c r="X40" s="17"/>
      <c r="Y40" s="17"/>
      <c r="Z40" s="46"/>
      <c r="AA40" s="46"/>
    </row>
    <row r="41" spans="1:27" x14ac:dyDescent="0.2">
      <c r="A41" s="47" t="s">
        <v>49</v>
      </c>
      <c r="D41" s="48">
        <f>SUM(D9:D17)+D28</f>
        <v>853515</v>
      </c>
    </row>
    <row r="42" spans="1:27" x14ac:dyDescent="0.2">
      <c r="A42" s="47" t="s">
        <v>50</v>
      </c>
    </row>
    <row r="43" spans="1:27" x14ac:dyDescent="0.2">
      <c r="A43" s="47" t="s">
        <v>51</v>
      </c>
    </row>
    <row r="44" spans="1:27" x14ac:dyDescent="0.2">
      <c r="A44" s="47" t="s">
        <v>52</v>
      </c>
    </row>
    <row r="45" spans="1:27" x14ac:dyDescent="0.2">
      <c r="A45" s="47" t="s">
        <v>53</v>
      </c>
    </row>
    <row r="46" spans="1:27" x14ac:dyDescent="0.2">
      <c r="A46" s="47" t="s">
        <v>54</v>
      </c>
    </row>
    <row r="47" spans="1:27" x14ac:dyDescent="0.2">
      <c r="A47" s="47" t="s">
        <v>55</v>
      </c>
    </row>
    <row r="48" spans="1:27" x14ac:dyDescent="0.2">
      <c r="A48" s="49" t="s">
        <v>56</v>
      </c>
      <c r="B48" s="50"/>
      <c r="C48" s="50"/>
      <c r="D48" s="50"/>
      <c r="E48" s="50"/>
      <c r="F48" s="50"/>
      <c r="G48" s="50"/>
      <c r="H48" s="50"/>
      <c r="I48" s="50"/>
      <c r="J48" s="50"/>
      <c r="K48" s="50"/>
      <c r="L48" s="50"/>
      <c r="M48" s="50"/>
    </row>
    <row r="49" spans="2:13" x14ac:dyDescent="0.2">
      <c r="B49" s="50"/>
      <c r="C49" s="50"/>
      <c r="D49" s="50"/>
      <c r="E49" s="50"/>
      <c r="F49" s="50"/>
      <c r="G49" s="50"/>
      <c r="H49" s="50"/>
      <c r="I49" s="50"/>
      <c r="J49" s="50"/>
      <c r="K49" s="50"/>
      <c r="L49" s="50"/>
      <c r="M49" s="50"/>
    </row>
    <row r="50" spans="2:13" x14ac:dyDescent="0.2">
      <c r="B50" s="50"/>
      <c r="C50" s="50"/>
      <c r="D50" s="50"/>
      <c r="E50" s="50"/>
      <c r="F50" s="50"/>
      <c r="G50" s="50"/>
      <c r="H50" s="50"/>
      <c r="I50" s="50"/>
      <c r="J50" s="50"/>
      <c r="K50" s="50"/>
      <c r="L50" s="50"/>
      <c r="M50" s="50"/>
    </row>
  </sheetData>
  <mergeCells count="17">
    <mergeCell ref="Z6:AA6"/>
    <mergeCell ref="N6:O6"/>
    <mergeCell ref="P6:Q6"/>
    <mergeCell ref="R6:S6"/>
    <mergeCell ref="T6:U6"/>
    <mergeCell ref="V6:W6"/>
    <mergeCell ref="X6:Y6"/>
    <mergeCell ref="A1:Y1"/>
    <mergeCell ref="A2:Y2"/>
    <mergeCell ref="A3:Y3"/>
    <mergeCell ref="A4:C4"/>
    <mergeCell ref="B6:C6"/>
    <mergeCell ref="D6:E6"/>
    <mergeCell ref="F6:G6"/>
    <mergeCell ref="H6:I6"/>
    <mergeCell ref="J6:K6"/>
    <mergeCell ref="L6:M6"/>
  </mergeCells>
  <printOptions horizontalCentered="1"/>
  <pageMargins left="0.25" right="0.25" top="0.75" bottom="0.75" header="0.3" footer="0.3"/>
  <pageSetup scale="38" orientation="landscape" r:id="rId1"/>
  <headerFooter>
    <oddFooter>&amp;L&amp;8&amp;Z&amp;F &amp;D</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A551A3-A11E-455B-9F23-B4C7FFA49985}">
  <sheetPr>
    <pageSetUpPr fitToPage="1"/>
  </sheetPr>
  <dimension ref="A1:AA41"/>
  <sheetViews>
    <sheetView topLeftCell="A2" workbookViewId="0">
      <selection activeCell="A6" sqref="A6"/>
    </sheetView>
  </sheetViews>
  <sheetFormatPr baseColWidth="10" defaultColWidth="11" defaultRowHeight="12.75" x14ac:dyDescent="0.2"/>
  <cols>
    <col min="1" max="1" width="52.7109375" style="2" customWidth="1"/>
    <col min="2" max="27" width="11.42578125" style="2" customWidth="1"/>
    <col min="28" max="28" width="11" style="2" customWidth="1"/>
    <col min="29" max="256" width="11" style="2"/>
    <col min="257" max="257" width="39.5703125" style="2" customWidth="1"/>
    <col min="258" max="283" width="11.42578125" style="2" customWidth="1"/>
    <col min="284" max="512" width="11" style="2"/>
    <col min="513" max="513" width="39.5703125" style="2" customWidth="1"/>
    <col min="514" max="539" width="11.42578125" style="2" customWidth="1"/>
    <col min="540" max="768" width="11" style="2"/>
    <col min="769" max="769" width="39.5703125" style="2" customWidth="1"/>
    <col min="770" max="795" width="11.42578125" style="2" customWidth="1"/>
    <col min="796" max="1024" width="11" style="2"/>
    <col min="1025" max="1025" width="39.5703125" style="2" customWidth="1"/>
    <col min="1026" max="1051" width="11.42578125" style="2" customWidth="1"/>
    <col min="1052" max="1280" width="11" style="2"/>
    <col min="1281" max="1281" width="39.5703125" style="2" customWidth="1"/>
    <col min="1282" max="1307" width="11.42578125" style="2" customWidth="1"/>
    <col min="1308" max="1536" width="11" style="2"/>
    <col min="1537" max="1537" width="39.5703125" style="2" customWidth="1"/>
    <col min="1538" max="1563" width="11.42578125" style="2" customWidth="1"/>
    <col min="1564" max="1792" width="11" style="2"/>
    <col min="1793" max="1793" width="39.5703125" style="2" customWidth="1"/>
    <col min="1794" max="1819" width="11.42578125" style="2" customWidth="1"/>
    <col min="1820" max="2048" width="11" style="2"/>
    <col min="2049" max="2049" width="39.5703125" style="2" customWidth="1"/>
    <col min="2050" max="2075" width="11.42578125" style="2" customWidth="1"/>
    <col min="2076" max="2304" width="11" style="2"/>
    <col min="2305" max="2305" width="39.5703125" style="2" customWidth="1"/>
    <col min="2306" max="2331" width="11.42578125" style="2" customWidth="1"/>
    <col min="2332" max="2560" width="11" style="2"/>
    <col min="2561" max="2561" width="39.5703125" style="2" customWidth="1"/>
    <col min="2562" max="2587" width="11.42578125" style="2" customWidth="1"/>
    <col min="2588" max="2816" width="11" style="2"/>
    <col min="2817" max="2817" width="39.5703125" style="2" customWidth="1"/>
    <col min="2818" max="2843" width="11.42578125" style="2" customWidth="1"/>
    <col min="2844" max="3072" width="11" style="2"/>
    <col min="3073" max="3073" width="39.5703125" style="2" customWidth="1"/>
    <col min="3074" max="3099" width="11.42578125" style="2" customWidth="1"/>
    <col min="3100" max="3328" width="11" style="2"/>
    <col min="3329" max="3329" width="39.5703125" style="2" customWidth="1"/>
    <col min="3330" max="3355" width="11.42578125" style="2" customWidth="1"/>
    <col min="3356" max="3584" width="11" style="2"/>
    <col min="3585" max="3585" width="39.5703125" style="2" customWidth="1"/>
    <col min="3586" max="3611" width="11.42578125" style="2" customWidth="1"/>
    <col min="3612" max="3840" width="11" style="2"/>
    <col min="3841" max="3841" width="39.5703125" style="2" customWidth="1"/>
    <col min="3842" max="3867" width="11.42578125" style="2" customWidth="1"/>
    <col min="3868" max="4096" width="11" style="2"/>
    <col min="4097" max="4097" width="39.5703125" style="2" customWidth="1"/>
    <col min="4098" max="4123" width="11.42578125" style="2" customWidth="1"/>
    <col min="4124" max="4352" width="11" style="2"/>
    <col min="4353" max="4353" width="39.5703125" style="2" customWidth="1"/>
    <col min="4354" max="4379" width="11.42578125" style="2" customWidth="1"/>
    <col min="4380" max="4608" width="11" style="2"/>
    <col min="4609" max="4609" width="39.5703125" style="2" customWidth="1"/>
    <col min="4610" max="4635" width="11.42578125" style="2" customWidth="1"/>
    <col min="4636" max="4864" width="11" style="2"/>
    <col min="4865" max="4865" width="39.5703125" style="2" customWidth="1"/>
    <col min="4866" max="4891" width="11.42578125" style="2" customWidth="1"/>
    <col min="4892" max="5120" width="11" style="2"/>
    <col min="5121" max="5121" width="39.5703125" style="2" customWidth="1"/>
    <col min="5122" max="5147" width="11.42578125" style="2" customWidth="1"/>
    <col min="5148" max="5376" width="11" style="2"/>
    <col min="5377" max="5377" width="39.5703125" style="2" customWidth="1"/>
    <col min="5378" max="5403" width="11.42578125" style="2" customWidth="1"/>
    <col min="5404" max="5632" width="11" style="2"/>
    <col min="5633" max="5633" width="39.5703125" style="2" customWidth="1"/>
    <col min="5634" max="5659" width="11.42578125" style="2" customWidth="1"/>
    <col min="5660" max="5888" width="11" style="2"/>
    <col min="5889" max="5889" width="39.5703125" style="2" customWidth="1"/>
    <col min="5890" max="5915" width="11.42578125" style="2" customWidth="1"/>
    <col min="5916" max="6144" width="11" style="2"/>
    <col min="6145" max="6145" width="39.5703125" style="2" customWidth="1"/>
    <col min="6146" max="6171" width="11.42578125" style="2" customWidth="1"/>
    <col min="6172" max="6400" width="11" style="2"/>
    <col min="6401" max="6401" width="39.5703125" style="2" customWidth="1"/>
    <col min="6402" max="6427" width="11.42578125" style="2" customWidth="1"/>
    <col min="6428" max="6656" width="11" style="2"/>
    <col min="6657" max="6657" width="39.5703125" style="2" customWidth="1"/>
    <col min="6658" max="6683" width="11.42578125" style="2" customWidth="1"/>
    <col min="6684" max="6912" width="11" style="2"/>
    <col min="6913" max="6913" width="39.5703125" style="2" customWidth="1"/>
    <col min="6914" max="6939" width="11.42578125" style="2" customWidth="1"/>
    <col min="6940" max="7168" width="11" style="2"/>
    <col min="7169" max="7169" width="39.5703125" style="2" customWidth="1"/>
    <col min="7170" max="7195" width="11.42578125" style="2" customWidth="1"/>
    <col min="7196" max="7424" width="11" style="2"/>
    <col min="7425" max="7425" width="39.5703125" style="2" customWidth="1"/>
    <col min="7426" max="7451" width="11.42578125" style="2" customWidth="1"/>
    <col min="7452" max="7680" width="11" style="2"/>
    <col min="7681" max="7681" width="39.5703125" style="2" customWidth="1"/>
    <col min="7682" max="7707" width="11.42578125" style="2" customWidth="1"/>
    <col min="7708" max="7936" width="11" style="2"/>
    <col min="7937" max="7937" width="39.5703125" style="2" customWidth="1"/>
    <col min="7938" max="7963" width="11.42578125" style="2" customWidth="1"/>
    <col min="7964" max="8192" width="11" style="2"/>
    <col min="8193" max="8193" width="39.5703125" style="2" customWidth="1"/>
    <col min="8194" max="8219" width="11.42578125" style="2" customWidth="1"/>
    <col min="8220" max="8448" width="11" style="2"/>
    <col min="8449" max="8449" width="39.5703125" style="2" customWidth="1"/>
    <col min="8450" max="8475" width="11.42578125" style="2" customWidth="1"/>
    <col min="8476" max="8704" width="11" style="2"/>
    <col min="8705" max="8705" width="39.5703125" style="2" customWidth="1"/>
    <col min="8706" max="8731" width="11.42578125" style="2" customWidth="1"/>
    <col min="8732" max="8960" width="11" style="2"/>
    <col min="8961" max="8961" width="39.5703125" style="2" customWidth="1"/>
    <col min="8962" max="8987" width="11.42578125" style="2" customWidth="1"/>
    <col min="8988" max="9216" width="11" style="2"/>
    <col min="9217" max="9217" width="39.5703125" style="2" customWidth="1"/>
    <col min="9218" max="9243" width="11.42578125" style="2" customWidth="1"/>
    <col min="9244" max="9472" width="11" style="2"/>
    <col min="9473" max="9473" width="39.5703125" style="2" customWidth="1"/>
    <col min="9474" max="9499" width="11.42578125" style="2" customWidth="1"/>
    <col min="9500" max="9728" width="11" style="2"/>
    <col min="9729" max="9729" width="39.5703125" style="2" customWidth="1"/>
    <col min="9730" max="9755" width="11.42578125" style="2" customWidth="1"/>
    <col min="9756" max="9984" width="11" style="2"/>
    <col min="9985" max="9985" width="39.5703125" style="2" customWidth="1"/>
    <col min="9986" max="10011" width="11.42578125" style="2" customWidth="1"/>
    <col min="10012" max="10240" width="11" style="2"/>
    <col min="10241" max="10241" width="39.5703125" style="2" customWidth="1"/>
    <col min="10242" max="10267" width="11.42578125" style="2" customWidth="1"/>
    <col min="10268" max="10496" width="11" style="2"/>
    <col min="10497" max="10497" width="39.5703125" style="2" customWidth="1"/>
    <col min="10498" max="10523" width="11.42578125" style="2" customWidth="1"/>
    <col min="10524" max="10752" width="11" style="2"/>
    <col min="10753" max="10753" width="39.5703125" style="2" customWidth="1"/>
    <col min="10754" max="10779" width="11.42578125" style="2" customWidth="1"/>
    <col min="10780" max="11008" width="11" style="2"/>
    <col min="11009" max="11009" width="39.5703125" style="2" customWidth="1"/>
    <col min="11010" max="11035" width="11.42578125" style="2" customWidth="1"/>
    <col min="11036" max="11264" width="11" style="2"/>
    <col min="11265" max="11265" width="39.5703125" style="2" customWidth="1"/>
    <col min="11266" max="11291" width="11.42578125" style="2" customWidth="1"/>
    <col min="11292" max="11520" width="11" style="2"/>
    <col min="11521" max="11521" width="39.5703125" style="2" customWidth="1"/>
    <col min="11522" max="11547" width="11.42578125" style="2" customWidth="1"/>
    <col min="11548" max="11776" width="11" style="2"/>
    <col min="11777" max="11777" width="39.5703125" style="2" customWidth="1"/>
    <col min="11778" max="11803" width="11.42578125" style="2" customWidth="1"/>
    <col min="11804" max="12032" width="11" style="2"/>
    <col min="12033" max="12033" width="39.5703125" style="2" customWidth="1"/>
    <col min="12034" max="12059" width="11.42578125" style="2" customWidth="1"/>
    <col min="12060" max="12288" width="11" style="2"/>
    <col min="12289" max="12289" width="39.5703125" style="2" customWidth="1"/>
    <col min="12290" max="12315" width="11.42578125" style="2" customWidth="1"/>
    <col min="12316" max="12544" width="11" style="2"/>
    <col min="12545" max="12545" width="39.5703125" style="2" customWidth="1"/>
    <col min="12546" max="12571" width="11.42578125" style="2" customWidth="1"/>
    <col min="12572" max="12800" width="11" style="2"/>
    <col min="12801" max="12801" width="39.5703125" style="2" customWidth="1"/>
    <col min="12802" max="12827" width="11.42578125" style="2" customWidth="1"/>
    <col min="12828" max="13056" width="11" style="2"/>
    <col min="13057" max="13057" width="39.5703125" style="2" customWidth="1"/>
    <col min="13058" max="13083" width="11.42578125" style="2" customWidth="1"/>
    <col min="13084" max="13312" width="11" style="2"/>
    <col min="13313" max="13313" width="39.5703125" style="2" customWidth="1"/>
    <col min="13314" max="13339" width="11.42578125" style="2" customWidth="1"/>
    <col min="13340" max="13568" width="11" style="2"/>
    <col min="13569" max="13569" width="39.5703125" style="2" customWidth="1"/>
    <col min="13570" max="13595" width="11.42578125" style="2" customWidth="1"/>
    <col min="13596" max="13824" width="11" style="2"/>
    <col min="13825" max="13825" width="39.5703125" style="2" customWidth="1"/>
    <col min="13826" max="13851" width="11.42578125" style="2" customWidth="1"/>
    <col min="13852" max="14080" width="11" style="2"/>
    <col min="14081" max="14081" width="39.5703125" style="2" customWidth="1"/>
    <col min="14082" max="14107" width="11.42578125" style="2" customWidth="1"/>
    <col min="14108" max="14336" width="11" style="2"/>
    <col min="14337" max="14337" width="39.5703125" style="2" customWidth="1"/>
    <col min="14338" max="14363" width="11.42578125" style="2" customWidth="1"/>
    <col min="14364" max="14592" width="11" style="2"/>
    <col min="14593" max="14593" width="39.5703125" style="2" customWidth="1"/>
    <col min="14594" max="14619" width="11.42578125" style="2" customWidth="1"/>
    <col min="14620" max="14848" width="11" style="2"/>
    <col min="14849" max="14849" width="39.5703125" style="2" customWidth="1"/>
    <col min="14850" max="14875" width="11.42578125" style="2" customWidth="1"/>
    <col min="14876" max="15104" width="11" style="2"/>
    <col min="15105" max="15105" width="39.5703125" style="2" customWidth="1"/>
    <col min="15106" max="15131" width="11.42578125" style="2" customWidth="1"/>
    <col min="15132" max="15360" width="11" style="2"/>
    <col min="15361" max="15361" width="39.5703125" style="2" customWidth="1"/>
    <col min="15362" max="15387" width="11.42578125" style="2" customWidth="1"/>
    <col min="15388" max="15616" width="11" style="2"/>
    <col min="15617" max="15617" width="39.5703125" style="2" customWidth="1"/>
    <col min="15618" max="15643" width="11.42578125" style="2" customWidth="1"/>
    <col min="15644" max="15872" width="11" style="2"/>
    <col min="15873" max="15873" width="39.5703125" style="2" customWidth="1"/>
    <col min="15874" max="15899" width="11.42578125" style="2" customWidth="1"/>
    <col min="15900" max="16128" width="11" style="2"/>
    <col min="16129" max="16129" width="39.5703125" style="2" customWidth="1"/>
    <col min="16130" max="16155" width="11.42578125" style="2" customWidth="1"/>
    <col min="16156" max="16384" width="11" style="2"/>
  </cols>
  <sheetData>
    <row r="1" spans="1:27" x14ac:dyDescent="0.2">
      <c r="A1" s="1" t="s">
        <v>0</v>
      </c>
      <c r="B1" s="1"/>
      <c r="C1" s="1"/>
      <c r="D1" s="1"/>
      <c r="E1" s="1"/>
      <c r="F1" s="1"/>
      <c r="G1" s="1"/>
      <c r="H1" s="1"/>
      <c r="I1" s="1"/>
      <c r="J1" s="1"/>
      <c r="K1" s="1"/>
      <c r="L1" s="1"/>
      <c r="M1" s="1"/>
      <c r="N1" s="1"/>
      <c r="O1" s="1"/>
      <c r="P1" s="1"/>
      <c r="Q1" s="1"/>
      <c r="R1" s="1"/>
      <c r="S1" s="1"/>
      <c r="T1" s="1"/>
      <c r="U1" s="1"/>
      <c r="V1" s="1"/>
      <c r="W1" s="1"/>
      <c r="X1" s="1"/>
      <c r="Y1" s="1"/>
    </row>
    <row r="2" spans="1:27" x14ac:dyDescent="0.2">
      <c r="A2" s="1" t="s">
        <v>1</v>
      </c>
      <c r="B2" s="1"/>
      <c r="C2" s="1"/>
      <c r="D2" s="1"/>
      <c r="E2" s="1"/>
      <c r="F2" s="1"/>
      <c r="G2" s="1"/>
      <c r="H2" s="1"/>
      <c r="I2" s="1"/>
      <c r="J2" s="1"/>
      <c r="K2" s="1"/>
      <c r="L2" s="1"/>
      <c r="M2" s="1"/>
      <c r="N2" s="1"/>
      <c r="O2" s="1"/>
      <c r="P2" s="1"/>
      <c r="Q2" s="1"/>
      <c r="R2" s="1"/>
      <c r="S2" s="1"/>
      <c r="T2" s="1"/>
      <c r="U2" s="1"/>
      <c r="V2" s="1"/>
      <c r="W2" s="1"/>
      <c r="X2" s="1"/>
      <c r="Y2" s="1"/>
    </row>
    <row r="3" spans="1:27" x14ac:dyDescent="0.2">
      <c r="A3" s="1" t="s">
        <v>57</v>
      </c>
      <c r="B3" s="1"/>
      <c r="C3" s="1"/>
      <c r="D3" s="1"/>
      <c r="E3" s="1"/>
      <c r="F3" s="1"/>
      <c r="G3" s="1"/>
      <c r="H3" s="1"/>
      <c r="I3" s="1"/>
      <c r="J3" s="1"/>
      <c r="K3" s="1"/>
      <c r="L3" s="1"/>
      <c r="M3" s="1"/>
      <c r="N3" s="1"/>
      <c r="O3" s="1"/>
      <c r="P3" s="1"/>
      <c r="Q3" s="1"/>
      <c r="R3" s="1"/>
      <c r="S3" s="1"/>
      <c r="T3" s="1"/>
      <c r="U3" s="1"/>
      <c r="V3" s="1"/>
      <c r="W3" s="1"/>
      <c r="X3" s="1"/>
      <c r="Y3" s="1"/>
    </row>
    <row r="4" spans="1:27" x14ac:dyDescent="0.2">
      <c r="A4" s="3" t="str">
        <f>Trabajadores!A4</f>
        <v xml:space="preserve"> Período   2019</v>
      </c>
      <c r="B4" s="3"/>
      <c r="C4" s="3"/>
      <c r="H4" s="4"/>
      <c r="I4" s="4"/>
    </row>
    <row r="5" spans="1:27" ht="13.5" thickBot="1" x14ac:dyDescent="0.25">
      <c r="A5" s="4" t="str">
        <f>Trabajadores!A5</f>
        <v>Cifras actualizadas el 27 de agosto 2019</v>
      </c>
    </row>
    <row r="6" spans="1:27" ht="13.5" thickBot="1" x14ac:dyDescent="0.25">
      <c r="A6" s="5" t="s">
        <v>4</v>
      </c>
      <c r="B6" s="6" t="s">
        <v>5</v>
      </c>
      <c r="C6" s="7"/>
      <c r="D6" s="8" t="s">
        <v>6</v>
      </c>
      <c r="E6" s="7"/>
      <c r="F6" s="8" t="s">
        <v>7</v>
      </c>
      <c r="G6" s="7"/>
      <c r="H6" s="8" t="s">
        <v>8</v>
      </c>
      <c r="I6" s="7"/>
      <c r="J6" s="8" t="s">
        <v>9</v>
      </c>
      <c r="K6" s="7"/>
      <c r="L6" s="8" t="s">
        <v>10</v>
      </c>
      <c r="M6" s="7"/>
      <c r="N6" s="8" t="s">
        <v>11</v>
      </c>
      <c r="O6" s="7"/>
      <c r="P6" s="8" t="s">
        <v>12</v>
      </c>
      <c r="Q6" s="7"/>
      <c r="R6" s="8" t="s">
        <v>13</v>
      </c>
      <c r="S6" s="7"/>
      <c r="T6" s="8" t="s">
        <v>14</v>
      </c>
      <c r="U6" s="7"/>
      <c r="V6" s="8" t="s">
        <v>15</v>
      </c>
      <c r="W6" s="7"/>
      <c r="X6" s="8" t="s">
        <v>16</v>
      </c>
      <c r="Y6" s="7"/>
      <c r="Z6" s="8" t="s">
        <v>17</v>
      </c>
      <c r="AA6" s="7"/>
    </row>
    <row r="7" spans="1:27" ht="13.5" thickBot="1" x14ac:dyDescent="0.25">
      <c r="A7" s="9"/>
      <c r="B7" s="10" t="s">
        <v>18</v>
      </c>
      <c r="C7" s="10" t="s">
        <v>19</v>
      </c>
      <c r="D7" s="11" t="s">
        <v>18</v>
      </c>
      <c r="E7" s="10" t="s">
        <v>19</v>
      </c>
      <c r="F7" s="11" t="s">
        <v>18</v>
      </c>
      <c r="G7" s="10" t="s">
        <v>19</v>
      </c>
      <c r="H7" s="11" t="s">
        <v>18</v>
      </c>
      <c r="I7" s="10" t="s">
        <v>19</v>
      </c>
      <c r="J7" s="11" t="s">
        <v>18</v>
      </c>
      <c r="K7" s="10" t="s">
        <v>19</v>
      </c>
      <c r="L7" s="11" t="s">
        <v>18</v>
      </c>
      <c r="M7" s="10" t="s">
        <v>19</v>
      </c>
      <c r="N7" s="11" t="s">
        <v>18</v>
      </c>
      <c r="O7" s="10" t="s">
        <v>19</v>
      </c>
      <c r="P7" s="11" t="s">
        <v>18</v>
      </c>
      <c r="Q7" s="10" t="s">
        <v>19</v>
      </c>
      <c r="R7" s="11" t="s">
        <v>18</v>
      </c>
      <c r="S7" s="10" t="s">
        <v>19</v>
      </c>
      <c r="T7" s="11" t="s">
        <v>18</v>
      </c>
      <c r="U7" s="10" t="s">
        <v>19</v>
      </c>
      <c r="V7" s="11" t="s">
        <v>18</v>
      </c>
      <c r="W7" s="10" t="s">
        <v>19</v>
      </c>
      <c r="X7" s="11" t="s">
        <v>18</v>
      </c>
      <c r="Y7" s="10" t="s">
        <v>19</v>
      </c>
      <c r="Z7" s="11" t="s">
        <v>18</v>
      </c>
      <c r="AA7" s="10" t="s">
        <v>19</v>
      </c>
    </row>
    <row r="8" spans="1:27" ht="13.5" hidden="1" thickBot="1" x14ac:dyDescent="0.25">
      <c r="A8" s="12"/>
    </row>
    <row r="9" spans="1:27" ht="20.100000000000001" customHeight="1" x14ac:dyDescent="0.2">
      <c r="A9" s="51" t="s">
        <v>20</v>
      </c>
      <c r="B9" s="52">
        <v>711</v>
      </c>
      <c r="C9" s="52">
        <v>695</v>
      </c>
      <c r="D9" s="52">
        <v>710</v>
      </c>
      <c r="E9" s="52">
        <v>695</v>
      </c>
      <c r="F9" s="52">
        <v>712</v>
      </c>
      <c r="G9" s="52">
        <v>696</v>
      </c>
      <c r="H9" s="52">
        <v>711</v>
      </c>
      <c r="I9" s="52">
        <v>693</v>
      </c>
      <c r="J9" s="52">
        <v>709</v>
      </c>
      <c r="K9" s="52">
        <v>690</v>
      </c>
      <c r="L9" s="52">
        <v>705</v>
      </c>
      <c r="M9" s="52">
        <v>661</v>
      </c>
      <c r="N9" s="52">
        <v>0</v>
      </c>
      <c r="O9" s="52">
        <v>0</v>
      </c>
      <c r="P9" s="52">
        <v>0</v>
      </c>
      <c r="Q9" s="52">
        <v>0</v>
      </c>
      <c r="R9" s="52">
        <v>0</v>
      </c>
      <c r="S9" s="52">
        <v>0</v>
      </c>
      <c r="T9" s="52">
        <v>0</v>
      </c>
      <c r="U9" s="52">
        <v>0</v>
      </c>
      <c r="V9" s="52">
        <v>0</v>
      </c>
      <c r="W9" s="52">
        <v>0</v>
      </c>
      <c r="X9" s="52">
        <v>0</v>
      </c>
      <c r="Y9" s="52">
        <v>0</v>
      </c>
      <c r="Z9" s="53">
        <v>709.66666666666663</v>
      </c>
      <c r="AA9" s="54">
        <v>688.33333333333337</v>
      </c>
    </row>
    <row r="10" spans="1:27" ht="29.25" customHeight="1" x14ac:dyDescent="0.2">
      <c r="A10" s="18" t="s">
        <v>21</v>
      </c>
      <c r="B10" s="55">
        <v>3411</v>
      </c>
      <c r="C10" s="55">
        <v>3230</v>
      </c>
      <c r="D10" s="55">
        <v>3415</v>
      </c>
      <c r="E10" s="55">
        <v>3258</v>
      </c>
      <c r="F10" s="55">
        <v>3426</v>
      </c>
      <c r="G10" s="55">
        <v>3247</v>
      </c>
      <c r="H10" s="55">
        <v>3430</v>
      </c>
      <c r="I10" s="55">
        <v>3261</v>
      </c>
      <c r="J10" s="55">
        <v>3425</v>
      </c>
      <c r="K10" s="55">
        <v>3263</v>
      </c>
      <c r="L10" s="55">
        <v>3421</v>
      </c>
      <c r="M10" s="55">
        <v>3141</v>
      </c>
      <c r="N10" s="55">
        <v>0</v>
      </c>
      <c r="O10" s="55">
        <v>0</v>
      </c>
      <c r="P10" s="55">
        <v>0</v>
      </c>
      <c r="Q10" s="55">
        <v>0</v>
      </c>
      <c r="R10" s="55">
        <v>0</v>
      </c>
      <c r="S10" s="55">
        <v>0</v>
      </c>
      <c r="T10" s="55">
        <v>0</v>
      </c>
      <c r="U10" s="55">
        <v>0</v>
      </c>
      <c r="V10" s="55">
        <v>0</v>
      </c>
      <c r="W10" s="55">
        <v>0</v>
      </c>
      <c r="X10" s="55">
        <v>0</v>
      </c>
      <c r="Y10" s="55">
        <v>0</v>
      </c>
      <c r="Z10" s="56">
        <v>3421.3333333333335</v>
      </c>
      <c r="AA10" s="57">
        <v>3233.3333333333335</v>
      </c>
    </row>
    <row r="11" spans="1:27" ht="20.100000000000001" customHeight="1" x14ac:dyDescent="0.2">
      <c r="A11" s="58" t="s">
        <v>22</v>
      </c>
      <c r="B11" s="55">
        <v>1402</v>
      </c>
      <c r="C11" s="55">
        <v>1291</v>
      </c>
      <c r="D11" s="55">
        <v>1402</v>
      </c>
      <c r="E11" s="55">
        <v>1294</v>
      </c>
      <c r="F11" s="55">
        <v>1391</v>
      </c>
      <c r="G11" s="55">
        <v>1280</v>
      </c>
      <c r="H11" s="55">
        <v>1408</v>
      </c>
      <c r="I11" s="55">
        <v>1289</v>
      </c>
      <c r="J11" s="55">
        <v>1389</v>
      </c>
      <c r="K11" s="55">
        <v>1271</v>
      </c>
      <c r="L11" s="55">
        <v>1430</v>
      </c>
      <c r="M11" s="55">
        <v>1270</v>
      </c>
      <c r="N11" s="55">
        <v>0</v>
      </c>
      <c r="O11" s="55">
        <v>0</v>
      </c>
      <c r="P11" s="55">
        <v>0</v>
      </c>
      <c r="Q11" s="55">
        <v>0</v>
      </c>
      <c r="R11" s="55">
        <v>0</v>
      </c>
      <c r="S11" s="55">
        <v>0</v>
      </c>
      <c r="T11" s="55">
        <v>0</v>
      </c>
      <c r="U11" s="55">
        <v>0</v>
      </c>
      <c r="V11" s="55">
        <v>0</v>
      </c>
      <c r="W11" s="55">
        <v>0</v>
      </c>
      <c r="X11" s="55">
        <v>0</v>
      </c>
      <c r="Y11" s="55">
        <v>0</v>
      </c>
      <c r="Z11" s="56">
        <v>1403.6666666666667</v>
      </c>
      <c r="AA11" s="57">
        <v>1282.5</v>
      </c>
    </row>
    <row r="12" spans="1:27" ht="27.75" customHeight="1" x14ac:dyDescent="0.2">
      <c r="A12" s="18" t="s">
        <v>23</v>
      </c>
      <c r="B12" s="55">
        <v>14058</v>
      </c>
      <c r="C12" s="55">
        <v>13438</v>
      </c>
      <c r="D12" s="55">
        <v>14057</v>
      </c>
      <c r="E12" s="55">
        <v>13397</v>
      </c>
      <c r="F12" s="55">
        <v>14077</v>
      </c>
      <c r="G12" s="55">
        <v>13435</v>
      </c>
      <c r="H12" s="55">
        <v>14053</v>
      </c>
      <c r="I12" s="55">
        <v>13394</v>
      </c>
      <c r="J12" s="55">
        <v>14017</v>
      </c>
      <c r="K12" s="55">
        <v>13330</v>
      </c>
      <c r="L12" s="55">
        <v>14030</v>
      </c>
      <c r="M12" s="55">
        <v>13020</v>
      </c>
      <c r="N12" s="55">
        <v>0</v>
      </c>
      <c r="O12" s="55">
        <v>0</v>
      </c>
      <c r="P12" s="55">
        <v>0</v>
      </c>
      <c r="Q12" s="55">
        <v>0</v>
      </c>
      <c r="R12" s="55">
        <v>0</v>
      </c>
      <c r="S12" s="55">
        <v>0</v>
      </c>
      <c r="T12" s="55">
        <v>0</v>
      </c>
      <c r="U12" s="55">
        <v>0</v>
      </c>
      <c r="V12" s="55">
        <v>0</v>
      </c>
      <c r="W12" s="55">
        <v>0</v>
      </c>
      <c r="X12" s="55">
        <v>0</v>
      </c>
      <c r="Y12" s="55">
        <v>0</v>
      </c>
      <c r="Z12" s="56">
        <v>14048.666666666666</v>
      </c>
      <c r="AA12" s="57">
        <v>13335.666666666666</v>
      </c>
    </row>
    <row r="13" spans="1:27" ht="20.100000000000001" customHeight="1" x14ac:dyDescent="0.2">
      <c r="A13" s="58" t="s">
        <v>24</v>
      </c>
      <c r="B13" s="55">
        <v>582</v>
      </c>
      <c r="C13" s="55">
        <v>551</v>
      </c>
      <c r="D13" s="55">
        <v>581</v>
      </c>
      <c r="E13" s="55">
        <v>549</v>
      </c>
      <c r="F13" s="55">
        <v>578</v>
      </c>
      <c r="G13" s="55">
        <v>548</v>
      </c>
      <c r="H13" s="55">
        <v>571</v>
      </c>
      <c r="I13" s="55">
        <v>544</v>
      </c>
      <c r="J13" s="55">
        <v>571</v>
      </c>
      <c r="K13" s="55">
        <v>538</v>
      </c>
      <c r="L13" s="55">
        <v>569</v>
      </c>
      <c r="M13" s="55">
        <v>520</v>
      </c>
      <c r="N13" s="55">
        <v>0</v>
      </c>
      <c r="O13" s="55">
        <v>0</v>
      </c>
      <c r="P13" s="55">
        <v>0</v>
      </c>
      <c r="Q13" s="55">
        <v>0</v>
      </c>
      <c r="R13" s="55">
        <v>0</v>
      </c>
      <c r="S13" s="55">
        <v>0</v>
      </c>
      <c r="T13" s="55">
        <v>0</v>
      </c>
      <c r="U13" s="55">
        <v>0</v>
      </c>
      <c r="V13" s="55">
        <v>0</v>
      </c>
      <c r="W13" s="55">
        <v>0</v>
      </c>
      <c r="X13" s="55">
        <v>0</v>
      </c>
      <c r="Y13" s="55">
        <v>0</v>
      </c>
      <c r="Z13" s="56">
        <v>575.33333333333337</v>
      </c>
      <c r="AA13" s="57">
        <v>541.66666666666663</v>
      </c>
    </row>
    <row r="14" spans="1:27" ht="20.100000000000001" customHeight="1" x14ac:dyDescent="0.2">
      <c r="A14" s="58" t="s">
        <v>25</v>
      </c>
      <c r="B14" s="55">
        <v>754</v>
      </c>
      <c r="C14" s="55">
        <v>739</v>
      </c>
      <c r="D14" s="55">
        <v>754</v>
      </c>
      <c r="E14" s="55">
        <v>739</v>
      </c>
      <c r="F14" s="55">
        <v>756</v>
      </c>
      <c r="G14" s="55">
        <v>742</v>
      </c>
      <c r="H14" s="55">
        <v>753</v>
      </c>
      <c r="I14" s="55">
        <v>739</v>
      </c>
      <c r="J14" s="55">
        <v>752</v>
      </c>
      <c r="K14" s="55">
        <v>740</v>
      </c>
      <c r="L14" s="55">
        <v>752</v>
      </c>
      <c r="M14" s="55">
        <v>733</v>
      </c>
      <c r="N14" s="55">
        <v>0</v>
      </c>
      <c r="O14" s="55">
        <v>0</v>
      </c>
      <c r="P14" s="55">
        <v>0</v>
      </c>
      <c r="Q14" s="55">
        <v>0</v>
      </c>
      <c r="R14" s="55">
        <v>0</v>
      </c>
      <c r="S14" s="55">
        <v>0</v>
      </c>
      <c r="T14" s="55">
        <v>0</v>
      </c>
      <c r="U14" s="55">
        <v>0</v>
      </c>
      <c r="V14" s="55">
        <v>0</v>
      </c>
      <c r="W14" s="55">
        <v>0</v>
      </c>
      <c r="X14" s="55">
        <v>0</v>
      </c>
      <c r="Y14" s="55">
        <v>0</v>
      </c>
      <c r="Z14" s="56">
        <v>753.5</v>
      </c>
      <c r="AA14" s="57">
        <v>738.66666666666663</v>
      </c>
    </row>
    <row r="15" spans="1:27" ht="20.100000000000001" customHeight="1" x14ac:dyDescent="0.2">
      <c r="A15" s="58" t="s">
        <v>26</v>
      </c>
      <c r="B15" s="55">
        <v>654</v>
      </c>
      <c r="C15" s="55">
        <v>638</v>
      </c>
      <c r="D15" s="55">
        <v>654</v>
      </c>
      <c r="E15" s="55">
        <v>639</v>
      </c>
      <c r="F15" s="55">
        <v>650</v>
      </c>
      <c r="G15" s="55">
        <v>634</v>
      </c>
      <c r="H15" s="55">
        <v>651</v>
      </c>
      <c r="I15" s="55">
        <v>639</v>
      </c>
      <c r="J15" s="55">
        <v>650</v>
      </c>
      <c r="K15" s="55">
        <v>639</v>
      </c>
      <c r="L15" s="55">
        <v>651</v>
      </c>
      <c r="M15" s="55">
        <v>632</v>
      </c>
      <c r="N15" s="55">
        <v>0</v>
      </c>
      <c r="O15" s="55">
        <v>0</v>
      </c>
      <c r="P15" s="55">
        <v>0</v>
      </c>
      <c r="Q15" s="55">
        <v>0</v>
      </c>
      <c r="R15" s="55">
        <v>0</v>
      </c>
      <c r="S15" s="55">
        <v>0</v>
      </c>
      <c r="T15" s="55">
        <v>0</v>
      </c>
      <c r="U15" s="55">
        <v>0</v>
      </c>
      <c r="V15" s="55">
        <v>0</v>
      </c>
      <c r="W15" s="55">
        <v>0</v>
      </c>
      <c r="X15" s="55">
        <v>0</v>
      </c>
      <c r="Y15" s="55">
        <v>0</v>
      </c>
      <c r="Z15" s="56">
        <v>651.66666666666663</v>
      </c>
      <c r="AA15" s="57">
        <v>636.83333333333337</v>
      </c>
    </row>
    <row r="16" spans="1:27" ht="29.25" customHeight="1" x14ac:dyDescent="0.2">
      <c r="A16" s="18" t="s">
        <v>27</v>
      </c>
      <c r="B16" s="55">
        <v>4316</v>
      </c>
      <c r="C16" s="55">
        <v>4111</v>
      </c>
      <c r="D16" s="55">
        <v>4313</v>
      </c>
      <c r="E16" s="55">
        <v>4110</v>
      </c>
      <c r="F16" s="55">
        <v>4323</v>
      </c>
      <c r="G16" s="55">
        <v>4106</v>
      </c>
      <c r="H16" s="55">
        <v>4314</v>
      </c>
      <c r="I16" s="55">
        <v>4112</v>
      </c>
      <c r="J16" s="55">
        <v>4329</v>
      </c>
      <c r="K16" s="55">
        <v>4096</v>
      </c>
      <c r="L16" s="55">
        <v>4336</v>
      </c>
      <c r="M16" s="55">
        <v>4006</v>
      </c>
      <c r="N16" s="55">
        <v>0</v>
      </c>
      <c r="O16" s="55">
        <v>0</v>
      </c>
      <c r="P16" s="55">
        <v>0</v>
      </c>
      <c r="Q16" s="55">
        <v>0</v>
      </c>
      <c r="R16" s="55">
        <v>0</v>
      </c>
      <c r="S16" s="55">
        <v>0</v>
      </c>
      <c r="T16" s="55">
        <v>0</v>
      </c>
      <c r="U16" s="55">
        <v>0</v>
      </c>
      <c r="V16" s="55">
        <v>0</v>
      </c>
      <c r="W16" s="55">
        <v>0</v>
      </c>
      <c r="X16" s="55">
        <v>0</v>
      </c>
      <c r="Y16" s="55">
        <v>0</v>
      </c>
      <c r="Z16" s="56">
        <v>4321.833333333333</v>
      </c>
      <c r="AA16" s="57">
        <v>4090.1666666666665</v>
      </c>
    </row>
    <row r="17" spans="1:27" ht="20.100000000000001" customHeight="1" x14ac:dyDescent="0.2">
      <c r="A17" s="58" t="s">
        <v>28</v>
      </c>
      <c r="B17" s="55">
        <v>6634</v>
      </c>
      <c r="C17" s="55">
        <v>6414</v>
      </c>
      <c r="D17" s="55">
        <v>6647</v>
      </c>
      <c r="E17" s="55">
        <v>6417</v>
      </c>
      <c r="F17" s="55">
        <v>6648</v>
      </c>
      <c r="G17" s="55">
        <v>6432</v>
      </c>
      <c r="H17" s="55">
        <v>6759</v>
      </c>
      <c r="I17" s="55">
        <v>6507</v>
      </c>
      <c r="J17" s="55">
        <v>6773</v>
      </c>
      <c r="K17" s="55">
        <v>6506</v>
      </c>
      <c r="L17" s="55">
        <v>6771</v>
      </c>
      <c r="M17" s="55">
        <v>6402</v>
      </c>
      <c r="N17" s="55">
        <v>0</v>
      </c>
      <c r="O17" s="55">
        <v>0</v>
      </c>
      <c r="P17" s="55">
        <v>0</v>
      </c>
      <c r="Q17" s="55">
        <v>0</v>
      </c>
      <c r="R17" s="55">
        <v>0</v>
      </c>
      <c r="S17" s="55">
        <v>0</v>
      </c>
      <c r="T17" s="55">
        <v>0</v>
      </c>
      <c r="U17" s="55">
        <v>0</v>
      </c>
      <c r="V17" s="55">
        <v>0</v>
      </c>
      <c r="W17" s="55">
        <v>0</v>
      </c>
      <c r="X17" s="55">
        <v>0</v>
      </c>
      <c r="Y17" s="55">
        <v>0</v>
      </c>
      <c r="Z17" s="56">
        <v>6705.333333333333</v>
      </c>
      <c r="AA17" s="57">
        <v>6446.333333333333</v>
      </c>
    </row>
    <row r="18" spans="1:27" ht="20.100000000000001" customHeight="1" x14ac:dyDescent="0.2">
      <c r="A18" s="58" t="s">
        <v>29</v>
      </c>
      <c r="B18" s="59">
        <v>1544</v>
      </c>
      <c r="C18" s="59">
        <v>1531</v>
      </c>
      <c r="D18" s="59">
        <v>1559</v>
      </c>
      <c r="E18" s="59">
        <v>1549</v>
      </c>
      <c r="F18" s="59">
        <v>1553</v>
      </c>
      <c r="G18" s="59">
        <v>1539</v>
      </c>
      <c r="H18" s="59">
        <v>1558</v>
      </c>
      <c r="I18" s="59">
        <v>1546</v>
      </c>
      <c r="J18" s="59">
        <v>1562</v>
      </c>
      <c r="K18" s="59">
        <v>1549</v>
      </c>
      <c r="L18" s="59">
        <v>1571</v>
      </c>
      <c r="M18" s="59">
        <v>1552</v>
      </c>
      <c r="N18" s="59">
        <v>0</v>
      </c>
      <c r="O18" s="59">
        <v>0</v>
      </c>
      <c r="P18" s="59">
        <v>0</v>
      </c>
      <c r="Q18" s="59">
        <v>0</v>
      </c>
      <c r="R18" s="59">
        <v>0</v>
      </c>
      <c r="S18" s="59">
        <v>0</v>
      </c>
      <c r="T18" s="59">
        <v>0</v>
      </c>
      <c r="U18" s="59">
        <v>0</v>
      </c>
      <c r="V18" s="59">
        <v>0</v>
      </c>
      <c r="W18" s="59">
        <v>0</v>
      </c>
      <c r="X18" s="59">
        <v>0</v>
      </c>
      <c r="Y18" s="59">
        <v>0</v>
      </c>
      <c r="Z18" s="60">
        <v>1557.8333333333333</v>
      </c>
      <c r="AA18" s="61">
        <v>1544.3333333333333</v>
      </c>
    </row>
    <row r="19" spans="1:27" ht="20.100000000000001" customHeight="1" x14ac:dyDescent="0.2">
      <c r="A19" s="62" t="s">
        <v>58</v>
      </c>
      <c r="B19" s="59"/>
      <c r="C19" s="59"/>
      <c r="D19" s="59"/>
      <c r="E19" s="59"/>
      <c r="F19" s="59"/>
      <c r="G19" s="59"/>
      <c r="H19" s="59"/>
      <c r="I19" s="59"/>
      <c r="J19" s="59"/>
      <c r="K19" s="59"/>
      <c r="L19" s="59"/>
      <c r="M19" s="59"/>
      <c r="N19" s="59"/>
      <c r="O19" s="59"/>
      <c r="P19" s="59"/>
      <c r="Q19" s="59"/>
      <c r="R19" s="59"/>
      <c r="S19" s="59"/>
      <c r="T19" s="59"/>
      <c r="U19" s="59"/>
      <c r="V19" s="59"/>
      <c r="W19" s="59"/>
      <c r="X19" s="59"/>
      <c r="Y19" s="59"/>
      <c r="Z19" s="60"/>
      <c r="AA19" s="61"/>
    </row>
    <row r="20" spans="1:27" ht="20.100000000000001" customHeight="1" thickBot="1" x14ac:dyDescent="0.25">
      <c r="A20" s="63" t="s">
        <v>32</v>
      </c>
      <c r="B20" s="64">
        <v>34066</v>
      </c>
      <c r="C20" s="64">
        <v>32638</v>
      </c>
      <c r="D20" s="64">
        <v>34092</v>
      </c>
      <c r="E20" s="64">
        <v>32647</v>
      </c>
      <c r="F20" s="64">
        <v>34114</v>
      </c>
      <c r="G20" s="64">
        <v>32659</v>
      </c>
      <c r="H20" s="64">
        <v>34208</v>
      </c>
      <c r="I20" s="64">
        <v>32724</v>
      </c>
      <c r="J20" s="64">
        <v>34177</v>
      </c>
      <c r="K20" s="64">
        <v>32622</v>
      </c>
      <c r="L20" s="64">
        <v>34236</v>
      </c>
      <c r="M20" s="64">
        <v>31937</v>
      </c>
      <c r="N20" s="64">
        <v>0</v>
      </c>
      <c r="O20" s="64">
        <v>0</v>
      </c>
      <c r="P20" s="64">
        <v>0</v>
      </c>
      <c r="Q20" s="64">
        <v>0</v>
      </c>
      <c r="R20" s="64">
        <v>0</v>
      </c>
      <c r="S20" s="64">
        <v>0</v>
      </c>
      <c r="T20" s="64">
        <v>0</v>
      </c>
      <c r="U20" s="64">
        <v>0</v>
      </c>
      <c r="V20" s="64">
        <v>0</v>
      </c>
      <c r="W20" s="64">
        <v>0</v>
      </c>
      <c r="X20" s="64">
        <v>0</v>
      </c>
      <c r="Y20" s="64">
        <v>0</v>
      </c>
      <c r="Z20" s="65">
        <v>34148.833333333328</v>
      </c>
      <c r="AA20" s="66">
        <v>32537.833333333332</v>
      </c>
    </row>
    <row r="21" spans="1:27" ht="20.100000000000001" customHeight="1" x14ac:dyDescent="0.2">
      <c r="A21" s="58" t="s">
        <v>33</v>
      </c>
      <c r="B21" s="55">
        <v>135</v>
      </c>
      <c r="C21" s="55">
        <v>119</v>
      </c>
      <c r="D21" s="55">
        <v>131</v>
      </c>
      <c r="E21" s="55">
        <v>119</v>
      </c>
      <c r="F21" s="55">
        <v>134</v>
      </c>
      <c r="G21" s="55">
        <v>119</v>
      </c>
      <c r="H21" s="55">
        <v>131</v>
      </c>
      <c r="I21" s="55">
        <v>119</v>
      </c>
      <c r="J21" s="55">
        <v>129</v>
      </c>
      <c r="K21" s="55">
        <v>119</v>
      </c>
      <c r="L21" s="55">
        <v>131</v>
      </c>
      <c r="M21" s="55">
        <v>119</v>
      </c>
      <c r="N21" s="55">
        <v>0</v>
      </c>
      <c r="O21" s="55">
        <v>0</v>
      </c>
      <c r="P21" s="55">
        <v>0</v>
      </c>
      <c r="Q21" s="55">
        <v>0</v>
      </c>
      <c r="R21" s="55">
        <v>0</v>
      </c>
      <c r="S21" s="55">
        <v>0</v>
      </c>
      <c r="T21" s="55">
        <v>0</v>
      </c>
      <c r="U21" s="55">
        <v>0</v>
      </c>
      <c r="V21" s="55">
        <v>0</v>
      </c>
      <c r="W21" s="55">
        <v>0</v>
      </c>
      <c r="X21" s="55">
        <v>0</v>
      </c>
      <c r="Y21" s="55">
        <v>0</v>
      </c>
      <c r="Z21" s="56">
        <v>131.83333333333334</v>
      </c>
      <c r="AA21" s="57">
        <v>119</v>
      </c>
    </row>
    <row r="22" spans="1:27" ht="20.100000000000001" customHeight="1" x14ac:dyDescent="0.2">
      <c r="A22" s="58" t="s">
        <v>34</v>
      </c>
      <c r="B22" s="55">
        <v>70</v>
      </c>
      <c r="C22" s="55">
        <v>67</v>
      </c>
      <c r="D22" s="55">
        <v>70</v>
      </c>
      <c r="E22" s="55">
        <v>67</v>
      </c>
      <c r="F22" s="55">
        <v>69</v>
      </c>
      <c r="G22" s="55">
        <v>67</v>
      </c>
      <c r="H22" s="55">
        <v>70</v>
      </c>
      <c r="I22" s="55">
        <v>67</v>
      </c>
      <c r="J22" s="55">
        <v>68</v>
      </c>
      <c r="K22" s="55">
        <v>67</v>
      </c>
      <c r="L22" s="55">
        <v>68</v>
      </c>
      <c r="M22" s="55">
        <v>67</v>
      </c>
      <c r="N22" s="55">
        <v>0</v>
      </c>
      <c r="O22" s="55">
        <v>0</v>
      </c>
      <c r="P22" s="55">
        <v>0</v>
      </c>
      <c r="Q22" s="55">
        <v>0</v>
      </c>
      <c r="R22" s="55">
        <v>0</v>
      </c>
      <c r="S22" s="55">
        <v>0</v>
      </c>
      <c r="T22" s="55">
        <v>0</v>
      </c>
      <c r="U22" s="55">
        <v>0</v>
      </c>
      <c r="V22" s="55">
        <v>0</v>
      </c>
      <c r="W22" s="55">
        <v>0</v>
      </c>
      <c r="X22" s="55">
        <v>0</v>
      </c>
      <c r="Y22" s="55">
        <v>0</v>
      </c>
      <c r="Z22" s="56">
        <v>69.166666666666671</v>
      </c>
      <c r="AA22" s="57">
        <v>67</v>
      </c>
    </row>
    <row r="23" spans="1:27" ht="20.100000000000001" customHeight="1" x14ac:dyDescent="0.2">
      <c r="A23" s="58" t="s">
        <v>35</v>
      </c>
      <c r="B23" s="55">
        <v>4</v>
      </c>
      <c r="C23" s="55">
        <v>4</v>
      </c>
      <c r="D23" s="55">
        <v>4</v>
      </c>
      <c r="E23" s="55">
        <v>4</v>
      </c>
      <c r="F23" s="55">
        <v>4</v>
      </c>
      <c r="G23" s="55">
        <v>4</v>
      </c>
      <c r="H23" s="55">
        <v>4</v>
      </c>
      <c r="I23" s="55">
        <v>4</v>
      </c>
      <c r="J23" s="55">
        <v>4</v>
      </c>
      <c r="K23" s="55">
        <v>4</v>
      </c>
      <c r="L23" s="55">
        <v>4</v>
      </c>
      <c r="M23" s="55">
        <v>4</v>
      </c>
      <c r="N23" s="55">
        <v>0</v>
      </c>
      <c r="O23" s="55">
        <v>0</v>
      </c>
      <c r="P23" s="55">
        <v>0</v>
      </c>
      <c r="Q23" s="55">
        <v>0</v>
      </c>
      <c r="R23" s="55">
        <v>0</v>
      </c>
      <c r="S23" s="55">
        <v>0</v>
      </c>
      <c r="T23" s="55">
        <v>0</v>
      </c>
      <c r="U23" s="55">
        <v>0</v>
      </c>
      <c r="V23" s="55">
        <v>0</v>
      </c>
      <c r="W23" s="55">
        <v>0</v>
      </c>
      <c r="X23" s="55">
        <v>0</v>
      </c>
      <c r="Y23" s="55">
        <v>0</v>
      </c>
      <c r="Z23" s="56">
        <v>4</v>
      </c>
      <c r="AA23" s="57">
        <v>4</v>
      </c>
    </row>
    <row r="24" spans="1:27" ht="20.100000000000001" customHeight="1" x14ac:dyDescent="0.2">
      <c r="A24" s="58" t="s">
        <v>36</v>
      </c>
      <c r="B24" s="55">
        <v>8</v>
      </c>
      <c r="C24" s="55">
        <v>8</v>
      </c>
      <c r="D24" s="55">
        <v>8</v>
      </c>
      <c r="E24" s="55">
        <v>8</v>
      </c>
      <c r="F24" s="55">
        <v>8</v>
      </c>
      <c r="G24" s="55">
        <v>8</v>
      </c>
      <c r="H24" s="55">
        <v>8</v>
      </c>
      <c r="I24" s="55">
        <v>8</v>
      </c>
      <c r="J24" s="55">
        <v>9</v>
      </c>
      <c r="K24" s="55">
        <v>8</v>
      </c>
      <c r="L24" s="55">
        <v>11</v>
      </c>
      <c r="M24" s="55">
        <v>8</v>
      </c>
      <c r="N24" s="55">
        <v>0</v>
      </c>
      <c r="O24" s="55">
        <v>0</v>
      </c>
      <c r="P24" s="55">
        <v>0</v>
      </c>
      <c r="Q24" s="55">
        <v>0</v>
      </c>
      <c r="R24" s="55">
        <v>0</v>
      </c>
      <c r="S24" s="55">
        <v>0</v>
      </c>
      <c r="T24" s="55">
        <v>0</v>
      </c>
      <c r="U24" s="55">
        <v>0</v>
      </c>
      <c r="V24" s="55">
        <v>0</v>
      </c>
      <c r="W24" s="55">
        <v>0</v>
      </c>
      <c r="X24" s="55">
        <v>0</v>
      </c>
      <c r="Y24" s="55">
        <v>0</v>
      </c>
      <c r="Z24" s="56">
        <v>8.6666666666666661</v>
      </c>
      <c r="AA24" s="57">
        <v>8</v>
      </c>
    </row>
    <row r="25" spans="1:27" ht="20.100000000000001" customHeight="1" x14ac:dyDescent="0.2">
      <c r="A25" s="58" t="s">
        <v>37</v>
      </c>
      <c r="B25" s="55">
        <v>28</v>
      </c>
      <c r="C25" s="55">
        <v>28</v>
      </c>
      <c r="D25" s="55">
        <v>28</v>
      </c>
      <c r="E25" s="55">
        <v>28</v>
      </c>
      <c r="F25" s="55">
        <v>28</v>
      </c>
      <c r="G25" s="55">
        <v>28</v>
      </c>
      <c r="H25" s="55">
        <v>28</v>
      </c>
      <c r="I25" s="55">
        <v>28</v>
      </c>
      <c r="J25" s="55">
        <v>28</v>
      </c>
      <c r="K25" s="55">
        <v>28</v>
      </c>
      <c r="L25" s="55">
        <v>28</v>
      </c>
      <c r="M25" s="55">
        <v>28</v>
      </c>
      <c r="N25" s="55">
        <v>0</v>
      </c>
      <c r="O25" s="55">
        <v>0</v>
      </c>
      <c r="P25" s="55">
        <v>0</v>
      </c>
      <c r="Q25" s="55">
        <v>0</v>
      </c>
      <c r="R25" s="55">
        <v>0</v>
      </c>
      <c r="S25" s="55">
        <v>0</v>
      </c>
      <c r="T25" s="55">
        <v>0</v>
      </c>
      <c r="U25" s="55">
        <v>0</v>
      </c>
      <c r="V25" s="55">
        <v>0</v>
      </c>
      <c r="W25" s="55">
        <v>0</v>
      </c>
      <c r="X25" s="55">
        <v>0</v>
      </c>
      <c r="Y25" s="55">
        <v>0</v>
      </c>
      <c r="Z25" s="56">
        <v>28</v>
      </c>
      <c r="AA25" s="57">
        <v>28</v>
      </c>
    </row>
    <row r="26" spans="1:27" ht="20.100000000000001" customHeight="1" x14ac:dyDescent="0.2">
      <c r="A26" s="58" t="s">
        <v>38</v>
      </c>
      <c r="B26" s="55">
        <v>277</v>
      </c>
      <c r="C26" s="55">
        <v>270</v>
      </c>
      <c r="D26" s="55">
        <v>274</v>
      </c>
      <c r="E26" s="55">
        <v>270</v>
      </c>
      <c r="F26" s="55">
        <v>273</v>
      </c>
      <c r="G26" s="55">
        <v>270</v>
      </c>
      <c r="H26" s="55">
        <v>271</v>
      </c>
      <c r="I26" s="55">
        <v>269</v>
      </c>
      <c r="J26" s="55">
        <v>270</v>
      </c>
      <c r="K26" s="55">
        <v>266</v>
      </c>
      <c r="L26" s="55">
        <v>271</v>
      </c>
      <c r="M26" s="55">
        <v>268</v>
      </c>
      <c r="N26" s="55">
        <v>0</v>
      </c>
      <c r="O26" s="55">
        <v>0</v>
      </c>
      <c r="P26" s="55">
        <v>0</v>
      </c>
      <c r="Q26" s="55">
        <v>0</v>
      </c>
      <c r="R26" s="55">
        <v>0</v>
      </c>
      <c r="S26" s="55">
        <v>0</v>
      </c>
      <c r="T26" s="55">
        <v>0</v>
      </c>
      <c r="U26" s="55">
        <v>0</v>
      </c>
      <c r="V26" s="55">
        <v>0</v>
      </c>
      <c r="W26" s="55">
        <v>0</v>
      </c>
      <c r="X26" s="55">
        <v>0</v>
      </c>
      <c r="Y26" s="55">
        <v>0</v>
      </c>
      <c r="Z26" s="56">
        <v>272.66666666666669</v>
      </c>
      <c r="AA26" s="57">
        <v>268.83333333333331</v>
      </c>
    </row>
    <row r="27" spans="1:27" ht="20.100000000000001" customHeight="1" thickBot="1" x14ac:dyDescent="0.25">
      <c r="A27" s="63" t="s">
        <v>39</v>
      </c>
      <c r="B27" s="64">
        <v>522</v>
      </c>
      <c r="C27" s="64">
        <v>496</v>
      </c>
      <c r="D27" s="64">
        <v>515</v>
      </c>
      <c r="E27" s="64">
        <v>496</v>
      </c>
      <c r="F27" s="64">
        <v>516</v>
      </c>
      <c r="G27" s="64">
        <v>496</v>
      </c>
      <c r="H27" s="64">
        <v>512</v>
      </c>
      <c r="I27" s="64">
        <v>495</v>
      </c>
      <c r="J27" s="64">
        <v>508</v>
      </c>
      <c r="K27" s="64">
        <v>492</v>
      </c>
      <c r="L27" s="64">
        <v>513</v>
      </c>
      <c r="M27" s="64">
        <v>494</v>
      </c>
      <c r="N27" s="64">
        <v>0</v>
      </c>
      <c r="O27" s="64">
        <v>0</v>
      </c>
      <c r="P27" s="64">
        <v>0</v>
      </c>
      <c r="Q27" s="64">
        <v>0</v>
      </c>
      <c r="R27" s="64">
        <v>0</v>
      </c>
      <c r="S27" s="64">
        <v>0</v>
      </c>
      <c r="T27" s="64">
        <v>0</v>
      </c>
      <c r="U27" s="64">
        <v>0</v>
      </c>
      <c r="V27" s="64">
        <v>0</v>
      </c>
      <c r="W27" s="64">
        <v>0</v>
      </c>
      <c r="X27" s="64">
        <v>0</v>
      </c>
      <c r="Y27" s="64">
        <v>0</v>
      </c>
      <c r="Z27" s="65">
        <v>514.33333333333337</v>
      </c>
      <c r="AA27" s="66">
        <v>494.83333333333331</v>
      </c>
    </row>
    <row r="28" spans="1:27" ht="20.100000000000001" hidden="1" customHeight="1" thickBot="1" x14ac:dyDescent="0.25">
      <c r="A28" s="67"/>
      <c r="B28" s="68"/>
      <c r="C28" s="69"/>
      <c r="D28" s="69"/>
      <c r="E28" s="69"/>
      <c r="F28" s="69"/>
      <c r="G28" s="69"/>
      <c r="H28" s="69"/>
      <c r="I28" s="69"/>
      <c r="J28" s="69"/>
      <c r="K28" s="69"/>
      <c r="L28" s="69"/>
      <c r="M28" s="69"/>
      <c r="N28" s="69"/>
      <c r="O28" s="69"/>
      <c r="P28" s="69"/>
      <c r="Q28" s="69"/>
      <c r="R28" s="69"/>
      <c r="S28" s="69"/>
      <c r="T28" s="69"/>
      <c r="U28" s="69"/>
      <c r="V28" s="69"/>
      <c r="W28" s="69"/>
      <c r="X28" s="69"/>
      <c r="Y28" s="69"/>
      <c r="Z28" s="70"/>
      <c r="AA28" s="71"/>
    </row>
    <row r="29" spans="1:27" ht="20.100000000000001" hidden="1" customHeight="1" thickBot="1" x14ac:dyDescent="0.25">
      <c r="A29" s="72"/>
      <c r="B29" s="73"/>
      <c r="C29" s="74"/>
      <c r="D29" s="74"/>
      <c r="E29" s="74"/>
      <c r="F29" s="74"/>
      <c r="G29" s="74"/>
      <c r="H29" s="74"/>
      <c r="I29" s="74"/>
      <c r="J29" s="74"/>
      <c r="K29" s="74"/>
      <c r="L29" s="74"/>
      <c r="M29" s="74"/>
      <c r="N29" s="74"/>
      <c r="O29" s="74"/>
      <c r="P29" s="74"/>
      <c r="Q29" s="74"/>
      <c r="R29" s="74"/>
      <c r="S29" s="74"/>
      <c r="T29" s="74"/>
      <c r="U29" s="74"/>
      <c r="V29" s="74"/>
      <c r="W29" s="74"/>
      <c r="X29" s="74"/>
      <c r="Y29" s="74"/>
      <c r="Z29" s="75"/>
      <c r="AA29" s="76"/>
    </row>
    <row r="30" spans="1:27" ht="20.100000000000001" customHeight="1" thickBot="1" x14ac:dyDescent="0.25">
      <c r="A30" s="67" t="s">
        <v>59</v>
      </c>
      <c r="B30" s="68">
        <v>34588</v>
      </c>
      <c r="C30" s="69">
        <v>33134</v>
      </c>
      <c r="D30" s="69">
        <v>34607</v>
      </c>
      <c r="E30" s="69">
        <v>33143</v>
      </c>
      <c r="F30" s="69">
        <v>34630</v>
      </c>
      <c r="G30" s="69">
        <v>33155</v>
      </c>
      <c r="H30" s="69">
        <v>34720</v>
      </c>
      <c r="I30" s="69">
        <v>33219</v>
      </c>
      <c r="J30" s="69">
        <v>34685</v>
      </c>
      <c r="K30" s="69">
        <v>33114</v>
      </c>
      <c r="L30" s="69">
        <v>34749</v>
      </c>
      <c r="M30" s="69">
        <v>32431</v>
      </c>
      <c r="N30" s="69">
        <v>0</v>
      </c>
      <c r="O30" s="69">
        <v>0</v>
      </c>
      <c r="P30" s="69">
        <v>0</v>
      </c>
      <c r="Q30" s="69">
        <v>0</v>
      </c>
      <c r="R30" s="69">
        <v>0</v>
      </c>
      <c r="S30" s="69">
        <v>0</v>
      </c>
      <c r="T30" s="69">
        <v>0</v>
      </c>
      <c r="U30" s="69">
        <v>0</v>
      </c>
      <c r="V30" s="69">
        <v>0</v>
      </c>
      <c r="W30" s="69">
        <v>0</v>
      </c>
      <c r="X30" s="69">
        <v>0</v>
      </c>
      <c r="Y30" s="69">
        <v>0</v>
      </c>
      <c r="Z30" s="70">
        <v>34663.166666666664</v>
      </c>
      <c r="AA30" s="71">
        <v>33032.666666666664</v>
      </c>
    </row>
    <row r="31" spans="1:27" x14ac:dyDescent="0.2">
      <c r="A31" s="2" t="s">
        <v>48</v>
      </c>
      <c r="Z31" s="77"/>
      <c r="AA31" s="77"/>
    </row>
    <row r="32" spans="1:27" x14ac:dyDescent="0.2">
      <c r="A32" s="47" t="s">
        <v>49</v>
      </c>
    </row>
    <row r="33" spans="1:13" x14ac:dyDescent="0.2">
      <c r="A33" s="47" t="s">
        <v>50</v>
      </c>
    </row>
    <row r="34" spans="1:13" x14ac:dyDescent="0.2">
      <c r="A34" s="47" t="s">
        <v>51</v>
      </c>
    </row>
    <row r="35" spans="1:13" x14ac:dyDescent="0.2">
      <c r="A35" s="47" t="s">
        <v>52</v>
      </c>
    </row>
    <row r="36" spans="1:13" x14ac:dyDescent="0.2">
      <c r="A36" s="47" t="s">
        <v>53</v>
      </c>
    </row>
    <row r="37" spans="1:13" x14ac:dyDescent="0.2">
      <c r="A37" s="47" t="s">
        <v>54</v>
      </c>
    </row>
    <row r="38" spans="1:13" x14ac:dyDescent="0.2">
      <c r="A38" s="47" t="s">
        <v>55</v>
      </c>
    </row>
    <row r="39" spans="1:13" x14ac:dyDescent="0.2">
      <c r="B39" s="50"/>
      <c r="C39" s="50"/>
      <c r="D39" s="50"/>
      <c r="E39" s="50"/>
      <c r="F39" s="50"/>
      <c r="G39" s="50"/>
      <c r="H39" s="50"/>
      <c r="I39" s="50"/>
      <c r="J39" s="50"/>
      <c r="K39" s="50"/>
      <c r="L39" s="50"/>
      <c r="M39" s="50"/>
    </row>
    <row r="40" spans="1:13" x14ac:dyDescent="0.2">
      <c r="A40" s="49" t="s">
        <v>56</v>
      </c>
      <c r="B40" s="50"/>
      <c r="C40" s="50"/>
      <c r="D40" s="50"/>
      <c r="E40" s="50"/>
      <c r="F40" s="50"/>
      <c r="G40" s="50"/>
      <c r="H40" s="50"/>
      <c r="I40" s="50"/>
      <c r="J40" s="50"/>
      <c r="K40" s="50"/>
      <c r="L40" s="50"/>
      <c r="M40" s="50"/>
    </row>
    <row r="41" spans="1:13" x14ac:dyDescent="0.2">
      <c r="B41" s="50"/>
      <c r="C41" s="50"/>
      <c r="D41" s="50"/>
      <c r="E41" s="50"/>
      <c r="F41" s="50"/>
      <c r="G41" s="50"/>
      <c r="H41" s="50"/>
      <c r="I41" s="50"/>
      <c r="J41" s="50"/>
      <c r="K41" s="50"/>
      <c r="L41" s="50"/>
      <c r="M41" s="50"/>
    </row>
  </sheetData>
  <mergeCells count="17">
    <mergeCell ref="Z6:AA6"/>
    <mergeCell ref="N6:O6"/>
    <mergeCell ref="P6:Q6"/>
    <mergeCell ref="R6:S6"/>
    <mergeCell ref="T6:U6"/>
    <mergeCell ref="V6:W6"/>
    <mergeCell ref="X6:Y6"/>
    <mergeCell ref="A1:Y1"/>
    <mergeCell ref="A2:Y2"/>
    <mergeCell ref="A3:Y3"/>
    <mergeCell ref="A4:C4"/>
    <mergeCell ref="B6:C6"/>
    <mergeCell ref="D6:E6"/>
    <mergeCell ref="F6:G6"/>
    <mergeCell ref="H6:I6"/>
    <mergeCell ref="J6:K6"/>
    <mergeCell ref="L6:M6"/>
  </mergeCells>
  <pageMargins left="0.7" right="0.7" top="0.75" bottom="0.75" header="0.3" footer="0.3"/>
  <pageSetup scale="61" orientation="landscape" r:id="rId1"/>
  <headerFooter>
    <oddFooter>&amp;L&amp;8&amp;Z&amp;F &amp;D</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113EC7-92EB-4F47-8F63-1135FF021506}">
  <sheetPr>
    <pageSetUpPr fitToPage="1"/>
  </sheetPr>
  <dimension ref="A1:AA50"/>
  <sheetViews>
    <sheetView topLeftCell="A5" zoomScale="115" zoomScaleNormal="115" workbookViewId="0">
      <selection activeCell="O14" sqref="O14"/>
    </sheetView>
  </sheetViews>
  <sheetFormatPr baseColWidth="10" defaultColWidth="11" defaultRowHeight="12.75" x14ac:dyDescent="0.2"/>
  <cols>
    <col min="1" max="1" width="44.5703125" style="79" customWidth="1"/>
    <col min="2" max="27" width="11.42578125" style="79" customWidth="1"/>
    <col min="28" max="256" width="11" style="79"/>
    <col min="257" max="257" width="31.5703125" style="79" customWidth="1"/>
    <col min="258" max="283" width="11.42578125" style="79" customWidth="1"/>
    <col min="284" max="512" width="11" style="79"/>
    <col min="513" max="513" width="31.5703125" style="79" customWidth="1"/>
    <col min="514" max="539" width="11.42578125" style="79" customWidth="1"/>
    <col min="540" max="768" width="11" style="79"/>
    <col min="769" max="769" width="31.5703125" style="79" customWidth="1"/>
    <col min="770" max="795" width="11.42578125" style="79" customWidth="1"/>
    <col min="796" max="1024" width="11" style="79"/>
    <col min="1025" max="1025" width="31.5703125" style="79" customWidth="1"/>
    <col min="1026" max="1051" width="11.42578125" style="79" customWidth="1"/>
    <col min="1052" max="1280" width="11" style="79"/>
    <col min="1281" max="1281" width="31.5703125" style="79" customWidth="1"/>
    <col min="1282" max="1307" width="11.42578125" style="79" customWidth="1"/>
    <col min="1308" max="1536" width="11" style="79"/>
    <col min="1537" max="1537" width="31.5703125" style="79" customWidth="1"/>
    <col min="1538" max="1563" width="11.42578125" style="79" customWidth="1"/>
    <col min="1564" max="1792" width="11" style="79"/>
    <col min="1793" max="1793" width="31.5703125" style="79" customWidth="1"/>
    <col min="1794" max="1819" width="11.42578125" style="79" customWidth="1"/>
    <col min="1820" max="2048" width="11" style="79"/>
    <col min="2049" max="2049" width="31.5703125" style="79" customWidth="1"/>
    <col min="2050" max="2075" width="11.42578125" style="79" customWidth="1"/>
    <col min="2076" max="2304" width="11" style="79"/>
    <col min="2305" max="2305" width="31.5703125" style="79" customWidth="1"/>
    <col min="2306" max="2331" width="11.42578125" style="79" customWidth="1"/>
    <col min="2332" max="2560" width="11" style="79"/>
    <col min="2561" max="2561" width="31.5703125" style="79" customWidth="1"/>
    <col min="2562" max="2587" width="11.42578125" style="79" customWidth="1"/>
    <col min="2588" max="2816" width="11" style="79"/>
    <col min="2817" max="2817" width="31.5703125" style="79" customWidth="1"/>
    <col min="2818" max="2843" width="11.42578125" style="79" customWidth="1"/>
    <col min="2844" max="3072" width="11" style="79"/>
    <col min="3073" max="3073" width="31.5703125" style="79" customWidth="1"/>
    <col min="3074" max="3099" width="11.42578125" style="79" customWidth="1"/>
    <col min="3100" max="3328" width="11" style="79"/>
    <col min="3329" max="3329" width="31.5703125" style="79" customWidth="1"/>
    <col min="3330" max="3355" width="11.42578125" style="79" customWidth="1"/>
    <col min="3356" max="3584" width="11" style="79"/>
    <col min="3585" max="3585" width="31.5703125" style="79" customWidth="1"/>
    <col min="3586" max="3611" width="11.42578125" style="79" customWidth="1"/>
    <col min="3612" max="3840" width="11" style="79"/>
    <col min="3841" max="3841" width="31.5703125" style="79" customWidth="1"/>
    <col min="3842" max="3867" width="11.42578125" style="79" customWidth="1"/>
    <col min="3868" max="4096" width="11" style="79"/>
    <col min="4097" max="4097" width="31.5703125" style="79" customWidth="1"/>
    <col min="4098" max="4123" width="11.42578125" style="79" customWidth="1"/>
    <col min="4124" max="4352" width="11" style="79"/>
    <col min="4353" max="4353" width="31.5703125" style="79" customWidth="1"/>
    <col min="4354" max="4379" width="11.42578125" style="79" customWidth="1"/>
    <col min="4380" max="4608" width="11" style="79"/>
    <col min="4609" max="4609" width="31.5703125" style="79" customWidth="1"/>
    <col min="4610" max="4635" width="11.42578125" style="79" customWidth="1"/>
    <col min="4636" max="4864" width="11" style="79"/>
    <col min="4865" max="4865" width="31.5703125" style="79" customWidth="1"/>
    <col min="4866" max="4891" width="11.42578125" style="79" customWidth="1"/>
    <col min="4892" max="5120" width="11" style="79"/>
    <col min="5121" max="5121" width="31.5703125" style="79" customWidth="1"/>
    <col min="5122" max="5147" width="11.42578125" style="79" customWidth="1"/>
    <col min="5148" max="5376" width="11" style="79"/>
    <col min="5377" max="5377" width="31.5703125" style="79" customWidth="1"/>
    <col min="5378" max="5403" width="11.42578125" style="79" customWidth="1"/>
    <col min="5404" max="5632" width="11" style="79"/>
    <col min="5633" max="5633" width="31.5703125" style="79" customWidth="1"/>
    <col min="5634" max="5659" width="11.42578125" style="79" customWidth="1"/>
    <col min="5660" max="5888" width="11" style="79"/>
    <col min="5889" max="5889" width="31.5703125" style="79" customWidth="1"/>
    <col min="5890" max="5915" width="11.42578125" style="79" customWidth="1"/>
    <col min="5916" max="6144" width="11" style="79"/>
    <col min="6145" max="6145" width="31.5703125" style="79" customWidth="1"/>
    <col min="6146" max="6171" width="11.42578125" style="79" customWidth="1"/>
    <col min="6172" max="6400" width="11" style="79"/>
    <col min="6401" max="6401" width="31.5703125" style="79" customWidth="1"/>
    <col min="6402" max="6427" width="11.42578125" style="79" customWidth="1"/>
    <col min="6428" max="6656" width="11" style="79"/>
    <col min="6657" max="6657" width="31.5703125" style="79" customWidth="1"/>
    <col min="6658" max="6683" width="11.42578125" style="79" customWidth="1"/>
    <col min="6684" max="6912" width="11" style="79"/>
    <col min="6913" max="6913" width="31.5703125" style="79" customWidth="1"/>
    <col min="6914" max="6939" width="11.42578125" style="79" customWidth="1"/>
    <col min="6940" max="7168" width="11" style="79"/>
    <col min="7169" max="7169" width="31.5703125" style="79" customWidth="1"/>
    <col min="7170" max="7195" width="11.42578125" style="79" customWidth="1"/>
    <col min="7196" max="7424" width="11" style="79"/>
    <col min="7425" max="7425" width="31.5703125" style="79" customWidth="1"/>
    <col min="7426" max="7451" width="11.42578125" style="79" customWidth="1"/>
    <col min="7452" max="7680" width="11" style="79"/>
    <col min="7681" max="7681" width="31.5703125" style="79" customWidth="1"/>
    <col min="7682" max="7707" width="11.42578125" style="79" customWidth="1"/>
    <col min="7708" max="7936" width="11" style="79"/>
    <col min="7937" max="7937" width="31.5703125" style="79" customWidth="1"/>
    <col min="7938" max="7963" width="11.42578125" style="79" customWidth="1"/>
    <col min="7964" max="8192" width="11" style="79"/>
    <col min="8193" max="8193" width="31.5703125" style="79" customWidth="1"/>
    <col min="8194" max="8219" width="11.42578125" style="79" customWidth="1"/>
    <col min="8220" max="8448" width="11" style="79"/>
    <col min="8449" max="8449" width="31.5703125" style="79" customWidth="1"/>
    <col min="8450" max="8475" width="11.42578125" style="79" customWidth="1"/>
    <col min="8476" max="8704" width="11" style="79"/>
    <col min="8705" max="8705" width="31.5703125" style="79" customWidth="1"/>
    <col min="8706" max="8731" width="11.42578125" style="79" customWidth="1"/>
    <col min="8732" max="8960" width="11" style="79"/>
    <col min="8961" max="8961" width="31.5703125" style="79" customWidth="1"/>
    <col min="8962" max="8987" width="11.42578125" style="79" customWidth="1"/>
    <col min="8988" max="9216" width="11" style="79"/>
    <col min="9217" max="9217" width="31.5703125" style="79" customWidth="1"/>
    <col min="9218" max="9243" width="11.42578125" style="79" customWidth="1"/>
    <col min="9244" max="9472" width="11" style="79"/>
    <col min="9473" max="9473" width="31.5703125" style="79" customWidth="1"/>
    <col min="9474" max="9499" width="11.42578125" style="79" customWidth="1"/>
    <col min="9500" max="9728" width="11" style="79"/>
    <col min="9729" max="9729" width="31.5703125" style="79" customWidth="1"/>
    <col min="9730" max="9755" width="11.42578125" style="79" customWidth="1"/>
    <col min="9756" max="9984" width="11" style="79"/>
    <col min="9985" max="9985" width="31.5703125" style="79" customWidth="1"/>
    <col min="9986" max="10011" width="11.42578125" style="79" customWidth="1"/>
    <col min="10012" max="10240" width="11" style="79"/>
    <col min="10241" max="10241" width="31.5703125" style="79" customWidth="1"/>
    <col min="10242" max="10267" width="11.42578125" style="79" customWidth="1"/>
    <col min="10268" max="10496" width="11" style="79"/>
    <col min="10497" max="10497" width="31.5703125" style="79" customWidth="1"/>
    <col min="10498" max="10523" width="11.42578125" style="79" customWidth="1"/>
    <col min="10524" max="10752" width="11" style="79"/>
    <col min="10753" max="10753" width="31.5703125" style="79" customWidth="1"/>
    <col min="10754" max="10779" width="11.42578125" style="79" customWidth="1"/>
    <col min="10780" max="11008" width="11" style="79"/>
    <col min="11009" max="11009" width="31.5703125" style="79" customWidth="1"/>
    <col min="11010" max="11035" width="11.42578125" style="79" customWidth="1"/>
    <col min="11036" max="11264" width="11" style="79"/>
    <col min="11265" max="11265" width="31.5703125" style="79" customWidth="1"/>
    <col min="11266" max="11291" width="11.42578125" style="79" customWidth="1"/>
    <col min="11292" max="11520" width="11" style="79"/>
    <col min="11521" max="11521" width="31.5703125" style="79" customWidth="1"/>
    <col min="11522" max="11547" width="11.42578125" style="79" customWidth="1"/>
    <col min="11548" max="11776" width="11" style="79"/>
    <col min="11777" max="11777" width="31.5703125" style="79" customWidth="1"/>
    <col min="11778" max="11803" width="11.42578125" style="79" customWidth="1"/>
    <col min="11804" max="12032" width="11" style="79"/>
    <col min="12033" max="12033" width="31.5703125" style="79" customWidth="1"/>
    <col min="12034" max="12059" width="11.42578125" style="79" customWidth="1"/>
    <col min="12060" max="12288" width="11" style="79"/>
    <col min="12289" max="12289" width="31.5703125" style="79" customWidth="1"/>
    <col min="12290" max="12315" width="11.42578125" style="79" customWidth="1"/>
    <col min="12316" max="12544" width="11" style="79"/>
    <col min="12545" max="12545" width="31.5703125" style="79" customWidth="1"/>
    <col min="12546" max="12571" width="11.42578125" style="79" customWidth="1"/>
    <col min="12572" max="12800" width="11" style="79"/>
    <col min="12801" max="12801" width="31.5703125" style="79" customWidth="1"/>
    <col min="12802" max="12827" width="11.42578125" style="79" customWidth="1"/>
    <col min="12828" max="13056" width="11" style="79"/>
    <col min="13057" max="13057" width="31.5703125" style="79" customWidth="1"/>
    <col min="13058" max="13083" width="11.42578125" style="79" customWidth="1"/>
    <col min="13084" max="13312" width="11" style="79"/>
    <col min="13313" max="13313" width="31.5703125" style="79" customWidth="1"/>
    <col min="13314" max="13339" width="11.42578125" style="79" customWidth="1"/>
    <col min="13340" max="13568" width="11" style="79"/>
    <col min="13569" max="13569" width="31.5703125" style="79" customWidth="1"/>
    <col min="13570" max="13595" width="11.42578125" style="79" customWidth="1"/>
    <col min="13596" max="13824" width="11" style="79"/>
    <col min="13825" max="13825" width="31.5703125" style="79" customWidth="1"/>
    <col min="13826" max="13851" width="11.42578125" style="79" customWidth="1"/>
    <col min="13852" max="14080" width="11" style="79"/>
    <col min="14081" max="14081" width="31.5703125" style="79" customWidth="1"/>
    <col min="14082" max="14107" width="11.42578125" style="79" customWidth="1"/>
    <col min="14108" max="14336" width="11" style="79"/>
    <col min="14337" max="14337" width="31.5703125" style="79" customWidth="1"/>
    <col min="14338" max="14363" width="11.42578125" style="79" customWidth="1"/>
    <col min="14364" max="14592" width="11" style="79"/>
    <col min="14593" max="14593" width="31.5703125" style="79" customWidth="1"/>
    <col min="14594" max="14619" width="11.42578125" style="79" customWidth="1"/>
    <col min="14620" max="14848" width="11" style="79"/>
    <col min="14849" max="14849" width="31.5703125" style="79" customWidth="1"/>
    <col min="14850" max="14875" width="11.42578125" style="79" customWidth="1"/>
    <col min="14876" max="15104" width="11" style="79"/>
    <col min="15105" max="15105" width="31.5703125" style="79" customWidth="1"/>
    <col min="15106" max="15131" width="11.42578125" style="79" customWidth="1"/>
    <col min="15132" max="15360" width="11" style="79"/>
    <col min="15361" max="15361" width="31.5703125" style="79" customWidth="1"/>
    <col min="15362" max="15387" width="11.42578125" style="79" customWidth="1"/>
    <col min="15388" max="15616" width="11" style="79"/>
    <col min="15617" max="15617" width="31.5703125" style="79" customWidth="1"/>
    <col min="15618" max="15643" width="11.42578125" style="79" customWidth="1"/>
    <col min="15644" max="15872" width="11" style="79"/>
    <col min="15873" max="15873" width="31.5703125" style="79" customWidth="1"/>
    <col min="15874" max="15899" width="11.42578125" style="79" customWidth="1"/>
    <col min="15900" max="16128" width="11" style="79"/>
    <col min="16129" max="16129" width="31.5703125" style="79" customWidth="1"/>
    <col min="16130" max="16155" width="11.42578125" style="79" customWidth="1"/>
    <col min="16156" max="16384" width="11" style="79"/>
  </cols>
  <sheetData>
    <row r="1" spans="1:27" x14ac:dyDescent="0.2">
      <c r="A1" s="78" t="s">
        <v>0</v>
      </c>
      <c r="B1" s="78"/>
      <c r="C1" s="78"/>
      <c r="D1" s="78"/>
      <c r="E1" s="78"/>
      <c r="F1" s="78"/>
      <c r="G1" s="78"/>
      <c r="H1" s="78"/>
      <c r="I1" s="78"/>
      <c r="J1" s="78"/>
      <c r="K1" s="78"/>
      <c r="L1" s="78"/>
      <c r="M1" s="78"/>
      <c r="N1" s="78"/>
      <c r="O1" s="78"/>
      <c r="P1" s="78"/>
      <c r="Q1" s="78"/>
      <c r="R1" s="78"/>
      <c r="S1" s="78"/>
      <c r="T1" s="78"/>
      <c r="U1" s="78"/>
      <c r="V1" s="78"/>
      <c r="W1" s="78"/>
      <c r="X1" s="78"/>
      <c r="Y1" s="78"/>
    </row>
    <row r="2" spans="1:27" x14ac:dyDescent="0.2">
      <c r="A2" s="78" t="s">
        <v>1</v>
      </c>
      <c r="B2" s="78"/>
      <c r="C2" s="78"/>
      <c r="D2" s="78"/>
      <c r="E2" s="78"/>
      <c r="F2" s="78"/>
      <c r="G2" s="78"/>
      <c r="H2" s="78"/>
      <c r="I2" s="78"/>
      <c r="J2" s="78"/>
      <c r="K2" s="78"/>
      <c r="L2" s="78"/>
      <c r="M2" s="78"/>
      <c r="N2" s="78"/>
      <c r="O2" s="78"/>
      <c r="P2" s="78"/>
      <c r="Q2" s="78"/>
      <c r="R2" s="78"/>
      <c r="S2" s="78"/>
      <c r="T2" s="78"/>
      <c r="U2" s="78"/>
      <c r="V2" s="78"/>
      <c r="W2" s="78"/>
      <c r="X2" s="78"/>
      <c r="Y2" s="78"/>
    </row>
    <row r="3" spans="1:27" x14ac:dyDescent="0.2">
      <c r="A3" s="78" t="s">
        <v>60</v>
      </c>
      <c r="B3" s="78"/>
      <c r="C3" s="78"/>
      <c r="D3" s="78"/>
      <c r="E3" s="78"/>
      <c r="F3" s="78"/>
      <c r="G3" s="78"/>
      <c r="H3" s="78"/>
      <c r="I3" s="78"/>
      <c r="J3" s="78"/>
      <c r="K3" s="78"/>
      <c r="L3" s="78"/>
      <c r="M3" s="78"/>
      <c r="N3" s="78"/>
      <c r="O3" s="78"/>
      <c r="P3" s="78"/>
      <c r="Q3" s="78"/>
      <c r="R3" s="78"/>
      <c r="S3" s="78"/>
      <c r="T3" s="78"/>
      <c r="U3" s="78"/>
      <c r="V3" s="78"/>
      <c r="W3" s="78"/>
      <c r="X3" s="78"/>
      <c r="Y3" s="78"/>
    </row>
    <row r="4" spans="1:27" x14ac:dyDescent="0.2">
      <c r="A4" s="80" t="str">
        <f>Patronos!A4</f>
        <v xml:space="preserve"> Período   2019</v>
      </c>
      <c r="B4" s="80"/>
      <c r="C4" s="80"/>
      <c r="H4" s="81"/>
      <c r="I4" s="81"/>
    </row>
    <row r="5" spans="1:27" ht="13.5" thickBot="1" x14ac:dyDescent="0.25">
      <c r="A5" s="4" t="str">
        <f>Patronos!A5</f>
        <v>Cifras actualizadas el 27 de agosto 2019</v>
      </c>
    </row>
    <row r="6" spans="1:27" ht="13.5" thickBot="1" x14ac:dyDescent="0.25">
      <c r="A6" s="82" t="s">
        <v>61</v>
      </c>
      <c r="B6" s="6" t="s">
        <v>5</v>
      </c>
      <c r="C6" s="7"/>
      <c r="D6" s="8" t="s">
        <v>6</v>
      </c>
      <c r="E6" s="7"/>
      <c r="F6" s="8" t="s">
        <v>7</v>
      </c>
      <c r="G6" s="7"/>
      <c r="H6" s="8" t="s">
        <v>8</v>
      </c>
      <c r="I6" s="7"/>
      <c r="J6" s="8" t="s">
        <v>9</v>
      </c>
      <c r="K6" s="7"/>
      <c r="L6" s="8" t="s">
        <v>10</v>
      </c>
      <c r="M6" s="7"/>
      <c r="N6" s="8" t="s">
        <v>11</v>
      </c>
      <c r="O6" s="7"/>
      <c r="P6" s="8" t="s">
        <v>12</v>
      </c>
      <c r="Q6" s="7"/>
      <c r="R6" s="8" t="s">
        <v>13</v>
      </c>
      <c r="S6" s="7"/>
      <c r="T6" s="8" t="s">
        <v>14</v>
      </c>
      <c r="U6" s="7"/>
      <c r="V6" s="8" t="s">
        <v>15</v>
      </c>
      <c r="W6" s="7"/>
      <c r="X6" s="8" t="s">
        <v>16</v>
      </c>
      <c r="Y6" s="7"/>
      <c r="Z6" s="8" t="s">
        <v>17</v>
      </c>
      <c r="AA6" s="7"/>
    </row>
    <row r="7" spans="1:27" ht="13.5" thickBot="1" x14ac:dyDescent="0.25">
      <c r="A7" s="83"/>
      <c r="B7" s="84" t="s">
        <v>18</v>
      </c>
      <c r="C7" s="84" t="s">
        <v>19</v>
      </c>
      <c r="D7" s="85" t="s">
        <v>18</v>
      </c>
      <c r="E7" s="84" t="s">
        <v>19</v>
      </c>
      <c r="F7" s="85" t="s">
        <v>18</v>
      </c>
      <c r="G7" s="84" t="s">
        <v>19</v>
      </c>
      <c r="H7" s="85" t="s">
        <v>18</v>
      </c>
      <c r="I7" s="84" t="s">
        <v>19</v>
      </c>
      <c r="J7" s="85" t="s">
        <v>18</v>
      </c>
      <c r="K7" s="84" t="s">
        <v>19</v>
      </c>
      <c r="L7" s="85" t="s">
        <v>18</v>
      </c>
      <c r="M7" s="84" t="s">
        <v>19</v>
      </c>
      <c r="N7" s="85" t="s">
        <v>18</v>
      </c>
      <c r="O7" s="84" t="s">
        <v>19</v>
      </c>
      <c r="P7" s="85" t="s">
        <v>18</v>
      </c>
      <c r="Q7" s="84" t="s">
        <v>19</v>
      </c>
      <c r="R7" s="85" t="s">
        <v>18</v>
      </c>
      <c r="S7" s="84" t="s">
        <v>19</v>
      </c>
      <c r="T7" s="85" t="s">
        <v>18</v>
      </c>
      <c r="U7" s="84" t="s">
        <v>19</v>
      </c>
      <c r="V7" s="85" t="s">
        <v>18</v>
      </c>
      <c r="W7" s="84" t="s">
        <v>19</v>
      </c>
      <c r="X7" s="85" t="s">
        <v>18</v>
      </c>
      <c r="Y7" s="84" t="s">
        <v>19</v>
      </c>
      <c r="Z7" s="85" t="s">
        <v>18</v>
      </c>
      <c r="AA7" s="84" t="s">
        <v>19</v>
      </c>
    </row>
    <row r="8" spans="1:27" ht="13.5" hidden="1" thickBot="1" x14ac:dyDescent="0.25">
      <c r="A8" s="86"/>
    </row>
    <row r="9" spans="1:27" ht="20.100000000000001" customHeight="1" x14ac:dyDescent="0.2">
      <c r="A9" s="87" t="s">
        <v>20</v>
      </c>
      <c r="B9" s="88">
        <v>432.98413938226696</v>
      </c>
      <c r="C9" s="88">
        <v>433.32122900598284</v>
      </c>
      <c r="D9" s="88">
        <v>411.8697210469702</v>
      </c>
      <c r="E9" s="88">
        <v>411.90665146909828</v>
      </c>
      <c r="F9" s="88">
        <v>409.84223938781406</v>
      </c>
      <c r="G9" s="88">
        <v>410.06309717186372</v>
      </c>
      <c r="H9" s="88">
        <v>421.33780039685456</v>
      </c>
      <c r="I9" s="88">
        <v>421.41701379617263</v>
      </c>
      <c r="J9" s="88">
        <v>438.26795060080104</v>
      </c>
      <c r="K9" s="88">
        <v>439.08412831659422</v>
      </c>
      <c r="L9" s="88">
        <v>433.1459165167866</v>
      </c>
      <c r="M9" s="88">
        <v>435.95783864771414</v>
      </c>
      <c r="N9" s="88">
        <v>0</v>
      </c>
      <c r="O9" s="88">
        <v>0</v>
      </c>
      <c r="P9" s="88">
        <v>0</v>
      </c>
      <c r="Q9" s="88">
        <v>0</v>
      </c>
      <c r="R9" s="88">
        <v>0</v>
      </c>
      <c r="S9" s="88">
        <v>0</v>
      </c>
      <c r="T9" s="88">
        <v>0</v>
      </c>
      <c r="U9" s="88">
        <v>0</v>
      </c>
      <c r="V9" s="88">
        <v>0</v>
      </c>
      <c r="W9" s="88">
        <v>0</v>
      </c>
      <c r="X9" s="88">
        <v>0</v>
      </c>
      <c r="Y9" s="88">
        <v>0</v>
      </c>
      <c r="Z9" s="89">
        <v>424.47243954333788</v>
      </c>
      <c r="AA9" s="90">
        <v>425.13228627643872</v>
      </c>
    </row>
    <row r="10" spans="1:27" ht="30.75" customHeight="1" x14ac:dyDescent="0.2">
      <c r="A10" s="91" t="s">
        <v>21</v>
      </c>
      <c r="B10" s="92">
        <v>441.31949851884292</v>
      </c>
      <c r="C10" s="92">
        <v>441.79357866285574</v>
      </c>
      <c r="D10" s="92">
        <v>446.79703844980952</v>
      </c>
      <c r="E10" s="92">
        <v>447.24387553400783</v>
      </c>
      <c r="F10" s="92">
        <v>463.93281333555279</v>
      </c>
      <c r="G10" s="92">
        <v>464.64337841514327</v>
      </c>
      <c r="H10" s="92">
        <v>463.32364136776283</v>
      </c>
      <c r="I10" s="92">
        <v>463.8530167509648</v>
      </c>
      <c r="J10" s="92">
        <v>460.33099961682404</v>
      </c>
      <c r="K10" s="92">
        <v>460.8778974402245</v>
      </c>
      <c r="L10" s="92">
        <v>502.51454589187574</v>
      </c>
      <c r="M10" s="92">
        <v>504.28430396163299</v>
      </c>
      <c r="N10" s="92">
        <v>0</v>
      </c>
      <c r="O10" s="92">
        <v>0</v>
      </c>
      <c r="P10" s="92">
        <v>0</v>
      </c>
      <c r="Q10" s="92">
        <v>0</v>
      </c>
      <c r="R10" s="92">
        <v>0</v>
      </c>
      <c r="S10" s="92">
        <v>0</v>
      </c>
      <c r="T10" s="92">
        <v>0</v>
      </c>
      <c r="U10" s="92">
        <v>0</v>
      </c>
      <c r="V10" s="92">
        <v>0</v>
      </c>
      <c r="W10" s="92">
        <v>0</v>
      </c>
      <c r="X10" s="92">
        <v>0</v>
      </c>
      <c r="Y10" s="92">
        <v>0</v>
      </c>
      <c r="Z10" s="93">
        <v>462.95354037999914</v>
      </c>
      <c r="AA10" s="94">
        <v>463.64777337656949</v>
      </c>
    </row>
    <row r="11" spans="1:27" ht="20.100000000000001" customHeight="1" x14ac:dyDescent="0.2">
      <c r="A11" s="95" t="s">
        <v>22</v>
      </c>
      <c r="B11" s="92">
        <v>411.82605858966309</v>
      </c>
      <c r="C11" s="92">
        <v>413.30204409163468</v>
      </c>
      <c r="D11" s="92">
        <v>409.10862202477995</v>
      </c>
      <c r="E11" s="92">
        <v>408.55894745656275</v>
      </c>
      <c r="F11" s="92">
        <v>419.59004578497132</v>
      </c>
      <c r="G11" s="92">
        <v>419.63961790846417</v>
      </c>
      <c r="H11" s="92">
        <v>418.87601090503864</v>
      </c>
      <c r="I11" s="92">
        <v>420.48833713361802</v>
      </c>
      <c r="J11" s="92">
        <v>425.88136241610738</v>
      </c>
      <c r="K11" s="92">
        <v>426.89726689148011</v>
      </c>
      <c r="L11" s="92">
        <v>444.88463922122315</v>
      </c>
      <c r="M11" s="92">
        <v>447.26885123082411</v>
      </c>
      <c r="N11" s="92">
        <v>0</v>
      </c>
      <c r="O11" s="92">
        <v>0</v>
      </c>
      <c r="P11" s="92">
        <v>0</v>
      </c>
      <c r="Q11" s="92">
        <v>0</v>
      </c>
      <c r="R11" s="92">
        <v>0</v>
      </c>
      <c r="S11" s="92">
        <v>0</v>
      </c>
      <c r="T11" s="92">
        <v>0</v>
      </c>
      <c r="U11" s="92">
        <v>0</v>
      </c>
      <c r="V11" s="92">
        <v>0</v>
      </c>
      <c r="W11" s="92">
        <v>0</v>
      </c>
      <c r="X11" s="92">
        <v>0</v>
      </c>
      <c r="Y11" s="92">
        <v>0</v>
      </c>
      <c r="Z11" s="93">
        <v>422.10832189781024</v>
      </c>
      <c r="AA11" s="94">
        <v>422.97894723058795</v>
      </c>
    </row>
    <row r="12" spans="1:27" ht="39" customHeight="1" x14ac:dyDescent="0.2">
      <c r="A12" s="91" t="s">
        <v>23</v>
      </c>
      <c r="B12" s="92">
        <v>435.75289006398026</v>
      </c>
      <c r="C12" s="92">
        <v>436.99929788516602</v>
      </c>
      <c r="D12" s="92">
        <v>426.55943640327899</v>
      </c>
      <c r="E12" s="92">
        <v>427.91521260800164</v>
      </c>
      <c r="F12" s="92">
        <v>426.45835470010826</v>
      </c>
      <c r="G12" s="92">
        <v>427.59686266470266</v>
      </c>
      <c r="H12" s="92">
        <v>434.77105296812317</v>
      </c>
      <c r="I12" s="92">
        <v>436.22168391669322</v>
      </c>
      <c r="J12" s="92">
        <v>437.36346189187304</v>
      </c>
      <c r="K12" s="92">
        <v>438.89486831309074</v>
      </c>
      <c r="L12" s="92">
        <v>433.27132636859994</v>
      </c>
      <c r="M12" s="92">
        <v>435.73742317946198</v>
      </c>
      <c r="N12" s="92">
        <v>0</v>
      </c>
      <c r="O12" s="92">
        <v>0</v>
      </c>
      <c r="P12" s="92">
        <v>0</v>
      </c>
      <c r="Q12" s="92">
        <v>0</v>
      </c>
      <c r="R12" s="92">
        <v>0</v>
      </c>
      <c r="S12" s="92">
        <v>0</v>
      </c>
      <c r="T12" s="92">
        <v>0</v>
      </c>
      <c r="U12" s="92">
        <v>0</v>
      </c>
      <c r="V12" s="92">
        <v>0</v>
      </c>
      <c r="W12" s="92">
        <v>0</v>
      </c>
      <c r="X12" s="92">
        <v>0</v>
      </c>
      <c r="Y12" s="92">
        <v>0</v>
      </c>
      <c r="Z12" s="93">
        <v>432.36587068094093</v>
      </c>
      <c r="AA12" s="94">
        <v>433.89518378497053</v>
      </c>
    </row>
    <row r="13" spans="1:27" ht="20.100000000000001" customHeight="1" x14ac:dyDescent="0.2">
      <c r="A13" s="95" t="s">
        <v>24</v>
      </c>
      <c r="B13" s="92">
        <v>590.73917770870821</v>
      </c>
      <c r="C13" s="92">
        <v>590.53545858316681</v>
      </c>
      <c r="D13" s="92">
        <v>592.31731757394152</v>
      </c>
      <c r="E13" s="92">
        <v>593.56747170868346</v>
      </c>
      <c r="F13" s="92">
        <v>589.20299353832445</v>
      </c>
      <c r="G13" s="92">
        <v>590.03799954779265</v>
      </c>
      <c r="H13" s="92">
        <v>597.20037921348319</v>
      </c>
      <c r="I13" s="92">
        <v>598.06382713954406</v>
      </c>
      <c r="J13" s="92">
        <v>626.18210350025117</v>
      </c>
      <c r="K13" s="92">
        <v>627.96774025974025</v>
      </c>
      <c r="L13" s="92">
        <v>596.3072110594951</v>
      </c>
      <c r="M13" s="92">
        <v>599.1387626798097</v>
      </c>
      <c r="N13" s="92">
        <v>0</v>
      </c>
      <c r="O13" s="92">
        <v>0</v>
      </c>
      <c r="P13" s="92">
        <v>0</v>
      </c>
      <c r="Q13" s="92">
        <v>0</v>
      </c>
      <c r="R13" s="92">
        <v>0</v>
      </c>
      <c r="S13" s="92">
        <v>0</v>
      </c>
      <c r="T13" s="92">
        <v>0</v>
      </c>
      <c r="U13" s="92">
        <v>0</v>
      </c>
      <c r="V13" s="92">
        <v>0</v>
      </c>
      <c r="W13" s="92">
        <v>0</v>
      </c>
      <c r="X13" s="92">
        <v>0</v>
      </c>
      <c r="Y13" s="92">
        <v>0</v>
      </c>
      <c r="Z13" s="93">
        <v>598.61969386052715</v>
      </c>
      <c r="AA13" s="94">
        <v>599.85447688244301</v>
      </c>
    </row>
    <row r="14" spans="1:27" ht="20.100000000000001" customHeight="1" x14ac:dyDescent="0.2">
      <c r="A14" s="95" t="s">
        <v>25</v>
      </c>
      <c r="B14" s="92">
        <v>633.13120820571714</v>
      </c>
      <c r="C14" s="92">
        <v>633.37891630181207</v>
      </c>
      <c r="D14" s="92">
        <v>633.42999337706578</v>
      </c>
      <c r="E14" s="92">
        <v>633.48351947723972</v>
      </c>
      <c r="F14" s="92">
        <v>637.41268207983978</v>
      </c>
      <c r="G14" s="92">
        <v>637.40046133608939</v>
      </c>
      <c r="H14" s="92">
        <v>641.20420816889055</v>
      </c>
      <c r="I14" s="92">
        <v>641.49051240239578</v>
      </c>
      <c r="J14" s="92">
        <v>641.14766616831741</v>
      </c>
      <c r="K14" s="92">
        <v>641.39804770070145</v>
      </c>
      <c r="L14" s="92">
        <v>643.89596309254739</v>
      </c>
      <c r="M14" s="92">
        <v>644.59982990346703</v>
      </c>
      <c r="N14" s="92">
        <v>0</v>
      </c>
      <c r="O14" s="92">
        <v>0</v>
      </c>
      <c r="P14" s="92">
        <v>0</v>
      </c>
      <c r="Q14" s="92">
        <v>0</v>
      </c>
      <c r="R14" s="92">
        <v>0</v>
      </c>
      <c r="S14" s="92">
        <v>0</v>
      </c>
      <c r="T14" s="92">
        <v>0</v>
      </c>
      <c r="U14" s="92">
        <v>0</v>
      </c>
      <c r="V14" s="92">
        <v>0</v>
      </c>
      <c r="W14" s="92">
        <v>0</v>
      </c>
      <c r="X14" s="92">
        <v>0</v>
      </c>
      <c r="Y14" s="92">
        <v>0</v>
      </c>
      <c r="Z14" s="93">
        <v>638.40498696072541</v>
      </c>
      <c r="AA14" s="94">
        <v>638.66000962952489</v>
      </c>
    </row>
    <row r="15" spans="1:27" ht="20.100000000000001" customHeight="1" x14ac:dyDescent="0.2">
      <c r="A15" s="95" t="s">
        <v>26</v>
      </c>
      <c r="B15" s="92">
        <v>456.42204435306218</v>
      </c>
      <c r="C15" s="92">
        <v>457.22013629629629</v>
      </c>
      <c r="D15" s="92">
        <v>452.39</v>
      </c>
      <c r="E15" s="92">
        <v>453.23766642599276</v>
      </c>
      <c r="F15" s="92">
        <v>467.3690404542229</v>
      </c>
      <c r="G15" s="92">
        <v>468.52683223590037</v>
      </c>
      <c r="H15" s="92">
        <v>470.8369085487077</v>
      </c>
      <c r="I15" s="92">
        <v>471.69775684931506</v>
      </c>
      <c r="J15" s="92">
        <v>462.17733754124231</v>
      </c>
      <c r="K15" s="92">
        <v>462.77641262065987</v>
      </c>
      <c r="L15" s="92">
        <v>449.90895056374677</v>
      </c>
      <c r="M15" s="92">
        <v>450.93729497450835</v>
      </c>
      <c r="N15" s="92">
        <v>0</v>
      </c>
      <c r="O15" s="92">
        <v>0</v>
      </c>
      <c r="P15" s="92">
        <v>0</v>
      </c>
      <c r="Q15" s="92">
        <v>0</v>
      </c>
      <c r="R15" s="92">
        <v>0</v>
      </c>
      <c r="S15" s="92">
        <v>0</v>
      </c>
      <c r="T15" s="92">
        <v>0</v>
      </c>
      <c r="U15" s="92">
        <v>0</v>
      </c>
      <c r="V15" s="92">
        <v>0</v>
      </c>
      <c r="W15" s="92">
        <v>0</v>
      </c>
      <c r="X15" s="92">
        <v>0</v>
      </c>
      <c r="Y15" s="92">
        <v>0</v>
      </c>
      <c r="Z15" s="93">
        <v>459.90719878364143</v>
      </c>
      <c r="AA15" s="94">
        <v>460.79586980108496</v>
      </c>
    </row>
    <row r="16" spans="1:27" ht="33.75" customHeight="1" x14ac:dyDescent="0.2">
      <c r="A16" s="91" t="s">
        <v>27</v>
      </c>
      <c r="B16" s="92">
        <v>443.70091210746517</v>
      </c>
      <c r="C16" s="92">
        <v>444.38062241202931</v>
      </c>
      <c r="D16" s="92">
        <v>436.1845596502186</v>
      </c>
      <c r="E16" s="92">
        <v>436.66060612934325</v>
      </c>
      <c r="F16" s="92">
        <v>439.25424251083484</v>
      </c>
      <c r="G16" s="92">
        <v>440.49710535050724</v>
      </c>
      <c r="H16" s="92">
        <v>451.49234720405752</v>
      </c>
      <c r="I16" s="92">
        <v>452.75102633454264</v>
      </c>
      <c r="J16" s="92">
        <v>453.45391896751505</v>
      </c>
      <c r="K16" s="92">
        <v>454.48560928323894</v>
      </c>
      <c r="L16" s="92">
        <v>449.52923363024735</v>
      </c>
      <c r="M16" s="92">
        <v>453.69107903272163</v>
      </c>
      <c r="N16" s="92">
        <v>0</v>
      </c>
      <c r="O16" s="92">
        <v>0</v>
      </c>
      <c r="P16" s="92">
        <v>0</v>
      </c>
      <c r="Q16" s="92">
        <v>0</v>
      </c>
      <c r="R16" s="92">
        <v>0</v>
      </c>
      <c r="S16" s="92">
        <v>0</v>
      </c>
      <c r="T16" s="92">
        <v>0</v>
      </c>
      <c r="U16" s="92">
        <v>0</v>
      </c>
      <c r="V16" s="92">
        <v>0</v>
      </c>
      <c r="W16" s="92">
        <v>0</v>
      </c>
      <c r="X16" s="92">
        <v>0</v>
      </c>
      <c r="Y16" s="92">
        <v>0</v>
      </c>
      <c r="Z16" s="93">
        <v>445.6094118436277</v>
      </c>
      <c r="AA16" s="94">
        <v>447.06706658080714</v>
      </c>
    </row>
    <row r="17" spans="1:27" ht="20.100000000000001" customHeight="1" x14ac:dyDescent="0.2">
      <c r="A17" s="95" t="s">
        <v>28</v>
      </c>
      <c r="B17" s="92">
        <v>444.9864251541876</v>
      </c>
      <c r="C17" s="92">
        <v>446.10452728278591</v>
      </c>
      <c r="D17" s="92">
        <v>446.308292775719</v>
      </c>
      <c r="E17" s="92">
        <v>447.92933173509141</v>
      </c>
      <c r="F17" s="92">
        <v>447.37219245420425</v>
      </c>
      <c r="G17" s="92">
        <v>448.73959277555235</v>
      </c>
      <c r="H17" s="92">
        <v>451.99683849850265</v>
      </c>
      <c r="I17" s="92">
        <v>453.5779274925323</v>
      </c>
      <c r="J17" s="92">
        <v>452.79429719043247</v>
      </c>
      <c r="K17" s="92">
        <v>453.35812865579902</v>
      </c>
      <c r="L17" s="92">
        <v>452.42773731957044</v>
      </c>
      <c r="M17" s="92">
        <v>454.69944201469286</v>
      </c>
      <c r="N17" s="92">
        <v>0</v>
      </c>
      <c r="O17" s="92">
        <v>0</v>
      </c>
      <c r="P17" s="92">
        <v>0</v>
      </c>
      <c r="Q17" s="92">
        <v>0</v>
      </c>
      <c r="R17" s="92">
        <v>0</v>
      </c>
      <c r="S17" s="92">
        <v>0</v>
      </c>
      <c r="T17" s="92">
        <v>0</v>
      </c>
      <c r="U17" s="92">
        <v>0</v>
      </c>
      <c r="V17" s="92">
        <v>0</v>
      </c>
      <c r="W17" s="92">
        <v>0</v>
      </c>
      <c r="X17" s="92">
        <v>0</v>
      </c>
      <c r="Y17" s="92">
        <v>0</v>
      </c>
      <c r="Z17" s="93">
        <v>449.34778539021136</v>
      </c>
      <c r="AA17" s="94">
        <v>450.7556941649899</v>
      </c>
    </row>
    <row r="18" spans="1:27" ht="20.100000000000001" customHeight="1" x14ac:dyDescent="0.2">
      <c r="A18" s="96" t="s">
        <v>29</v>
      </c>
      <c r="B18" s="92">
        <v>311.15248633879781</v>
      </c>
      <c r="C18" s="92">
        <v>311.26092959295931</v>
      </c>
      <c r="D18" s="92">
        <v>310.261871947911</v>
      </c>
      <c r="E18" s="92">
        <v>310.17090512540892</v>
      </c>
      <c r="F18" s="92">
        <v>311.29782988004359</v>
      </c>
      <c r="G18" s="92">
        <v>311.21098297638656</v>
      </c>
      <c r="H18" s="92">
        <v>310.44619099294624</v>
      </c>
      <c r="I18" s="92">
        <v>310.42839519650653</v>
      </c>
      <c r="J18" s="92">
        <v>310.79225527312059</v>
      </c>
      <c r="K18" s="92">
        <v>310.70532934131734</v>
      </c>
      <c r="L18" s="92">
        <v>310.82021459227468</v>
      </c>
      <c r="M18" s="92">
        <v>310.85710027100271</v>
      </c>
      <c r="N18" s="92">
        <v>0</v>
      </c>
      <c r="O18" s="92">
        <v>0</v>
      </c>
      <c r="P18" s="92">
        <v>0</v>
      </c>
      <c r="Q18" s="92">
        <v>0</v>
      </c>
      <c r="R18" s="92">
        <v>0</v>
      </c>
      <c r="S18" s="92">
        <v>0</v>
      </c>
      <c r="T18" s="92">
        <v>0</v>
      </c>
      <c r="U18" s="92">
        <v>0</v>
      </c>
      <c r="V18" s="92">
        <v>0</v>
      </c>
      <c r="W18" s="92">
        <v>0</v>
      </c>
      <c r="X18" s="92">
        <v>0</v>
      </c>
      <c r="Y18" s="92">
        <v>0</v>
      </c>
      <c r="Z18" s="93">
        <v>310.79435867305432</v>
      </c>
      <c r="AA18" s="94">
        <v>310.77117229452989</v>
      </c>
    </row>
    <row r="19" spans="1:27" ht="20.100000000000001" customHeight="1" x14ac:dyDescent="0.2">
      <c r="A19" s="22" t="s">
        <v>30</v>
      </c>
      <c r="B19" s="92">
        <v>575.47169811320759</v>
      </c>
      <c r="C19" s="92">
        <v>573.72549019607845</v>
      </c>
      <c r="D19" s="92">
        <v>600.70175438596493</v>
      </c>
      <c r="E19" s="92">
        <v>600.35714285714289</v>
      </c>
      <c r="F19" s="92">
        <v>607.24137931034488</v>
      </c>
      <c r="G19" s="92">
        <v>613.33333333333337</v>
      </c>
      <c r="H19" s="92">
        <v>620</v>
      </c>
      <c r="I19" s="92">
        <v>620</v>
      </c>
      <c r="J19" s="92">
        <v>597.54385964912285</v>
      </c>
      <c r="K19" s="92">
        <v>602.14285714285711</v>
      </c>
      <c r="L19" s="92">
        <v>611.37931034482756</v>
      </c>
      <c r="M19" s="92">
        <v>611.22807017543857</v>
      </c>
      <c r="N19" s="92">
        <v>0</v>
      </c>
      <c r="O19" s="92">
        <v>0</v>
      </c>
      <c r="P19" s="92">
        <v>0</v>
      </c>
      <c r="Q19" s="92">
        <v>0</v>
      </c>
      <c r="R19" s="92">
        <v>0</v>
      </c>
      <c r="S19" s="92">
        <v>0</v>
      </c>
      <c r="T19" s="92">
        <v>0</v>
      </c>
      <c r="U19" s="92">
        <v>0</v>
      </c>
      <c r="V19" s="92">
        <v>0</v>
      </c>
      <c r="W19" s="92">
        <v>0</v>
      </c>
      <c r="X19" s="92">
        <v>0</v>
      </c>
      <c r="Y19" s="92">
        <v>0</v>
      </c>
      <c r="Z19" s="93">
        <v>602.30769230769226</v>
      </c>
      <c r="AA19" s="94">
        <v>603.76899696048633</v>
      </c>
    </row>
    <row r="20" spans="1:27" ht="20.100000000000001" customHeight="1" thickBot="1" x14ac:dyDescent="0.25">
      <c r="A20" s="97" t="s">
        <v>31</v>
      </c>
      <c r="B20" s="92">
        <v>451.45567039106146</v>
      </c>
      <c r="C20" s="92">
        <v>451.1355539872971</v>
      </c>
      <c r="D20" s="92">
        <v>450.70622701331638</v>
      </c>
      <c r="E20" s="92">
        <v>450.25893041237111</v>
      </c>
      <c r="F20" s="92">
        <v>454.46724358974359</v>
      </c>
      <c r="G20" s="92">
        <v>454.11591258121678</v>
      </c>
      <c r="H20" s="92">
        <v>465.17266666666671</v>
      </c>
      <c r="I20" s="92">
        <v>464.90733295583237</v>
      </c>
      <c r="J20" s="92">
        <v>456.78815899581588</v>
      </c>
      <c r="K20" s="92">
        <v>456.33951127819552</v>
      </c>
      <c r="L20" s="92">
        <v>457.101188949186</v>
      </c>
      <c r="M20" s="92">
        <v>456.49672745694022</v>
      </c>
      <c r="N20" s="92">
        <v>0</v>
      </c>
      <c r="O20" s="92">
        <v>0</v>
      </c>
      <c r="P20" s="92">
        <v>0</v>
      </c>
      <c r="Q20" s="92">
        <v>0</v>
      </c>
      <c r="R20" s="92">
        <v>0</v>
      </c>
      <c r="S20" s="92">
        <v>0</v>
      </c>
      <c r="T20" s="92">
        <v>0</v>
      </c>
      <c r="U20" s="92">
        <v>0</v>
      </c>
      <c r="V20" s="92">
        <v>0</v>
      </c>
      <c r="W20" s="92">
        <v>0</v>
      </c>
      <c r="X20" s="92">
        <v>0</v>
      </c>
      <c r="Y20" s="92">
        <v>0</v>
      </c>
      <c r="Z20" s="93">
        <v>456.26413417431195</v>
      </c>
      <c r="AA20" s="94">
        <v>455.83926734216681</v>
      </c>
    </row>
    <row r="21" spans="1:27" ht="20.100000000000001" customHeight="1" thickBot="1" x14ac:dyDescent="0.25">
      <c r="A21" s="98" t="s">
        <v>32</v>
      </c>
      <c r="B21" s="99">
        <v>451.85408340591096</v>
      </c>
      <c r="C21" s="99">
        <v>452.73237759812355</v>
      </c>
      <c r="D21" s="99">
        <v>448.99719707501174</v>
      </c>
      <c r="E21" s="99">
        <v>449.93085368288752</v>
      </c>
      <c r="F21" s="99">
        <v>455.04876551681122</v>
      </c>
      <c r="G21" s="99">
        <v>456.14234242225746</v>
      </c>
      <c r="H21" s="99">
        <v>460.62566887020449</v>
      </c>
      <c r="I21" s="99">
        <v>461.86556361582524</v>
      </c>
      <c r="J21" s="99">
        <v>462.28417570634616</v>
      </c>
      <c r="K21" s="99">
        <v>463.37300555964117</v>
      </c>
      <c r="L21" s="99">
        <v>471.78194800784905</v>
      </c>
      <c r="M21" s="99">
        <v>474.6583593410748</v>
      </c>
      <c r="N21" s="99">
        <v>0</v>
      </c>
      <c r="O21" s="99">
        <v>0</v>
      </c>
      <c r="P21" s="99">
        <v>0</v>
      </c>
      <c r="Q21" s="99">
        <v>0</v>
      </c>
      <c r="R21" s="99">
        <v>0</v>
      </c>
      <c r="S21" s="99">
        <v>0</v>
      </c>
      <c r="T21" s="99">
        <v>0</v>
      </c>
      <c r="U21" s="99">
        <v>0</v>
      </c>
      <c r="V21" s="99">
        <v>0</v>
      </c>
      <c r="W21" s="99">
        <v>0</v>
      </c>
      <c r="X21" s="99">
        <v>0</v>
      </c>
      <c r="Y21" s="99">
        <v>0</v>
      </c>
      <c r="Z21" s="99">
        <v>458.44265741954894</v>
      </c>
      <c r="AA21" s="100">
        <v>459.76017031342519</v>
      </c>
    </row>
    <row r="22" spans="1:27" ht="20.100000000000001" hidden="1" customHeight="1" x14ac:dyDescent="0.2">
      <c r="A22" s="101"/>
      <c r="B22" s="102"/>
      <c r="C22" s="102"/>
      <c r="D22" s="102"/>
      <c r="E22" s="102"/>
      <c r="F22" s="102"/>
      <c r="G22" s="102"/>
      <c r="H22" s="102"/>
      <c r="I22" s="102"/>
      <c r="J22" s="102"/>
      <c r="K22" s="102"/>
      <c r="L22" s="102"/>
      <c r="M22" s="102"/>
      <c r="N22" s="102"/>
      <c r="O22" s="102"/>
      <c r="P22" s="102"/>
      <c r="Q22" s="102"/>
      <c r="R22" s="102"/>
      <c r="S22" s="102"/>
      <c r="T22" s="102"/>
      <c r="U22" s="102"/>
      <c r="V22" s="102"/>
      <c r="W22" s="102"/>
      <c r="X22" s="102"/>
      <c r="Y22" s="102"/>
      <c r="Z22" s="103"/>
      <c r="AA22" s="104"/>
    </row>
    <row r="23" spans="1:27" ht="20.100000000000001" customHeight="1" x14ac:dyDescent="0.2">
      <c r="A23" s="105" t="s">
        <v>33</v>
      </c>
      <c r="B23" s="106">
        <v>714.83608802277206</v>
      </c>
      <c r="C23" s="106">
        <v>714.69159857164766</v>
      </c>
      <c r="D23" s="106">
        <v>713.98996274933916</v>
      </c>
      <c r="E23" s="106">
        <v>714.01012229909179</v>
      </c>
      <c r="F23" s="106">
        <v>713.1580394064971</v>
      </c>
      <c r="G23" s="106">
        <v>713.29954292279911</v>
      </c>
      <c r="H23" s="106">
        <v>714.1344664457971</v>
      </c>
      <c r="I23" s="106">
        <v>714.34689496409214</v>
      </c>
      <c r="J23" s="106">
        <v>714.88804963636164</v>
      </c>
      <c r="K23" s="106">
        <v>715.12044307794588</v>
      </c>
      <c r="L23" s="106">
        <v>715.08978610812187</v>
      </c>
      <c r="M23" s="106">
        <v>715.11506828022652</v>
      </c>
      <c r="N23" s="106">
        <v>0</v>
      </c>
      <c r="O23" s="106">
        <v>0</v>
      </c>
      <c r="P23" s="106">
        <v>0</v>
      </c>
      <c r="Q23" s="106">
        <v>0</v>
      </c>
      <c r="R23" s="106">
        <v>0</v>
      </c>
      <c r="S23" s="106">
        <v>0</v>
      </c>
      <c r="T23" s="106">
        <v>0</v>
      </c>
      <c r="U23" s="106">
        <v>0</v>
      </c>
      <c r="V23" s="106">
        <v>0</v>
      </c>
      <c r="W23" s="106">
        <v>0</v>
      </c>
      <c r="X23" s="106">
        <v>0</v>
      </c>
      <c r="Y23" s="106">
        <v>0</v>
      </c>
      <c r="Z23" s="107">
        <v>714.34658237243161</v>
      </c>
      <c r="AA23" s="108">
        <v>714.4274932742087</v>
      </c>
    </row>
    <row r="24" spans="1:27" ht="20.100000000000001" customHeight="1" x14ac:dyDescent="0.2">
      <c r="A24" s="109" t="s">
        <v>34</v>
      </c>
      <c r="B24" s="92">
        <v>716.79527310321066</v>
      </c>
      <c r="C24" s="92">
        <v>717.06989940794381</v>
      </c>
      <c r="D24" s="92">
        <v>721.90917904924572</v>
      </c>
      <c r="E24" s="92">
        <v>722.04061951441929</v>
      </c>
      <c r="F24" s="92">
        <v>718.59309869457581</v>
      </c>
      <c r="G24" s="92">
        <v>718.67234919740918</v>
      </c>
      <c r="H24" s="92">
        <v>718.70771359195896</v>
      </c>
      <c r="I24" s="92">
        <v>718.88873381945621</v>
      </c>
      <c r="J24" s="92">
        <v>732.47803686168413</v>
      </c>
      <c r="K24" s="92">
        <v>732.47508229060986</v>
      </c>
      <c r="L24" s="92">
        <v>725.75252852245262</v>
      </c>
      <c r="M24" s="92">
        <v>725.67243859944915</v>
      </c>
      <c r="N24" s="92">
        <v>0</v>
      </c>
      <c r="O24" s="92">
        <v>0</v>
      </c>
      <c r="P24" s="92">
        <v>0</v>
      </c>
      <c r="Q24" s="92">
        <v>0</v>
      </c>
      <c r="R24" s="92">
        <v>0</v>
      </c>
      <c r="S24" s="92">
        <v>0</v>
      </c>
      <c r="T24" s="92">
        <v>0</v>
      </c>
      <c r="U24" s="92">
        <v>0</v>
      </c>
      <c r="V24" s="92">
        <v>0</v>
      </c>
      <c r="W24" s="92">
        <v>0</v>
      </c>
      <c r="X24" s="92">
        <v>0</v>
      </c>
      <c r="Y24" s="92">
        <v>0</v>
      </c>
      <c r="Z24" s="93">
        <v>722.39252726620873</v>
      </c>
      <c r="AA24" s="94">
        <v>722.49103612023725</v>
      </c>
    </row>
    <row r="25" spans="1:27" ht="20.100000000000001" customHeight="1" x14ac:dyDescent="0.2">
      <c r="A25" s="109" t="s">
        <v>35</v>
      </c>
      <c r="B25" s="92">
        <v>779.14996355685128</v>
      </c>
      <c r="C25" s="92">
        <v>779.14996355685128</v>
      </c>
      <c r="D25" s="92">
        <v>768.38629633734138</v>
      </c>
      <c r="E25" s="92">
        <v>768.38629633734138</v>
      </c>
      <c r="F25" s="92">
        <v>764.42636817284495</v>
      </c>
      <c r="G25" s="92">
        <v>764.42636817284495</v>
      </c>
      <c r="H25" s="92">
        <v>759.42410063238935</v>
      </c>
      <c r="I25" s="92">
        <v>759.42410063238935</v>
      </c>
      <c r="J25" s="92">
        <v>756.58521223060927</v>
      </c>
      <c r="K25" s="92">
        <v>756.58521223060927</v>
      </c>
      <c r="L25" s="92">
        <v>757.91444328881107</v>
      </c>
      <c r="M25" s="92">
        <v>757.91444328881107</v>
      </c>
      <c r="N25" s="92">
        <v>0</v>
      </c>
      <c r="O25" s="92">
        <v>0</v>
      </c>
      <c r="P25" s="92">
        <v>0</v>
      </c>
      <c r="Q25" s="92">
        <v>0</v>
      </c>
      <c r="R25" s="92">
        <v>0</v>
      </c>
      <c r="S25" s="92">
        <v>0</v>
      </c>
      <c r="T25" s="92">
        <v>0</v>
      </c>
      <c r="U25" s="92">
        <v>0</v>
      </c>
      <c r="V25" s="92">
        <v>0</v>
      </c>
      <c r="W25" s="92">
        <v>0</v>
      </c>
      <c r="X25" s="92">
        <v>0</v>
      </c>
      <c r="Y25" s="92">
        <v>0</v>
      </c>
      <c r="Z25" s="93">
        <v>764.249955536774</v>
      </c>
      <c r="AA25" s="94">
        <v>764.249955536774</v>
      </c>
    </row>
    <row r="26" spans="1:27" ht="20.100000000000001" customHeight="1" x14ac:dyDescent="0.2">
      <c r="A26" s="109" t="s">
        <v>36</v>
      </c>
      <c r="B26" s="92">
        <v>765.02178665496047</v>
      </c>
      <c r="C26" s="92">
        <v>765.02178665496047</v>
      </c>
      <c r="D26" s="92">
        <v>740.95272595175823</v>
      </c>
      <c r="E26" s="92">
        <v>740.95272595175823</v>
      </c>
      <c r="F26" s="92">
        <v>743.95239289740698</v>
      </c>
      <c r="G26" s="92">
        <v>743.95239289740698</v>
      </c>
      <c r="H26" s="92">
        <v>751.19466235227912</v>
      </c>
      <c r="I26" s="92">
        <v>751.19466235227912</v>
      </c>
      <c r="J26" s="92">
        <v>795.45988722864399</v>
      </c>
      <c r="K26" s="92">
        <v>795.44374030734525</v>
      </c>
      <c r="L26" s="92">
        <v>760.79993262212236</v>
      </c>
      <c r="M26" s="92">
        <v>758.46592134831462</v>
      </c>
      <c r="N26" s="92">
        <v>0</v>
      </c>
      <c r="O26" s="92">
        <v>0</v>
      </c>
      <c r="P26" s="92">
        <v>0</v>
      </c>
      <c r="Q26" s="92">
        <v>0</v>
      </c>
      <c r="R26" s="92">
        <v>0</v>
      </c>
      <c r="S26" s="92">
        <v>0</v>
      </c>
      <c r="T26" s="92">
        <v>0</v>
      </c>
      <c r="U26" s="92">
        <v>0</v>
      </c>
      <c r="V26" s="92">
        <v>0</v>
      </c>
      <c r="W26" s="92">
        <v>0</v>
      </c>
      <c r="X26" s="92">
        <v>0</v>
      </c>
      <c r="Y26" s="92">
        <v>0</v>
      </c>
      <c r="Z26" s="93">
        <v>759.62087782998719</v>
      </c>
      <c r="AA26" s="94">
        <v>759.22277549664159</v>
      </c>
    </row>
    <row r="27" spans="1:27" ht="20.100000000000001" customHeight="1" x14ac:dyDescent="0.2">
      <c r="A27" s="109" t="s">
        <v>37</v>
      </c>
      <c r="B27" s="92">
        <v>741.32829322355917</v>
      </c>
      <c r="C27" s="92">
        <v>741.32829322355917</v>
      </c>
      <c r="D27" s="92">
        <v>746.67599810486422</v>
      </c>
      <c r="E27" s="92">
        <v>746.67599810486422</v>
      </c>
      <c r="F27" s="92">
        <v>742.56768088467618</v>
      </c>
      <c r="G27" s="92">
        <v>742.56768088467618</v>
      </c>
      <c r="H27" s="92">
        <v>743.88365074343574</v>
      </c>
      <c r="I27" s="92">
        <v>743.88365074343574</v>
      </c>
      <c r="J27" s="92">
        <v>738.81052066898076</v>
      </c>
      <c r="K27" s="92">
        <v>738.81052066898076</v>
      </c>
      <c r="L27" s="92">
        <v>759.53318324937027</v>
      </c>
      <c r="M27" s="92">
        <v>759.53318324937027</v>
      </c>
      <c r="N27" s="92">
        <v>0</v>
      </c>
      <c r="O27" s="92">
        <v>0</v>
      </c>
      <c r="P27" s="92">
        <v>0</v>
      </c>
      <c r="Q27" s="92">
        <v>0</v>
      </c>
      <c r="R27" s="92">
        <v>0</v>
      </c>
      <c r="S27" s="92">
        <v>0</v>
      </c>
      <c r="T27" s="92">
        <v>0</v>
      </c>
      <c r="U27" s="92">
        <v>0</v>
      </c>
      <c r="V27" s="92">
        <v>0</v>
      </c>
      <c r="W27" s="92">
        <v>0</v>
      </c>
      <c r="X27" s="92">
        <v>0</v>
      </c>
      <c r="Y27" s="92">
        <v>0</v>
      </c>
      <c r="Z27" s="93">
        <v>745.47522084759146</v>
      </c>
      <c r="AA27" s="94">
        <v>745.47522084759146</v>
      </c>
    </row>
    <row r="28" spans="1:27" ht="20.100000000000001" customHeight="1" thickBot="1" x14ac:dyDescent="0.25">
      <c r="A28" s="110" t="s">
        <v>38</v>
      </c>
      <c r="B28" s="111">
        <v>468.72157129531342</v>
      </c>
      <c r="C28" s="111">
        <v>468.73690753490769</v>
      </c>
      <c r="D28" s="111">
        <v>467.07445039360039</v>
      </c>
      <c r="E28" s="111">
        <v>467.07089723975264</v>
      </c>
      <c r="F28" s="111">
        <v>470.75316741937536</v>
      </c>
      <c r="G28" s="111">
        <v>470.76205954387865</v>
      </c>
      <c r="H28" s="111">
        <v>471.70309406097482</v>
      </c>
      <c r="I28" s="111">
        <v>471.71453703703708</v>
      </c>
      <c r="J28" s="111">
        <v>474.95474262378121</v>
      </c>
      <c r="K28" s="111">
        <v>475.05225894443032</v>
      </c>
      <c r="L28" s="111">
        <v>523.00506582278479</v>
      </c>
      <c r="M28" s="111">
        <v>522.47357256271835</v>
      </c>
      <c r="N28" s="111">
        <v>0</v>
      </c>
      <c r="O28" s="111">
        <v>0</v>
      </c>
      <c r="P28" s="111">
        <v>0</v>
      </c>
      <c r="Q28" s="111">
        <v>0</v>
      </c>
      <c r="R28" s="111">
        <v>0</v>
      </c>
      <c r="S28" s="111">
        <v>0</v>
      </c>
      <c r="T28" s="111">
        <v>0</v>
      </c>
      <c r="U28" s="111">
        <v>0</v>
      </c>
      <c r="V28" s="111">
        <v>0</v>
      </c>
      <c r="W28" s="111">
        <v>0</v>
      </c>
      <c r="X28" s="111">
        <v>0</v>
      </c>
      <c r="Y28" s="111">
        <v>0</v>
      </c>
      <c r="Z28" s="112">
        <v>479.42142046117146</v>
      </c>
      <c r="AA28" s="113">
        <v>479.33170958720928</v>
      </c>
    </row>
    <row r="29" spans="1:27" ht="20.100000000000001" customHeight="1" thickBot="1" x14ac:dyDescent="0.25">
      <c r="A29" s="98" t="s">
        <v>39</v>
      </c>
      <c r="B29" s="99">
        <v>678.79099231815246</v>
      </c>
      <c r="C29" s="99">
        <v>678.73934397766129</v>
      </c>
      <c r="D29" s="99">
        <v>676.39551361676126</v>
      </c>
      <c r="E29" s="99">
        <v>676.40803954614501</v>
      </c>
      <c r="F29" s="99">
        <v>676.04360511444236</v>
      </c>
      <c r="G29" s="99">
        <v>676.11362239466268</v>
      </c>
      <c r="H29" s="99">
        <v>676.24137248620752</v>
      </c>
      <c r="I29" s="99">
        <v>676.37969762983096</v>
      </c>
      <c r="J29" s="99">
        <v>680.06748216536278</v>
      </c>
      <c r="K29" s="99">
        <v>680.26512896488941</v>
      </c>
      <c r="L29" s="99">
        <v>687.54045336109459</v>
      </c>
      <c r="M29" s="99">
        <v>687.44160805636113</v>
      </c>
      <c r="N29" s="99">
        <v>0</v>
      </c>
      <c r="O29" s="99">
        <v>0</v>
      </c>
      <c r="P29" s="99">
        <v>0</v>
      </c>
      <c r="Q29" s="99">
        <v>0</v>
      </c>
      <c r="R29" s="99">
        <v>0</v>
      </c>
      <c r="S29" s="99">
        <v>0</v>
      </c>
      <c r="T29" s="99">
        <v>0</v>
      </c>
      <c r="U29" s="99">
        <v>0</v>
      </c>
      <c r="V29" s="99">
        <v>0</v>
      </c>
      <c r="W29" s="99">
        <v>0</v>
      </c>
      <c r="X29" s="99">
        <v>0</v>
      </c>
      <c r="Y29" s="99">
        <v>0</v>
      </c>
      <c r="Z29" s="99">
        <v>679.17416528011074</v>
      </c>
      <c r="AA29" s="100">
        <v>679.21809559607141</v>
      </c>
    </row>
    <row r="30" spans="1:27" ht="20.100000000000001" hidden="1" customHeight="1" x14ac:dyDescent="0.2">
      <c r="A30" s="101"/>
      <c r="B30" s="102"/>
      <c r="C30" s="102"/>
      <c r="D30" s="102"/>
      <c r="E30" s="102"/>
      <c r="F30" s="102"/>
      <c r="G30" s="102"/>
      <c r="H30" s="102"/>
      <c r="I30" s="102"/>
      <c r="J30" s="102"/>
      <c r="K30" s="102"/>
      <c r="L30" s="102"/>
      <c r="M30" s="102"/>
      <c r="N30" s="102"/>
      <c r="O30" s="102"/>
      <c r="P30" s="102"/>
      <c r="Q30" s="102"/>
      <c r="R30" s="102"/>
      <c r="S30" s="102"/>
      <c r="T30" s="102"/>
      <c r="U30" s="102"/>
      <c r="V30" s="102"/>
      <c r="W30" s="102"/>
      <c r="X30" s="102"/>
      <c r="Y30" s="102"/>
      <c r="Z30" s="103"/>
      <c r="AA30" s="104"/>
    </row>
    <row r="31" spans="1:27" ht="20.100000000000001" customHeight="1" x14ac:dyDescent="0.2">
      <c r="A31" s="105" t="s">
        <v>40</v>
      </c>
      <c r="B31" s="106">
        <v>293.27505801251459</v>
      </c>
      <c r="C31" s="106">
        <v>293.27505801251459</v>
      </c>
      <c r="D31" s="106">
        <v>292.71861523433353</v>
      </c>
      <c r="E31" s="106">
        <v>292.71861523433353</v>
      </c>
      <c r="F31" s="106">
        <v>292.81180885345998</v>
      </c>
      <c r="G31" s="106">
        <v>292.81180885345998</v>
      </c>
      <c r="H31" s="106">
        <v>292.62917654570606</v>
      </c>
      <c r="I31" s="106">
        <v>292.62917654570606</v>
      </c>
      <c r="J31" s="106">
        <v>292.94900718415238</v>
      </c>
      <c r="K31" s="106">
        <v>292.94900718415238</v>
      </c>
      <c r="L31" s="106">
        <v>293.55945285586699</v>
      </c>
      <c r="M31" s="106">
        <v>293.55945285586699</v>
      </c>
      <c r="N31" s="106">
        <v>0</v>
      </c>
      <c r="O31" s="106">
        <v>0</v>
      </c>
      <c r="P31" s="106">
        <v>0</v>
      </c>
      <c r="Q31" s="106">
        <v>0</v>
      </c>
      <c r="R31" s="106">
        <v>0</v>
      </c>
      <c r="S31" s="106">
        <v>0</v>
      </c>
      <c r="T31" s="106">
        <v>0</v>
      </c>
      <c r="U31" s="106">
        <v>0</v>
      </c>
      <c r="V31" s="106">
        <v>0</v>
      </c>
      <c r="W31" s="106">
        <v>0</v>
      </c>
      <c r="X31" s="106">
        <v>0</v>
      </c>
      <c r="Y31" s="106">
        <v>0</v>
      </c>
      <c r="Z31" s="107">
        <v>292.99053645964244</v>
      </c>
      <c r="AA31" s="108">
        <v>292.99053645964244</v>
      </c>
    </row>
    <row r="32" spans="1:27" ht="20.100000000000001" customHeight="1" x14ac:dyDescent="0.2">
      <c r="A32" s="109" t="s">
        <v>41</v>
      </c>
      <c r="B32" s="92">
        <v>330.96742824788157</v>
      </c>
      <c r="C32" s="92">
        <v>330.96742824788157</v>
      </c>
      <c r="D32" s="92">
        <v>331.97186690989537</v>
      </c>
      <c r="E32" s="92">
        <v>331.97186690989537</v>
      </c>
      <c r="F32" s="92">
        <v>342.42650142771117</v>
      </c>
      <c r="G32" s="92">
        <v>342.42650142771117</v>
      </c>
      <c r="H32" s="92">
        <v>338.55987404268558</v>
      </c>
      <c r="I32" s="92">
        <v>338.55987404268558</v>
      </c>
      <c r="J32" s="92">
        <v>336.91404244538427</v>
      </c>
      <c r="K32" s="92">
        <v>336.91404244538427</v>
      </c>
      <c r="L32" s="92">
        <v>336.94014480325853</v>
      </c>
      <c r="M32" s="92">
        <v>336.94014480325853</v>
      </c>
      <c r="N32" s="92">
        <v>0</v>
      </c>
      <c r="O32" s="92">
        <v>0</v>
      </c>
      <c r="P32" s="92">
        <v>0</v>
      </c>
      <c r="Q32" s="92">
        <v>0</v>
      </c>
      <c r="R32" s="92">
        <v>0</v>
      </c>
      <c r="S32" s="92">
        <v>0</v>
      </c>
      <c r="T32" s="92">
        <v>0</v>
      </c>
      <c r="U32" s="92">
        <v>0</v>
      </c>
      <c r="V32" s="92">
        <v>0</v>
      </c>
      <c r="W32" s="92">
        <v>0</v>
      </c>
      <c r="X32" s="92">
        <v>0</v>
      </c>
      <c r="Y32" s="92">
        <v>0</v>
      </c>
      <c r="Z32" s="93">
        <v>336.29956762612795</v>
      </c>
      <c r="AA32" s="94">
        <v>336.29956762612795</v>
      </c>
    </row>
    <row r="33" spans="1:27" ht="20.100000000000001" customHeight="1" x14ac:dyDescent="0.2">
      <c r="A33" s="109" t="s">
        <v>42</v>
      </c>
      <c r="B33" s="92">
        <v>374.73550314334483</v>
      </c>
      <c r="C33" s="92">
        <v>374.73550314334483</v>
      </c>
      <c r="D33" s="92">
        <v>374.6637703513282</v>
      </c>
      <c r="E33" s="92">
        <v>374.6637703513282</v>
      </c>
      <c r="F33" s="92">
        <v>378.38630683310527</v>
      </c>
      <c r="G33" s="92">
        <v>378.38630683310527</v>
      </c>
      <c r="H33" s="92">
        <v>377.30295405356969</v>
      </c>
      <c r="I33" s="92">
        <v>377.30295405356969</v>
      </c>
      <c r="J33" s="92">
        <v>377.81301234975382</v>
      </c>
      <c r="K33" s="92">
        <v>377.81301234975382</v>
      </c>
      <c r="L33" s="92">
        <v>376.54785852993433</v>
      </c>
      <c r="M33" s="92">
        <v>376.54785852993433</v>
      </c>
      <c r="N33" s="92">
        <v>0</v>
      </c>
      <c r="O33" s="92">
        <v>0</v>
      </c>
      <c r="P33" s="92">
        <v>0</v>
      </c>
      <c r="Q33" s="92">
        <v>0</v>
      </c>
      <c r="R33" s="92">
        <v>0</v>
      </c>
      <c r="S33" s="92">
        <v>0</v>
      </c>
      <c r="T33" s="92">
        <v>0</v>
      </c>
      <c r="U33" s="92">
        <v>0</v>
      </c>
      <c r="V33" s="92">
        <v>0</v>
      </c>
      <c r="W33" s="92">
        <v>0</v>
      </c>
      <c r="X33" s="92">
        <v>0</v>
      </c>
      <c r="Y33" s="92">
        <v>0</v>
      </c>
      <c r="Z33" s="93">
        <v>376.57741828381052</v>
      </c>
      <c r="AA33" s="94">
        <v>376.57741828381052</v>
      </c>
    </row>
    <row r="34" spans="1:27" ht="20.100000000000001" customHeight="1" x14ac:dyDescent="0.2">
      <c r="A34" s="109" t="s">
        <v>43</v>
      </c>
      <c r="B34" s="92">
        <v>521.89767762890779</v>
      </c>
      <c r="C34" s="92">
        <v>521.89767762890779</v>
      </c>
      <c r="D34" s="92">
        <v>520.34793797825205</v>
      </c>
      <c r="E34" s="92">
        <v>520.34793797825205</v>
      </c>
      <c r="F34" s="92">
        <v>518.59039099526069</v>
      </c>
      <c r="G34" s="92">
        <v>518.59039099526069</v>
      </c>
      <c r="H34" s="92">
        <v>517.82991495941246</v>
      </c>
      <c r="I34" s="92">
        <v>517.82991495941246</v>
      </c>
      <c r="J34" s="92">
        <v>517.33372093023263</v>
      </c>
      <c r="K34" s="92">
        <v>517.33372093023263</v>
      </c>
      <c r="L34" s="92">
        <v>516.8668117029257</v>
      </c>
      <c r="M34" s="92">
        <v>516.8668117029257</v>
      </c>
      <c r="N34" s="92">
        <v>0</v>
      </c>
      <c r="O34" s="92">
        <v>0</v>
      </c>
      <c r="P34" s="92">
        <v>0</v>
      </c>
      <c r="Q34" s="92">
        <v>0</v>
      </c>
      <c r="R34" s="92">
        <v>0</v>
      </c>
      <c r="S34" s="92">
        <v>0</v>
      </c>
      <c r="T34" s="92">
        <v>0</v>
      </c>
      <c r="U34" s="92">
        <v>0</v>
      </c>
      <c r="V34" s="92">
        <v>0</v>
      </c>
      <c r="W34" s="92">
        <v>0</v>
      </c>
      <c r="X34" s="92">
        <v>0</v>
      </c>
      <c r="Y34" s="92">
        <v>0</v>
      </c>
      <c r="Z34" s="93">
        <v>518.76306109157224</v>
      </c>
      <c r="AA34" s="94">
        <v>518.76306109157224</v>
      </c>
    </row>
    <row r="35" spans="1:27" ht="20.100000000000001" customHeight="1" thickBot="1" x14ac:dyDescent="0.25">
      <c r="A35" s="109" t="s">
        <v>44</v>
      </c>
      <c r="B35" s="92">
        <v>0</v>
      </c>
      <c r="C35" s="92">
        <v>0</v>
      </c>
      <c r="D35" s="92">
        <v>53.605714285714285</v>
      </c>
      <c r="E35" s="92">
        <v>53.863999999999997</v>
      </c>
      <c r="F35" s="92">
        <v>138.88057142857141</v>
      </c>
      <c r="G35" s="92">
        <v>139.89043478260871</v>
      </c>
      <c r="H35" s="92">
        <v>179.96716981132076</v>
      </c>
      <c r="I35" s="92">
        <v>179.15490196078431</v>
      </c>
      <c r="J35" s="92">
        <v>174.33987261146498</v>
      </c>
      <c r="K35" s="92">
        <v>175.52631578947367</v>
      </c>
      <c r="L35" s="92">
        <v>193.35047619047617</v>
      </c>
      <c r="M35" s="92">
        <v>193.12064516129033</v>
      </c>
      <c r="N35" s="92">
        <v>0</v>
      </c>
      <c r="O35" s="92">
        <v>0</v>
      </c>
      <c r="P35" s="92">
        <v>0</v>
      </c>
      <c r="Q35" s="92">
        <v>0</v>
      </c>
      <c r="R35" s="92">
        <v>0</v>
      </c>
      <c r="S35" s="92">
        <v>0</v>
      </c>
      <c r="T35" s="92">
        <v>0</v>
      </c>
      <c r="U35" s="92">
        <v>0</v>
      </c>
      <c r="V35" s="92">
        <v>0</v>
      </c>
      <c r="W35" s="92">
        <v>0</v>
      </c>
      <c r="X35" s="92">
        <v>0</v>
      </c>
      <c r="Y35" s="92">
        <v>0</v>
      </c>
      <c r="Z35" s="93">
        <v>172.8148802946593</v>
      </c>
      <c r="AA35" s="94">
        <v>173.16438563327034</v>
      </c>
    </row>
    <row r="36" spans="1:27" ht="20.100000000000001" customHeight="1" thickBot="1" x14ac:dyDescent="0.25">
      <c r="A36" s="98" t="s">
        <v>45</v>
      </c>
      <c r="B36" s="114">
        <v>341.65124668128152</v>
      </c>
      <c r="C36" s="115">
        <v>341.65124668128152</v>
      </c>
      <c r="D36" s="115">
        <v>341.78491065149467</v>
      </c>
      <c r="E36" s="115">
        <v>341.78660162442281</v>
      </c>
      <c r="F36" s="115">
        <v>346.41791393513449</v>
      </c>
      <c r="G36" s="115">
        <v>346.41951091370993</v>
      </c>
      <c r="H36" s="115">
        <v>344.89027288169757</v>
      </c>
      <c r="I36" s="115">
        <v>344.89359453187535</v>
      </c>
      <c r="J36" s="115">
        <v>344.69741014063447</v>
      </c>
      <c r="K36" s="115">
        <v>344.70334702329598</v>
      </c>
      <c r="L36" s="115">
        <v>344.35323283525418</v>
      </c>
      <c r="M36" s="115">
        <v>344.35559339002754</v>
      </c>
      <c r="N36" s="115">
        <v>0</v>
      </c>
      <c r="O36" s="115">
        <v>0</v>
      </c>
      <c r="P36" s="115">
        <v>0</v>
      </c>
      <c r="Q36" s="115">
        <v>0</v>
      </c>
      <c r="R36" s="115">
        <v>0</v>
      </c>
      <c r="S36" s="115">
        <v>0</v>
      </c>
      <c r="T36" s="115">
        <v>0</v>
      </c>
      <c r="U36" s="115">
        <v>0</v>
      </c>
      <c r="V36" s="115">
        <v>0</v>
      </c>
      <c r="W36" s="115">
        <v>0</v>
      </c>
      <c r="X36" s="115">
        <v>0</v>
      </c>
      <c r="Y36" s="115">
        <v>0</v>
      </c>
      <c r="Z36" s="115">
        <v>343.96796859033952</v>
      </c>
      <c r="AA36" s="116">
        <v>343.97044735310561</v>
      </c>
    </row>
    <row r="37" spans="1:27" ht="20.100000000000001" hidden="1" customHeight="1" thickBot="1" x14ac:dyDescent="0.25">
      <c r="A37" s="101"/>
      <c r="B37" s="117"/>
      <c r="C37" s="118"/>
      <c r="D37" s="118"/>
      <c r="E37" s="118"/>
      <c r="F37" s="118"/>
      <c r="G37" s="118"/>
      <c r="H37" s="118"/>
      <c r="I37" s="118"/>
      <c r="J37" s="118"/>
      <c r="K37" s="118"/>
      <c r="L37" s="118"/>
      <c r="M37" s="118"/>
      <c r="N37" s="118"/>
      <c r="O37" s="118"/>
      <c r="P37" s="118"/>
      <c r="Q37" s="118"/>
      <c r="R37" s="118"/>
      <c r="S37" s="118"/>
      <c r="T37" s="118"/>
      <c r="U37" s="118"/>
      <c r="V37" s="118"/>
      <c r="W37" s="118"/>
      <c r="X37" s="118"/>
      <c r="Y37" s="118"/>
      <c r="Z37" s="119"/>
      <c r="AA37" s="120"/>
    </row>
    <row r="38" spans="1:27" ht="20.100000000000001" customHeight="1" thickBot="1" x14ac:dyDescent="0.25">
      <c r="A38" s="121" t="s">
        <v>46</v>
      </c>
      <c r="B38" s="122">
        <v>470.32874170491669</v>
      </c>
      <c r="C38" s="123">
        <v>471.02453209681005</v>
      </c>
      <c r="D38" s="123">
        <v>468.14924204489216</v>
      </c>
      <c r="E38" s="123">
        <v>468.89661227561737</v>
      </c>
      <c r="F38" s="123">
        <v>473.00069562664532</v>
      </c>
      <c r="G38" s="123">
        <v>473.86974818453501</v>
      </c>
      <c r="H38" s="123">
        <v>476.400873682054</v>
      </c>
      <c r="I38" s="123">
        <v>477.35028831476853</v>
      </c>
      <c r="J38" s="123">
        <v>478.01237496927843</v>
      </c>
      <c r="K38" s="123">
        <v>478.85727640609548</v>
      </c>
      <c r="L38" s="123">
        <v>485.43979842683575</v>
      </c>
      <c r="M38" s="123">
        <v>487.53018250774767</v>
      </c>
      <c r="N38" s="123">
        <v>0</v>
      </c>
      <c r="O38" s="123">
        <v>0</v>
      </c>
      <c r="P38" s="123">
        <v>0</v>
      </c>
      <c r="Q38" s="123">
        <v>0</v>
      </c>
      <c r="R38" s="123">
        <v>0</v>
      </c>
      <c r="S38" s="123">
        <v>0</v>
      </c>
      <c r="T38" s="123">
        <v>0</v>
      </c>
      <c r="U38" s="123">
        <v>0</v>
      </c>
      <c r="V38" s="123">
        <v>0</v>
      </c>
      <c r="W38" s="123">
        <v>0</v>
      </c>
      <c r="X38" s="123">
        <v>0</v>
      </c>
      <c r="Y38" s="123">
        <v>0</v>
      </c>
      <c r="Z38" s="123">
        <v>475.22826623030539</v>
      </c>
      <c r="AA38" s="124">
        <v>476.2434888124003</v>
      </c>
    </row>
    <row r="39" spans="1:27" ht="20.100000000000001" hidden="1" customHeight="1" thickBot="1" x14ac:dyDescent="0.25">
      <c r="A39" s="101"/>
      <c r="B39" s="125"/>
      <c r="C39" s="126"/>
      <c r="D39" s="126"/>
      <c r="E39" s="126"/>
      <c r="F39" s="126"/>
      <c r="G39" s="126"/>
      <c r="H39" s="126"/>
      <c r="I39" s="126"/>
      <c r="J39" s="126"/>
      <c r="K39" s="126"/>
      <c r="L39" s="126"/>
      <c r="M39" s="126"/>
      <c r="N39" s="126"/>
      <c r="O39" s="126"/>
      <c r="P39" s="126"/>
      <c r="Q39" s="126"/>
      <c r="R39" s="126"/>
      <c r="S39" s="126"/>
      <c r="T39" s="126"/>
      <c r="U39" s="126"/>
      <c r="V39" s="126"/>
      <c r="W39" s="126"/>
      <c r="X39" s="126"/>
      <c r="Y39" s="126"/>
      <c r="Z39" s="107"/>
      <c r="AA39" s="108"/>
    </row>
    <row r="40" spans="1:27" ht="20.100000000000001" customHeight="1" thickBot="1" x14ac:dyDescent="0.25">
      <c r="A40" s="121" t="s">
        <v>62</v>
      </c>
      <c r="B40" s="122">
        <v>496.3343404482153</v>
      </c>
      <c r="C40" s="123">
        <v>497.39868450221923</v>
      </c>
      <c r="D40" s="123">
        <v>493.72874743288156</v>
      </c>
      <c r="E40" s="123">
        <v>494.85053846008981</v>
      </c>
      <c r="F40" s="123">
        <v>498.59589595119866</v>
      </c>
      <c r="G40" s="123">
        <v>499.89860921106185</v>
      </c>
      <c r="H40" s="123">
        <v>503.07384903042561</v>
      </c>
      <c r="I40" s="123">
        <v>504.46485570173525</v>
      </c>
      <c r="J40" s="123">
        <v>505.1030406567923</v>
      </c>
      <c r="K40" s="123">
        <v>506.36141939151082</v>
      </c>
      <c r="L40" s="123">
        <v>513.94707049569502</v>
      </c>
      <c r="M40" s="123">
        <v>517.06011567052599</v>
      </c>
      <c r="N40" s="123">
        <v>0</v>
      </c>
      <c r="O40" s="123">
        <v>0</v>
      </c>
      <c r="P40" s="123">
        <v>0</v>
      </c>
      <c r="Q40" s="123">
        <v>0</v>
      </c>
      <c r="R40" s="123">
        <v>0</v>
      </c>
      <c r="S40" s="123">
        <v>0</v>
      </c>
      <c r="T40" s="123">
        <v>0</v>
      </c>
      <c r="U40" s="123">
        <v>0</v>
      </c>
      <c r="V40" s="123">
        <v>0</v>
      </c>
      <c r="W40" s="123">
        <v>0</v>
      </c>
      <c r="X40" s="123">
        <v>0</v>
      </c>
      <c r="Y40" s="123">
        <v>0</v>
      </c>
      <c r="Z40" s="123">
        <v>501.80425888895371</v>
      </c>
      <c r="AA40" s="124">
        <v>503.32059665615407</v>
      </c>
    </row>
    <row r="41" spans="1:27" x14ac:dyDescent="0.2">
      <c r="A41" s="79" t="s">
        <v>48</v>
      </c>
    </row>
    <row r="42" spans="1:27" x14ac:dyDescent="0.2">
      <c r="A42" s="49" t="s">
        <v>49</v>
      </c>
    </row>
    <row r="43" spans="1:27" x14ac:dyDescent="0.2">
      <c r="A43" s="49" t="s">
        <v>63</v>
      </c>
    </row>
    <row r="44" spans="1:27" x14ac:dyDescent="0.2">
      <c r="A44" s="49" t="s">
        <v>64</v>
      </c>
    </row>
    <row r="45" spans="1:27" x14ac:dyDescent="0.2">
      <c r="A45" s="49" t="s">
        <v>65</v>
      </c>
    </row>
    <row r="46" spans="1:27" x14ac:dyDescent="0.2">
      <c r="A46" s="49" t="s">
        <v>66</v>
      </c>
    </row>
    <row r="47" spans="1:27" x14ac:dyDescent="0.2">
      <c r="A47" s="49" t="s">
        <v>54</v>
      </c>
    </row>
    <row r="48" spans="1:27" x14ac:dyDescent="0.2">
      <c r="A48" s="49" t="s">
        <v>56</v>
      </c>
    </row>
    <row r="49" spans="1:1" x14ac:dyDescent="0.2">
      <c r="A49" s="49" t="s">
        <v>67</v>
      </c>
    </row>
    <row r="50" spans="1:1" x14ac:dyDescent="0.2">
      <c r="A50" s="47" t="s">
        <v>55</v>
      </c>
    </row>
  </sheetData>
  <mergeCells count="17">
    <mergeCell ref="Z6:AA6"/>
    <mergeCell ref="N6:O6"/>
    <mergeCell ref="P6:Q6"/>
    <mergeCell ref="R6:S6"/>
    <mergeCell ref="T6:U6"/>
    <mergeCell ref="V6:W6"/>
    <mergeCell ref="X6:Y6"/>
    <mergeCell ref="A1:Y1"/>
    <mergeCell ref="A2:Y2"/>
    <mergeCell ref="A3:Y3"/>
    <mergeCell ref="A4:C4"/>
    <mergeCell ref="B6:C6"/>
    <mergeCell ref="D6:E6"/>
    <mergeCell ref="F6:G6"/>
    <mergeCell ref="H6:I6"/>
    <mergeCell ref="J6:K6"/>
    <mergeCell ref="L6:M6"/>
  </mergeCells>
  <pageMargins left="0.7" right="0.7" top="0.75" bottom="0.75" header="0.3" footer="0.3"/>
  <pageSetup scale="66" orientation="landscape" r:id="rId1"/>
  <headerFooter>
    <oddFooter>&amp;L&amp;8&amp;Z&amp;F &amp;D</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ACB702-5DEC-4F43-8CE0-BDDD024F18B5}">
  <sheetPr>
    <pageSetUpPr fitToPage="1"/>
  </sheetPr>
  <dimension ref="A1:AA49"/>
  <sheetViews>
    <sheetView tabSelected="1" topLeftCell="A4" workbookViewId="0">
      <selection activeCell="O14" sqref="O14"/>
    </sheetView>
  </sheetViews>
  <sheetFormatPr baseColWidth="10" defaultColWidth="11" defaultRowHeight="12.75" x14ac:dyDescent="0.2"/>
  <cols>
    <col min="1" max="1" width="49.140625" style="79" customWidth="1"/>
    <col min="2" max="27" width="11.42578125" style="79" customWidth="1"/>
    <col min="28" max="256" width="11" style="79"/>
    <col min="257" max="257" width="31.5703125" style="79" customWidth="1"/>
    <col min="258" max="283" width="11.42578125" style="79" customWidth="1"/>
    <col min="284" max="512" width="11" style="79"/>
    <col min="513" max="513" width="31.5703125" style="79" customWidth="1"/>
    <col min="514" max="539" width="11.42578125" style="79" customWidth="1"/>
    <col min="540" max="768" width="11" style="79"/>
    <col min="769" max="769" width="31.5703125" style="79" customWidth="1"/>
    <col min="770" max="795" width="11.42578125" style="79" customWidth="1"/>
    <col min="796" max="1024" width="11" style="79"/>
    <col min="1025" max="1025" width="31.5703125" style="79" customWidth="1"/>
    <col min="1026" max="1051" width="11.42578125" style="79" customWidth="1"/>
    <col min="1052" max="1280" width="11" style="79"/>
    <col min="1281" max="1281" width="31.5703125" style="79" customWidth="1"/>
    <col min="1282" max="1307" width="11.42578125" style="79" customWidth="1"/>
    <col min="1308" max="1536" width="11" style="79"/>
    <col min="1537" max="1537" width="31.5703125" style="79" customWidth="1"/>
    <col min="1538" max="1563" width="11.42578125" style="79" customWidth="1"/>
    <col min="1564" max="1792" width="11" style="79"/>
    <col min="1793" max="1793" width="31.5703125" style="79" customWidth="1"/>
    <col min="1794" max="1819" width="11.42578125" style="79" customWidth="1"/>
    <col min="1820" max="2048" width="11" style="79"/>
    <col min="2049" max="2049" width="31.5703125" style="79" customWidth="1"/>
    <col min="2050" max="2075" width="11.42578125" style="79" customWidth="1"/>
    <col min="2076" max="2304" width="11" style="79"/>
    <col min="2305" max="2305" width="31.5703125" style="79" customWidth="1"/>
    <col min="2306" max="2331" width="11.42578125" style="79" customWidth="1"/>
    <col min="2332" max="2560" width="11" style="79"/>
    <col min="2561" max="2561" width="31.5703125" style="79" customWidth="1"/>
    <col min="2562" max="2587" width="11.42578125" style="79" customWidth="1"/>
    <col min="2588" max="2816" width="11" style="79"/>
    <col min="2817" max="2817" width="31.5703125" style="79" customWidth="1"/>
    <col min="2818" max="2843" width="11.42578125" style="79" customWidth="1"/>
    <col min="2844" max="3072" width="11" style="79"/>
    <col min="3073" max="3073" width="31.5703125" style="79" customWidth="1"/>
    <col min="3074" max="3099" width="11.42578125" style="79" customWidth="1"/>
    <col min="3100" max="3328" width="11" style="79"/>
    <col min="3329" max="3329" width="31.5703125" style="79" customWidth="1"/>
    <col min="3330" max="3355" width="11.42578125" style="79" customWidth="1"/>
    <col min="3356" max="3584" width="11" style="79"/>
    <col min="3585" max="3585" width="31.5703125" style="79" customWidth="1"/>
    <col min="3586" max="3611" width="11.42578125" style="79" customWidth="1"/>
    <col min="3612" max="3840" width="11" style="79"/>
    <col min="3841" max="3841" width="31.5703125" style="79" customWidth="1"/>
    <col min="3842" max="3867" width="11.42578125" style="79" customWidth="1"/>
    <col min="3868" max="4096" width="11" style="79"/>
    <col min="4097" max="4097" width="31.5703125" style="79" customWidth="1"/>
    <col min="4098" max="4123" width="11.42578125" style="79" customWidth="1"/>
    <col min="4124" max="4352" width="11" style="79"/>
    <col min="4353" max="4353" width="31.5703125" style="79" customWidth="1"/>
    <col min="4354" max="4379" width="11.42578125" style="79" customWidth="1"/>
    <col min="4380" max="4608" width="11" style="79"/>
    <col min="4609" max="4609" width="31.5703125" style="79" customWidth="1"/>
    <col min="4610" max="4635" width="11.42578125" style="79" customWidth="1"/>
    <col min="4636" max="4864" width="11" style="79"/>
    <col min="4865" max="4865" width="31.5703125" style="79" customWidth="1"/>
    <col min="4866" max="4891" width="11.42578125" style="79" customWidth="1"/>
    <col min="4892" max="5120" width="11" style="79"/>
    <col min="5121" max="5121" width="31.5703125" style="79" customWidth="1"/>
    <col min="5122" max="5147" width="11.42578125" style="79" customWidth="1"/>
    <col min="5148" max="5376" width="11" style="79"/>
    <col min="5377" max="5377" width="31.5703125" style="79" customWidth="1"/>
    <col min="5378" max="5403" width="11.42578125" style="79" customWidth="1"/>
    <col min="5404" max="5632" width="11" style="79"/>
    <col min="5633" max="5633" width="31.5703125" style="79" customWidth="1"/>
    <col min="5634" max="5659" width="11.42578125" style="79" customWidth="1"/>
    <col min="5660" max="5888" width="11" style="79"/>
    <col min="5889" max="5889" width="31.5703125" style="79" customWidth="1"/>
    <col min="5890" max="5915" width="11.42578125" style="79" customWidth="1"/>
    <col min="5916" max="6144" width="11" style="79"/>
    <col min="6145" max="6145" width="31.5703125" style="79" customWidth="1"/>
    <col min="6146" max="6171" width="11.42578125" style="79" customWidth="1"/>
    <col min="6172" max="6400" width="11" style="79"/>
    <col min="6401" max="6401" width="31.5703125" style="79" customWidth="1"/>
    <col min="6402" max="6427" width="11.42578125" style="79" customWidth="1"/>
    <col min="6428" max="6656" width="11" style="79"/>
    <col min="6657" max="6657" width="31.5703125" style="79" customWidth="1"/>
    <col min="6658" max="6683" width="11.42578125" style="79" customWidth="1"/>
    <col min="6684" max="6912" width="11" style="79"/>
    <col min="6913" max="6913" width="31.5703125" style="79" customWidth="1"/>
    <col min="6914" max="6939" width="11.42578125" style="79" customWidth="1"/>
    <col min="6940" max="7168" width="11" style="79"/>
    <col min="7169" max="7169" width="31.5703125" style="79" customWidth="1"/>
    <col min="7170" max="7195" width="11.42578125" style="79" customWidth="1"/>
    <col min="7196" max="7424" width="11" style="79"/>
    <col min="7425" max="7425" width="31.5703125" style="79" customWidth="1"/>
    <col min="7426" max="7451" width="11.42578125" style="79" customWidth="1"/>
    <col min="7452" max="7680" width="11" style="79"/>
    <col min="7681" max="7681" width="31.5703125" style="79" customWidth="1"/>
    <col min="7682" max="7707" width="11.42578125" style="79" customWidth="1"/>
    <col min="7708" max="7936" width="11" style="79"/>
    <col min="7937" max="7937" width="31.5703125" style="79" customWidth="1"/>
    <col min="7938" max="7963" width="11.42578125" style="79" customWidth="1"/>
    <col min="7964" max="8192" width="11" style="79"/>
    <col min="8193" max="8193" width="31.5703125" style="79" customWidth="1"/>
    <col min="8194" max="8219" width="11.42578125" style="79" customWidth="1"/>
    <col min="8220" max="8448" width="11" style="79"/>
    <col min="8449" max="8449" width="31.5703125" style="79" customWidth="1"/>
    <col min="8450" max="8475" width="11.42578125" style="79" customWidth="1"/>
    <col min="8476" max="8704" width="11" style="79"/>
    <col min="8705" max="8705" width="31.5703125" style="79" customWidth="1"/>
    <col min="8706" max="8731" width="11.42578125" style="79" customWidth="1"/>
    <col min="8732" max="8960" width="11" style="79"/>
    <col min="8961" max="8961" width="31.5703125" style="79" customWidth="1"/>
    <col min="8962" max="8987" width="11.42578125" style="79" customWidth="1"/>
    <col min="8988" max="9216" width="11" style="79"/>
    <col min="9217" max="9217" width="31.5703125" style="79" customWidth="1"/>
    <col min="9218" max="9243" width="11.42578125" style="79" customWidth="1"/>
    <col min="9244" max="9472" width="11" style="79"/>
    <col min="9473" max="9473" width="31.5703125" style="79" customWidth="1"/>
    <col min="9474" max="9499" width="11.42578125" style="79" customWidth="1"/>
    <col min="9500" max="9728" width="11" style="79"/>
    <col min="9729" max="9729" width="31.5703125" style="79" customWidth="1"/>
    <col min="9730" max="9755" width="11.42578125" style="79" customWidth="1"/>
    <col min="9756" max="9984" width="11" style="79"/>
    <col min="9985" max="9985" width="31.5703125" style="79" customWidth="1"/>
    <col min="9986" max="10011" width="11.42578125" style="79" customWidth="1"/>
    <col min="10012" max="10240" width="11" style="79"/>
    <col min="10241" max="10241" width="31.5703125" style="79" customWidth="1"/>
    <col min="10242" max="10267" width="11.42578125" style="79" customWidth="1"/>
    <col min="10268" max="10496" width="11" style="79"/>
    <col min="10497" max="10497" width="31.5703125" style="79" customWidth="1"/>
    <col min="10498" max="10523" width="11.42578125" style="79" customWidth="1"/>
    <col min="10524" max="10752" width="11" style="79"/>
    <col min="10753" max="10753" width="31.5703125" style="79" customWidth="1"/>
    <col min="10754" max="10779" width="11.42578125" style="79" customWidth="1"/>
    <col min="10780" max="11008" width="11" style="79"/>
    <col min="11009" max="11009" width="31.5703125" style="79" customWidth="1"/>
    <col min="11010" max="11035" width="11.42578125" style="79" customWidth="1"/>
    <col min="11036" max="11264" width="11" style="79"/>
    <col min="11265" max="11265" width="31.5703125" style="79" customWidth="1"/>
    <col min="11266" max="11291" width="11.42578125" style="79" customWidth="1"/>
    <col min="11292" max="11520" width="11" style="79"/>
    <col min="11521" max="11521" width="31.5703125" style="79" customWidth="1"/>
    <col min="11522" max="11547" width="11.42578125" style="79" customWidth="1"/>
    <col min="11548" max="11776" width="11" style="79"/>
    <col min="11777" max="11777" width="31.5703125" style="79" customWidth="1"/>
    <col min="11778" max="11803" width="11.42578125" style="79" customWidth="1"/>
    <col min="11804" max="12032" width="11" style="79"/>
    <col min="12033" max="12033" width="31.5703125" style="79" customWidth="1"/>
    <col min="12034" max="12059" width="11.42578125" style="79" customWidth="1"/>
    <col min="12060" max="12288" width="11" style="79"/>
    <col min="12289" max="12289" width="31.5703125" style="79" customWidth="1"/>
    <col min="12290" max="12315" width="11.42578125" style="79" customWidth="1"/>
    <col min="12316" max="12544" width="11" style="79"/>
    <col min="12545" max="12545" width="31.5703125" style="79" customWidth="1"/>
    <col min="12546" max="12571" width="11.42578125" style="79" customWidth="1"/>
    <col min="12572" max="12800" width="11" style="79"/>
    <col min="12801" max="12801" width="31.5703125" style="79" customWidth="1"/>
    <col min="12802" max="12827" width="11.42578125" style="79" customWidth="1"/>
    <col min="12828" max="13056" width="11" style="79"/>
    <col min="13057" max="13057" width="31.5703125" style="79" customWidth="1"/>
    <col min="13058" max="13083" width="11.42578125" style="79" customWidth="1"/>
    <col min="13084" max="13312" width="11" style="79"/>
    <col min="13313" max="13313" width="31.5703125" style="79" customWidth="1"/>
    <col min="13314" max="13339" width="11.42578125" style="79" customWidth="1"/>
    <col min="13340" max="13568" width="11" style="79"/>
    <col min="13569" max="13569" width="31.5703125" style="79" customWidth="1"/>
    <col min="13570" max="13595" width="11.42578125" style="79" customWidth="1"/>
    <col min="13596" max="13824" width="11" style="79"/>
    <col min="13825" max="13825" width="31.5703125" style="79" customWidth="1"/>
    <col min="13826" max="13851" width="11.42578125" style="79" customWidth="1"/>
    <col min="13852" max="14080" width="11" style="79"/>
    <col min="14081" max="14081" width="31.5703125" style="79" customWidth="1"/>
    <col min="14082" max="14107" width="11.42578125" style="79" customWidth="1"/>
    <col min="14108" max="14336" width="11" style="79"/>
    <col min="14337" max="14337" width="31.5703125" style="79" customWidth="1"/>
    <col min="14338" max="14363" width="11.42578125" style="79" customWidth="1"/>
    <col min="14364" max="14592" width="11" style="79"/>
    <col min="14593" max="14593" width="31.5703125" style="79" customWidth="1"/>
    <col min="14594" max="14619" width="11.42578125" style="79" customWidth="1"/>
    <col min="14620" max="14848" width="11" style="79"/>
    <col min="14849" max="14849" width="31.5703125" style="79" customWidth="1"/>
    <col min="14850" max="14875" width="11.42578125" style="79" customWidth="1"/>
    <col min="14876" max="15104" width="11" style="79"/>
    <col min="15105" max="15105" width="31.5703125" style="79" customWidth="1"/>
    <col min="15106" max="15131" width="11.42578125" style="79" customWidth="1"/>
    <col min="15132" max="15360" width="11" style="79"/>
    <col min="15361" max="15361" width="31.5703125" style="79" customWidth="1"/>
    <col min="15362" max="15387" width="11.42578125" style="79" customWidth="1"/>
    <col min="15388" max="15616" width="11" style="79"/>
    <col min="15617" max="15617" width="31.5703125" style="79" customWidth="1"/>
    <col min="15618" max="15643" width="11.42578125" style="79" customWidth="1"/>
    <col min="15644" max="15872" width="11" style="79"/>
    <col min="15873" max="15873" width="31.5703125" style="79" customWidth="1"/>
    <col min="15874" max="15899" width="11.42578125" style="79" customWidth="1"/>
    <col min="15900" max="16128" width="11" style="79"/>
    <col min="16129" max="16129" width="31.5703125" style="79" customWidth="1"/>
    <col min="16130" max="16155" width="11.42578125" style="79" customWidth="1"/>
    <col min="16156" max="16384" width="11" style="79"/>
  </cols>
  <sheetData>
    <row r="1" spans="1:27" x14ac:dyDescent="0.2">
      <c r="A1" s="78" t="s">
        <v>0</v>
      </c>
      <c r="B1" s="78"/>
      <c r="C1" s="78"/>
      <c r="D1" s="78"/>
      <c r="E1" s="78"/>
      <c r="F1" s="78"/>
      <c r="G1" s="78"/>
      <c r="H1" s="78"/>
      <c r="I1" s="78"/>
      <c r="J1" s="78"/>
      <c r="K1" s="78"/>
      <c r="L1" s="78"/>
      <c r="M1" s="78"/>
      <c r="N1" s="78"/>
      <c r="O1" s="78"/>
      <c r="P1" s="78"/>
      <c r="Q1" s="78"/>
      <c r="R1" s="78"/>
      <c r="S1" s="78"/>
      <c r="T1" s="78"/>
      <c r="U1" s="78"/>
      <c r="V1" s="78"/>
      <c r="W1" s="78"/>
      <c r="X1" s="78"/>
      <c r="Y1" s="78"/>
    </row>
    <row r="2" spans="1:27" x14ac:dyDescent="0.2">
      <c r="A2" s="78" t="s">
        <v>1</v>
      </c>
      <c r="B2" s="78"/>
      <c r="C2" s="78"/>
      <c r="D2" s="78"/>
      <c r="E2" s="78"/>
      <c r="F2" s="78"/>
      <c r="G2" s="78"/>
      <c r="H2" s="78"/>
      <c r="I2" s="78"/>
      <c r="J2" s="78"/>
      <c r="K2" s="78"/>
      <c r="L2" s="78"/>
      <c r="M2" s="78"/>
      <c r="N2" s="78"/>
      <c r="O2" s="78"/>
      <c r="P2" s="78"/>
      <c r="Q2" s="78"/>
      <c r="R2" s="78"/>
      <c r="S2" s="78"/>
      <c r="T2" s="78"/>
      <c r="U2" s="78"/>
      <c r="V2" s="78"/>
      <c r="W2" s="78"/>
      <c r="X2" s="78"/>
      <c r="Y2" s="78"/>
    </row>
    <row r="3" spans="1:27" x14ac:dyDescent="0.2">
      <c r="A3" s="78" t="s">
        <v>68</v>
      </c>
      <c r="B3" s="78"/>
      <c r="C3" s="78"/>
      <c r="D3" s="78"/>
      <c r="E3" s="78"/>
      <c r="F3" s="78"/>
      <c r="G3" s="78"/>
      <c r="H3" s="78"/>
      <c r="I3" s="78"/>
      <c r="J3" s="78"/>
      <c r="K3" s="78"/>
      <c r="L3" s="78"/>
      <c r="M3" s="78"/>
      <c r="N3" s="78"/>
      <c r="O3" s="78"/>
      <c r="P3" s="78"/>
      <c r="Q3" s="78"/>
      <c r="R3" s="78"/>
      <c r="S3" s="78"/>
      <c r="T3" s="78"/>
      <c r="U3" s="78"/>
      <c r="V3" s="78"/>
      <c r="W3" s="78"/>
      <c r="X3" s="78"/>
      <c r="Y3" s="78"/>
    </row>
    <row r="4" spans="1:27" x14ac:dyDescent="0.2">
      <c r="A4" s="80" t="str">
        <f>Sal_cot!A4</f>
        <v xml:space="preserve"> Período   2019</v>
      </c>
      <c r="B4" s="80"/>
      <c r="C4" s="80"/>
      <c r="H4" s="81"/>
      <c r="I4" s="81"/>
    </row>
    <row r="5" spans="1:27" ht="13.5" thickBot="1" x14ac:dyDescent="0.25">
      <c r="A5" s="4" t="str">
        <f>Sal_cot!A5</f>
        <v>Cifras actualizadas el 27 de agosto 2019</v>
      </c>
    </row>
    <row r="6" spans="1:27" ht="13.5" thickBot="1" x14ac:dyDescent="0.25">
      <c r="A6" s="82" t="s">
        <v>61</v>
      </c>
      <c r="B6" s="6" t="s">
        <v>5</v>
      </c>
      <c r="C6" s="7"/>
      <c r="D6" s="8" t="s">
        <v>6</v>
      </c>
      <c r="E6" s="7"/>
      <c r="F6" s="8" t="s">
        <v>7</v>
      </c>
      <c r="G6" s="7"/>
      <c r="H6" s="8" t="s">
        <v>8</v>
      </c>
      <c r="I6" s="7"/>
      <c r="J6" s="8" t="s">
        <v>9</v>
      </c>
      <c r="K6" s="7"/>
      <c r="L6" s="8" t="s">
        <v>10</v>
      </c>
      <c r="M6" s="7"/>
      <c r="N6" s="8" t="s">
        <v>11</v>
      </c>
      <c r="O6" s="7"/>
      <c r="P6" s="8" t="s">
        <v>12</v>
      </c>
      <c r="Q6" s="7"/>
      <c r="R6" s="8" t="s">
        <v>13</v>
      </c>
      <c r="S6" s="7"/>
      <c r="T6" s="8" t="s">
        <v>14</v>
      </c>
      <c r="U6" s="7"/>
      <c r="V6" s="8" t="s">
        <v>15</v>
      </c>
      <c r="W6" s="7"/>
      <c r="X6" s="8" t="s">
        <v>16</v>
      </c>
      <c r="Y6" s="7"/>
      <c r="Z6" s="8" t="s">
        <v>17</v>
      </c>
      <c r="AA6" s="7"/>
    </row>
    <row r="7" spans="1:27" ht="13.5" thickBot="1" x14ac:dyDescent="0.25">
      <c r="A7" s="83"/>
      <c r="B7" s="84" t="s">
        <v>18</v>
      </c>
      <c r="C7" s="84" t="s">
        <v>19</v>
      </c>
      <c r="D7" s="85" t="s">
        <v>18</v>
      </c>
      <c r="E7" s="84" t="s">
        <v>19</v>
      </c>
      <c r="F7" s="85" t="s">
        <v>18</v>
      </c>
      <c r="G7" s="84" t="s">
        <v>19</v>
      </c>
      <c r="H7" s="85" t="s">
        <v>18</v>
      </c>
      <c r="I7" s="84" t="s">
        <v>19</v>
      </c>
      <c r="J7" s="85" t="s">
        <v>18</v>
      </c>
      <c r="K7" s="84" t="s">
        <v>19</v>
      </c>
      <c r="L7" s="85" t="s">
        <v>18</v>
      </c>
      <c r="M7" s="84" t="s">
        <v>19</v>
      </c>
      <c r="N7" s="85" t="s">
        <v>18</v>
      </c>
      <c r="O7" s="84" t="s">
        <v>19</v>
      </c>
      <c r="P7" s="85" t="s">
        <v>18</v>
      </c>
      <c r="Q7" s="84" t="s">
        <v>19</v>
      </c>
      <c r="R7" s="85" t="s">
        <v>18</v>
      </c>
      <c r="S7" s="84" t="s">
        <v>19</v>
      </c>
      <c r="T7" s="85" t="s">
        <v>18</v>
      </c>
      <c r="U7" s="84" t="s">
        <v>19</v>
      </c>
      <c r="V7" s="85" t="s">
        <v>18</v>
      </c>
      <c r="W7" s="84" t="s">
        <v>19</v>
      </c>
      <c r="X7" s="85" t="s">
        <v>18</v>
      </c>
      <c r="Y7" s="84" t="s">
        <v>19</v>
      </c>
      <c r="Z7" s="85" t="s">
        <v>18</v>
      </c>
      <c r="AA7" s="84" t="s">
        <v>19</v>
      </c>
    </row>
    <row r="8" spans="1:27" ht="13.5" hidden="1" thickBot="1" x14ac:dyDescent="0.25">
      <c r="A8" s="86"/>
    </row>
    <row r="9" spans="1:27" ht="20.100000000000001" customHeight="1" x14ac:dyDescent="0.2">
      <c r="A9" s="87" t="s">
        <v>20</v>
      </c>
      <c r="B9" s="88">
        <v>490.02581995862755</v>
      </c>
      <c r="C9" s="88">
        <v>490.55487133280474</v>
      </c>
      <c r="D9" s="88">
        <v>466.33332448906418</v>
      </c>
      <c r="E9" s="88">
        <v>466.48980026052971</v>
      </c>
      <c r="F9" s="88">
        <v>467.7598382904996</v>
      </c>
      <c r="G9" s="88">
        <v>468.09606163886878</v>
      </c>
      <c r="H9" s="88">
        <v>480.84144557948116</v>
      </c>
      <c r="I9" s="88">
        <v>480.96278593680466</v>
      </c>
      <c r="J9" s="88">
        <v>498.4589460020768</v>
      </c>
      <c r="K9" s="88">
        <v>499.51697196822067</v>
      </c>
      <c r="L9" s="88">
        <v>495.39186001199045</v>
      </c>
      <c r="M9" s="88">
        <v>499.18564271993853</v>
      </c>
      <c r="N9" s="88">
        <v>0</v>
      </c>
      <c r="O9" s="88">
        <v>0</v>
      </c>
      <c r="P9" s="88">
        <v>0</v>
      </c>
      <c r="Q9" s="88">
        <v>0</v>
      </c>
      <c r="R9" s="88">
        <v>0</v>
      </c>
      <c r="S9" s="88">
        <v>0</v>
      </c>
      <c r="T9" s="88">
        <v>0</v>
      </c>
      <c r="U9" s="88">
        <v>0</v>
      </c>
      <c r="V9" s="88">
        <v>0</v>
      </c>
      <c r="W9" s="88">
        <v>0</v>
      </c>
      <c r="X9" s="88">
        <v>0</v>
      </c>
      <c r="Y9" s="88">
        <v>0</v>
      </c>
      <c r="Z9" s="89">
        <v>482.99239504431665</v>
      </c>
      <c r="AA9" s="90">
        <v>483.91865887850474</v>
      </c>
    </row>
    <row r="10" spans="1:27" ht="30" customHeight="1" x14ac:dyDescent="0.2">
      <c r="A10" s="91" t="s">
        <v>21</v>
      </c>
      <c r="B10" s="92">
        <v>515.73688967311512</v>
      </c>
      <c r="C10" s="92">
        <v>516.51848364815044</v>
      </c>
      <c r="D10" s="92">
        <v>521.77789128198765</v>
      </c>
      <c r="E10" s="92">
        <v>522.44873649732415</v>
      </c>
      <c r="F10" s="92">
        <v>537.52609249992202</v>
      </c>
      <c r="G10" s="92">
        <v>538.55209847541516</v>
      </c>
      <c r="H10" s="92">
        <v>545.77523381210267</v>
      </c>
      <c r="I10" s="92">
        <v>546.64199229224289</v>
      </c>
      <c r="J10" s="92">
        <v>538.4321372819702</v>
      </c>
      <c r="K10" s="92">
        <v>539.28116481917039</v>
      </c>
      <c r="L10" s="92">
        <v>579.93982028100379</v>
      </c>
      <c r="M10" s="92">
        <v>582.33521353857884</v>
      </c>
      <c r="N10" s="92">
        <v>0</v>
      </c>
      <c r="O10" s="92">
        <v>0</v>
      </c>
      <c r="P10" s="92">
        <v>0</v>
      </c>
      <c r="Q10" s="92">
        <v>0</v>
      </c>
      <c r="R10" s="92">
        <v>0</v>
      </c>
      <c r="S10" s="92">
        <v>0</v>
      </c>
      <c r="T10" s="92">
        <v>0</v>
      </c>
      <c r="U10" s="92">
        <v>0</v>
      </c>
      <c r="V10" s="92">
        <v>0</v>
      </c>
      <c r="W10" s="92">
        <v>0</v>
      </c>
      <c r="X10" s="92">
        <v>0</v>
      </c>
      <c r="Y10" s="92">
        <v>0</v>
      </c>
      <c r="Z10" s="93">
        <v>539.76801207092637</v>
      </c>
      <c r="AA10" s="94">
        <v>540.81328326837718</v>
      </c>
    </row>
    <row r="11" spans="1:27" ht="20.100000000000001" customHeight="1" x14ac:dyDescent="0.2">
      <c r="A11" s="95" t="s">
        <v>22</v>
      </c>
      <c r="B11" s="92">
        <v>463.00814521866505</v>
      </c>
      <c r="C11" s="92">
        <v>463.88902497950733</v>
      </c>
      <c r="D11" s="92">
        <v>458.79875407564396</v>
      </c>
      <c r="E11" s="92">
        <v>457.01062298513716</v>
      </c>
      <c r="F11" s="92">
        <v>472.33890678340492</v>
      </c>
      <c r="G11" s="92">
        <v>471.99108646897588</v>
      </c>
      <c r="H11" s="92">
        <v>470.90420241980422</v>
      </c>
      <c r="I11" s="92">
        <v>472.6135910617304</v>
      </c>
      <c r="J11" s="92">
        <v>478.96895223055668</v>
      </c>
      <c r="K11" s="92">
        <v>479.86540771137203</v>
      </c>
      <c r="L11" s="92">
        <v>497.82524262465631</v>
      </c>
      <c r="M11" s="92">
        <v>500.93124509454157</v>
      </c>
      <c r="N11" s="92">
        <v>0</v>
      </c>
      <c r="O11" s="92">
        <v>0</v>
      </c>
      <c r="P11" s="92">
        <v>0</v>
      </c>
      <c r="Q11" s="92">
        <v>0</v>
      </c>
      <c r="R11" s="92">
        <v>0</v>
      </c>
      <c r="S11" s="92">
        <v>0</v>
      </c>
      <c r="T11" s="92">
        <v>0</v>
      </c>
      <c r="U11" s="92">
        <v>0</v>
      </c>
      <c r="V11" s="92">
        <v>0</v>
      </c>
      <c r="W11" s="92">
        <v>0</v>
      </c>
      <c r="X11" s="92">
        <v>0</v>
      </c>
      <c r="Y11" s="92">
        <v>0</v>
      </c>
      <c r="Z11" s="93">
        <v>474.08177458526882</v>
      </c>
      <c r="AA11" s="94">
        <v>474.70152960310952</v>
      </c>
    </row>
    <row r="12" spans="1:27" ht="28.5" customHeight="1" x14ac:dyDescent="0.2">
      <c r="A12" s="91" t="s">
        <v>23</v>
      </c>
      <c r="B12" s="92">
        <v>516.57024273841444</v>
      </c>
      <c r="C12" s="92">
        <v>518.76318023810722</v>
      </c>
      <c r="D12" s="92">
        <v>503.11878609169423</v>
      </c>
      <c r="E12" s="92">
        <v>505.45703722096943</v>
      </c>
      <c r="F12" s="92">
        <v>501.66206732904504</v>
      </c>
      <c r="G12" s="92">
        <v>503.65714167843566</v>
      </c>
      <c r="H12" s="92">
        <v>515.64116242125715</v>
      </c>
      <c r="I12" s="92">
        <v>518.10043948305645</v>
      </c>
      <c r="J12" s="92">
        <v>514.74715634769234</v>
      </c>
      <c r="K12" s="92">
        <v>517.25766473525869</v>
      </c>
      <c r="L12" s="92">
        <v>510.87899739693501</v>
      </c>
      <c r="M12" s="92">
        <v>515.14670289576975</v>
      </c>
      <c r="N12" s="92">
        <v>0</v>
      </c>
      <c r="O12" s="92">
        <v>0</v>
      </c>
      <c r="P12" s="92">
        <v>0</v>
      </c>
      <c r="Q12" s="92">
        <v>0</v>
      </c>
      <c r="R12" s="92">
        <v>0</v>
      </c>
      <c r="S12" s="92">
        <v>0</v>
      </c>
      <c r="T12" s="92">
        <v>0</v>
      </c>
      <c r="U12" s="92">
        <v>0</v>
      </c>
      <c r="V12" s="92">
        <v>0</v>
      </c>
      <c r="W12" s="92">
        <v>0</v>
      </c>
      <c r="X12" s="92">
        <v>0</v>
      </c>
      <c r="Y12" s="92">
        <v>0</v>
      </c>
      <c r="Z12" s="93">
        <v>510.44202866096822</v>
      </c>
      <c r="AA12" s="94">
        <v>513.06755290024569</v>
      </c>
    </row>
    <row r="13" spans="1:27" ht="20.100000000000001" customHeight="1" x14ac:dyDescent="0.2">
      <c r="A13" s="95" t="s">
        <v>24</v>
      </c>
      <c r="B13" s="92">
        <v>780.46794318119851</v>
      </c>
      <c r="C13" s="92">
        <v>781.25111703308903</v>
      </c>
      <c r="D13" s="92">
        <v>785.34496143388276</v>
      </c>
      <c r="E13" s="92">
        <v>787.8731366946779</v>
      </c>
      <c r="F13" s="92">
        <v>786.0785617201426</v>
      </c>
      <c r="G13" s="92">
        <v>789.12043694533941</v>
      </c>
      <c r="H13" s="92">
        <v>796.34803483146061</v>
      </c>
      <c r="I13" s="92">
        <v>798.19633237174048</v>
      </c>
      <c r="J13" s="92">
        <v>841.43791548037746</v>
      </c>
      <c r="K13" s="92">
        <v>844.78656408808592</v>
      </c>
      <c r="L13" s="92">
        <v>786.54877931381873</v>
      </c>
      <c r="M13" s="92">
        <v>791.15317668634304</v>
      </c>
      <c r="N13" s="92">
        <v>0</v>
      </c>
      <c r="O13" s="92">
        <v>0</v>
      </c>
      <c r="P13" s="92">
        <v>0</v>
      </c>
      <c r="Q13" s="92">
        <v>0</v>
      </c>
      <c r="R13" s="92">
        <v>0</v>
      </c>
      <c r="S13" s="92">
        <v>0</v>
      </c>
      <c r="T13" s="92">
        <v>0</v>
      </c>
      <c r="U13" s="92">
        <v>0</v>
      </c>
      <c r="V13" s="92">
        <v>0</v>
      </c>
      <c r="W13" s="92">
        <v>0</v>
      </c>
      <c r="X13" s="92">
        <v>0</v>
      </c>
      <c r="Y13" s="92">
        <v>0</v>
      </c>
      <c r="Z13" s="93">
        <v>795.96564101138176</v>
      </c>
      <c r="AA13" s="94">
        <v>798.68668449398911</v>
      </c>
    </row>
    <row r="14" spans="1:27" ht="20.100000000000001" customHeight="1" x14ac:dyDescent="0.2">
      <c r="A14" s="95" t="s">
        <v>25</v>
      </c>
      <c r="B14" s="92">
        <v>787.07428152118428</v>
      </c>
      <c r="C14" s="92">
        <v>787.58270237448471</v>
      </c>
      <c r="D14" s="92">
        <v>793.01808597199442</v>
      </c>
      <c r="E14" s="92">
        <v>793.22030210240541</v>
      </c>
      <c r="F14" s="92">
        <v>792.66103053435108</v>
      </c>
      <c r="G14" s="92">
        <v>792.69488678004325</v>
      </c>
      <c r="H14" s="92">
        <v>800.93032575330449</v>
      </c>
      <c r="I14" s="92">
        <v>801.4019561604315</v>
      </c>
      <c r="J14" s="92">
        <v>791.85173207500156</v>
      </c>
      <c r="K14" s="92">
        <v>792.24776679657055</v>
      </c>
      <c r="L14" s="92">
        <v>805.28003932253773</v>
      </c>
      <c r="M14" s="92">
        <v>806.36912903125676</v>
      </c>
      <c r="N14" s="92">
        <v>0</v>
      </c>
      <c r="O14" s="92">
        <v>0</v>
      </c>
      <c r="P14" s="92">
        <v>0</v>
      </c>
      <c r="Q14" s="92">
        <v>0</v>
      </c>
      <c r="R14" s="92">
        <v>0</v>
      </c>
      <c r="S14" s="92">
        <v>0</v>
      </c>
      <c r="T14" s="92">
        <v>0</v>
      </c>
      <c r="U14" s="92">
        <v>0</v>
      </c>
      <c r="V14" s="92">
        <v>0</v>
      </c>
      <c r="W14" s="92">
        <v>0</v>
      </c>
      <c r="X14" s="92">
        <v>0</v>
      </c>
      <c r="Y14" s="92">
        <v>0</v>
      </c>
      <c r="Z14" s="93">
        <v>795.17893673730703</v>
      </c>
      <c r="AA14" s="94">
        <v>795.62843870859695</v>
      </c>
    </row>
    <row r="15" spans="1:27" ht="20.100000000000001" customHeight="1" x14ac:dyDescent="0.2">
      <c r="A15" s="95" t="s">
        <v>26</v>
      </c>
      <c r="B15" s="92">
        <v>564.53928623880154</v>
      </c>
      <c r="C15" s="92">
        <v>566.13647703703703</v>
      </c>
      <c r="D15" s="92">
        <v>565.91675311649237</v>
      </c>
      <c r="E15" s="92">
        <v>567.56159566787005</v>
      </c>
      <c r="F15" s="92">
        <v>589.85980837473392</v>
      </c>
      <c r="G15" s="92">
        <v>591.96477383338106</v>
      </c>
      <c r="H15" s="92">
        <v>599.10284578244818</v>
      </c>
      <c r="I15" s="92">
        <v>600.58598886986306</v>
      </c>
      <c r="J15" s="92">
        <v>592.13722851814657</v>
      </c>
      <c r="K15" s="92">
        <v>593.29800893243043</v>
      </c>
      <c r="L15" s="92">
        <v>573.68940300664929</v>
      </c>
      <c r="M15" s="92">
        <v>575.67337217771308</v>
      </c>
      <c r="N15" s="92">
        <v>0</v>
      </c>
      <c r="O15" s="92">
        <v>0</v>
      </c>
      <c r="P15" s="92">
        <v>0</v>
      </c>
      <c r="Q15" s="92">
        <v>0</v>
      </c>
      <c r="R15" s="92">
        <v>0</v>
      </c>
      <c r="S15" s="92">
        <v>0</v>
      </c>
      <c r="T15" s="92">
        <v>0</v>
      </c>
      <c r="U15" s="92">
        <v>0</v>
      </c>
      <c r="V15" s="92">
        <v>0</v>
      </c>
      <c r="W15" s="92">
        <v>0</v>
      </c>
      <c r="X15" s="92">
        <v>0</v>
      </c>
      <c r="Y15" s="92">
        <v>0</v>
      </c>
      <c r="Z15" s="93">
        <v>580.99074609711715</v>
      </c>
      <c r="AA15" s="94">
        <v>582.66996913803496</v>
      </c>
    </row>
    <row r="16" spans="1:27" ht="29.25" customHeight="1" x14ac:dyDescent="0.2">
      <c r="A16" s="91" t="s">
        <v>27</v>
      </c>
      <c r="B16" s="92">
        <v>510.15049741115371</v>
      </c>
      <c r="C16" s="92">
        <v>511.40510083951739</v>
      </c>
      <c r="D16" s="92">
        <v>505.07561355883342</v>
      </c>
      <c r="E16" s="92">
        <v>506.11250544803511</v>
      </c>
      <c r="F16" s="92">
        <v>507.23235636837006</v>
      </c>
      <c r="G16" s="92">
        <v>509.57993272399023</v>
      </c>
      <c r="H16" s="92">
        <v>522.36508604740186</v>
      </c>
      <c r="I16" s="92">
        <v>524.5367088300078</v>
      </c>
      <c r="J16" s="92">
        <v>524.29564981819635</v>
      </c>
      <c r="K16" s="92">
        <v>525.88063137657218</v>
      </c>
      <c r="L16" s="92">
        <v>519.06863609084303</v>
      </c>
      <c r="M16" s="92">
        <v>525.2283841195549</v>
      </c>
      <c r="N16" s="92">
        <v>0</v>
      </c>
      <c r="O16" s="92">
        <v>0</v>
      </c>
      <c r="P16" s="92">
        <v>0</v>
      </c>
      <c r="Q16" s="92">
        <v>0</v>
      </c>
      <c r="R16" s="92">
        <v>0</v>
      </c>
      <c r="S16" s="92">
        <v>0</v>
      </c>
      <c r="T16" s="92">
        <v>0</v>
      </c>
      <c r="U16" s="92">
        <v>0</v>
      </c>
      <c r="V16" s="92">
        <v>0</v>
      </c>
      <c r="W16" s="92">
        <v>0</v>
      </c>
      <c r="X16" s="92">
        <v>0</v>
      </c>
      <c r="Y16" s="92">
        <v>0</v>
      </c>
      <c r="Z16" s="93">
        <v>514.70646036825531</v>
      </c>
      <c r="AA16" s="94">
        <v>517.11170296756461</v>
      </c>
    </row>
    <row r="17" spans="1:27" ht="20.100000000000001" customHeight="1" x14ac:dyDescent="0.2">
      <c r="A17" s="95" t="s">
        <v>28</v>
      </c>
      <c r="B17" s="92">
        <v>515.82394763386947</v>
      </c>
      <c r="C17" s="92">
        <v>517.57309777544833</v>
      </c>
      <c r="D17" s="92">
        <v>513.74849878115799</v>
      </c>
      <c r="E17" s="92">
        <v>516.13939266806506</v>
      </c>
      <c r="F17" s="92">
        <v>516.84499061677218</v>
      </c>
      <c r="G17" s="92">
        <v>518.87801341844897</v>
      </c>
      <c r="H17" s="92">
        <v>524.58689128769413</v>
      </c>
      <c r="I17" s="92">
        <v>526.8174929549682</v>
      </c>
      <c r="J17" s="92">
        <v>525.50378762565083</v>
      </c>
      <c r="K17" s="92">
        <v>526.93799439149086</v>
      </c>
      <c r="L17" s="92">
        <v>523.59458468206878</v>
      </c>
      <c r="M17" s="92">
        <v>527.56467770059749</v>
      </c>
      <c r="N17" s="92">
        <v>0</v>
      </c>
      <c r="O17" s="92">
        <v>0</v>
      </c>
      <c r="P17" s="92">
        <v>0</v>
      </c>
      <c r="Q17" s="92">
        <v>0</v>
      </c>
      <c r="R17" s="92">
        <v>0</v>
      </c>
      <c r="S17" s="92">
        <v>0</v>
      </c>
      <c r="T17" s="92">
        <v>0</v>
      </c>
      <c r="U17" s="92">
        <v>0</v>
      </c>
      <c r="V17" s="92">
        <v>0</v>
      </c>
      <c r="W17" s="92">
        <v>0</v>
      </c>
      <c r="X17" s="92">
        <v>0</v>
      </c>
      <c r="Y17" s="92">
        <v>0</v>
      </c>
      <c r="Z17" s="93">
        <v>520.05762744781464</v>
      </c>
      <c r="AA17" s="94">
        <v>522.34342596309864</v>
      </c>
    </row>
    <row r="18" spans="1:27" ht="20.100000000000001" customHeight="1" x14ac:dyDescent="0.2">
      <c r="A18" s="95" t="s">
        <v>29</v>
      </c>
      <c r="B18" s="92">
        <v>311.15248633879781</v>
      </c>
      <c r="C18" s="92">
        <v>311.26092959295931</v>
      </c>
      <c r="D18" s="92">
        <v>310.261871947911</v>
      </c>
      <c r="E18" s="92">
        <v>310.17090512540892</v>
      </c>
      <c r="F18" s="92">
        <v>311.29782988004359</v>
      </c>
      <c r="G18" s="92">
        <v>311.21098297638656</v>
      </c>
      <c r="H18" s="92">
        <v>310.44619099294624</v>
      </c>
      <c r="I18" s="92">
        <v>310.42839519650653</v>
      </c>
      <c r="J18" s="92">
        <v>310.79225527312059</v>
      </c>
      <c r="K18" s="92">
        <v>310.70532934131734</v>
      </c>
      <c r="L18" s="92">
        <v>310.82021459227468</v>
      </c>
      <c r="M18" s="92">
        <v>310.85710027100271</v>
      </c>
      <c r="N18" s="92">
        <v>0</v>
      </c>
      <c r="O18" s="92">
        <v>0</v>
      </c>
      <c r="P18" s="92">
        <v>0</v>
      </c>
      <c r="Q18" s="92">
        <v>0</v>
      </c>
      <c r="R18" s="92">
        <v>0</v>
      </c>
      <c r="S18" s="92">
        <v>0</v>
      </c>
      <c r="T18" s="92">
        <v>0</v>
      </c>
      <c r="U18" s="92">
        <v>0</v>
      </c>
      <c r="V18" s="92">
        <v>0</v>
      </c>
      <c r="W18" s="92">
        <v>0</v>
      </c>
      <c r="X18" s="92">
        <v>0</v>
      </c>
      <c r="Y18" s="92">
        <v>0</v>
      </c>
      <c r="Z18" s="93">
        <v>310.79435867305432</v>
      </c>
      <c r="AA18" s="94">
        <v>310.77117229452989</v>
      </c>
    </row>
    <row r="19" spans="1:27" ht="20.100000000000001" customHeight="1" x14ac:dyDescent="0.2">
      <c r="A19" s="95" t="s">
        <v>30</v>
      </c>
      <c r="B19" s="92">
        <v>575.47169811320759</v>
      </c>
      <c r="C19" s="92">
        <v>573.72549019607845</v>
      </c>
      <c r="D19" s="92">
        <v>600.70175438596493</v>
      </c>
      <c r="E19" s="92">
        <v>600.35714285714289</v>
      </c>
      <c r="F19" s="92">
        <v>607.24137931034488</v>
      </c>
      <c r="G19" s="92">
        <v>613.33333333333337</v>
      </c>
      <c r="H19" s="92">
        <v>620</v>
      </c>
      <c r="I19" s="92">
        <v>620</v>
      </c>
      <c r="J19" s="92">
        <v>597.54385964912285</v>
      </c>
      <c r="K19" s="92">
        <v>602.14285714285711</v>
      </c>
      <c r="L19" s="92">
        <v>611.37931034482756</v>
      </c>
      <c r="M19" s="92">
        <v>611.22807017543857</v>
      </c>
      <c r="N19" s="92">
        <v>0</v>
      </c>
      <c r="O19" s="92">
        <v>0</v>
      </c>
      <c r="P19" s="92">
        <v>0</v>
      </c>
      <c r="Q19" s="92">
        <v>0</v>
      </c>
      <c r="R19" s="92">
        <v>0</v>
      </c>
      <c r="S19" s="92">
        <v>0</v>
      </c>
      <c r="T19" s="92">
        <v>0</v>
      </c>
      <c r="U19" s="92">
        <v>0</v>
      </c>
      <c r="V19" s="92">
        <v>0</v>
      </c>
      <c r="W19" s="92">
        <v>0</v>
      </c>
      <c r="X19" s="92">
        <v>0</v>
      </c>
      <c r="Y19" s="92">
        <v>0</v>
      </c>
      <c r="Z19" s="93">
        <v>602.30769230769226</v>
      </c>
      <c r="AA19" s="94">
        <v>603.76899696048633</v>
      </c>
    </row>
    <row r="20" spans="1:27" ht="20.100000000000001" customHeight="1" thickBot="1" x14ac:dyDescent="0.25">
      <c r="A20" s="95" t="s">
        <v>31</v>
      </c>
      <c r="B20" s="92">
        <v>451.45567039106146</v>
      </c>
      <c r="C20" s="92">
        <v>451.1355539872971</v>
      </c>
      <c r="D20" s="92">
        <v>450.70622701331638</v>
      </c>
      <c r="E20" s="92">
        <v>450.25893041237111</v>
      </c>
      <c r="F20" s="92">
        <v>454.46724358974359</v>
      </c>
      <c r="G20" s="92">
        <v>454.11591258121678</v>
      </c>
      <c r="H20" s="92">
        <v>465.17266666666671</v>
      </c>
      <c r="I20" s="92">
        <v>464.90733295583237</v>
      </c>
      <c r="J20" s="92">
        <v>456.78815899581588</v>
      </c>
      <c r="K20" s="92">
        <v>456.33951127819552</v>
      </c>
      <c r="L20" s="92">
        <v>457.101188949186</v>
      </c>
      <c r="M20" s="92">
        <v>456.49672745694022</v>
      </c>
      <c r="N20" s="92">
        <v>0</v>
      </c>
      <c r="O20" s="92">
        <v>0</v>
      </c>
      <c r="P20" s="92">
        <v>0</v>
      </c>
      <c r="Q20" s="92">
        <v>0</v>
      </c>
      <c r="R20" s="92">
        <v>0</v>
      </c>
      <c r="S20" s="92">
        <v>0</v>
      </c>
      <c r="T20" s="92">
        <v>0</v>
      </c>
      <c r="U20" s="92">
        <v>0</v>
      </c>
      <c r="V20" s="92">
        <v>0</v>
      </c>
      <c r="W20" s="92">
        <v>0</v>
      </c>
      <c r="X20" s="92">
        <v>0</v>
      </c>
      <c r="Y20" s="92">
        <v>0</v>
      </c>
      <c r="Z20" s="93">
        <v>456.26413417431195</v>
      </c>
      <c r="AA20" s="94">
        <v>455.83926734216681</v>
      </c>
    </row>
    <row r="21" spans="1:27" ht="20.100000000000001" customHeight="1" thickBot="1" x14ac:dyDescent="0.25">
      <c r="A21" s="98" t="s">
        <v>32</v>
      </c>
      <c r="B21" s="99">
        <v>531.85499173414325</v>
      </c>
      <c r="C21" s="99">
        <v>533.31882194393938</v>
      </c>
      <c r="D21" s="99">
        <v>528.23776629726638</v>
      </c>
      <c r="E21" s="99">
        <v>529.76457110304568</v>
      </c>
      <c r="F21" s="99">
        <v>533.70068023727288</v>
      </c>
      <c r="G21" s="99">
        <v>535.51395332955394</v>
      </c>
      <c r="H21" s="99">
        <v>544.54418391058664</v>
      </c>
      <c r="I21" s="99">
        <v>546.54542159034418</v>
      </c>
      <c r="J21" s="99">
        <v>544.07601863706464</v>
      </c>
      <c r="K21" s="99">
        <v>545.83640560376534</v>
      </c>
      <c r="L21" s="99">
        <v>552.77368701829016</v>
      </c>
      <c r="M21" s="99">
        <v>557.16268792933522</v>
      </c>
      <c r="N21" s="99">
        <v>0</v>
      </c>
      <c r="O21" s="99">
        <v>0</v>
      </c>
      <c r="P21" s="99">
        <v>0</v>
      </c>
      <c r="Q21" s="99">
        <v>0</v>
      </c>
      <c r="R21" s="99">
        <v>0</v>
      </c>
      <c r="S21" s="99">
        <v>0</v>
      </c>
      <c r="T21" s="99">
        <v>0</v>
      </c>
      <c r="U21" s="99">
        <v>0</v>
      </c>
      <c r="V21" s="99">
        <v>0</v>
      </c>
      <c r="W21" s="99">
        <v>0</v>
      </c>
      <c r="X21" s="99">
        <v>0</v>
      </c>
      <c r="Y21" s="99">
        <v>0</v>
      </c>
      <c r="Z21" s="99">
        <v>539.20759648095884</v>
      </c>
      <c r="AA21" s="100">
        <v>541.33101768624329</v>
      </c>
    </row>
    <row r="22" spans="1:27" ht="20.100000000000001" hidden="1" customHeight="1" x14ac:dyDescent="0.2">
      <c r="A22" s="101"/>
      <c r="B22" s="102"/>
      <c r="C22" s="102"/>
      <c r="D22" s="102"/>
      <c r="E22" s="102"/>
      <c r="F22" s="102"/>
      <c r="G22" s="102"/>
      <c r="H22" s="102"/>
      <c r="I22" s="102"/>
      <c r="J22" s="102"/>
      <c r="K22" s="102"/>
      <c r="L22" s="102"/>
      <c r="M22" s="102"/>
      <c r="N22" s="102"/>
      <c r="O22" s="102"/>
      <c r="P22" s="102"/>
      <c r="Q22" s="102"/>
      <c r="R22" s="102"/>
      <c r="S22" s="102"/>
      <c r="T22" s="102"/>
      <c r="U22" s="102"/>
      <c r="V22" s="102"/>
      <c r="W22" s="102"/>
      <c r="X22" s="102"/>
      <c r="Y22" s="102"/>
      <c r="Z22" s="103"/>
      <c r="AA22" s="104"/>
    </row>
    <row r="23" spans="1:27" ht="20.100000000000001" hidden="1" customHeight="1" x14ac:dyDescent="0.2">
      <c r="A23" s="105" t="s">
        <v>33</v>
      </c>
      <c r="B23" s="106">
        <v>890.05774217210421</v>
      </c>
      <c r="C23" s="106">
        <v>889.80469406532734</v>
      </c>
      <c r="D23" s="106">
        <v>889.912936357082</v>
      </c>
      <c r="E23" s="106">
        <v>889.93661671967391</v>
      </c>
      <c r="F23" s="106">
        <v>888.78983981543229</v>
      </c>
      <c r="G23" s="106">
        <v>889.01494588827484</v>
      </c>
      <c r="H23" s="106">
        <v>890.02429231836049</v>
      </c>
      <c r="I23" s="106">
        <v>890.35044807683835</v>
      </c>
      <c r="J23" s="106">
        <v>891.50880237333547</v>
      </c>
      <c r="K23" s="106">
        <v>891.90077436153126</v>
      </c>
      <c r="L23" s="106">
        <v>891.51907276539566</v>
      </c>
      <c r="M23" s="106">
        <v>891.58459231708673</v>
      </c>
      <c r="N23" s="106">
        <v>0</v>
      </c>
      <c r="O23" s="106">
        <v>0</v>
      </c>
      <c r="P23" s="106">
        <v>0</v>
      </c>
      <c r="Q23" s="106">
        <v>0</v>
      </c>
      <c r="R23" s="106">
        <v>0</v>
      </c>
      <c r="S23" s="106">
        <v>0</v>
      </c>
      <c r="T23" s="106">
        <v>0</v>
      </c>
      <c r="U23" s="106">
        <v>0</v>
      </c>
      <c r="V23" s="106">
        <v>0</v>
      </c>
      <c r="W23" s="106">
        <v>0</v>
      </c>
      <c r="X23" s="106">
        <v>0</v>
      </c>
      <c r="Y23" s="106">
        <v>0</v>
      </c>
      <c r="Z23" s="107">
        <v>890.29699740501553</v>
      </c>
      <c r="AA23" s="108">
        <v>890.42628090792221</v>
      </c>
    </row>
    <row r="24" spans="1:27" ht="20.100000000000001" hidden="1" customHeight="1" x14ac:dyDescent="0.2">
      <c r="A24" s="109" t="s">
        <v>34</v>
      </c>
      <c r="B24" s="92">
        <v>904.47438975360399</v>
      </c>
      <c r="C24" s="92">
        <v>904.89375409553372</v>
      </c>
      <c r="D24" s="92">
        <v>908.83828864218617</v>
      </c>
      <c r="E24" s="92">
        <v>909.17214863786614</v>
      </c>
      <c r="F24" s="92">
        <v>908.94605277965343</v>
      </c>
      <c r="G24" s="92">
        <v>909.20756181357365</v>
      </c>
      <c r="H24" s="92">
        <v>927.91676605116038</v>
      </c>
      <c r="I24" s="92">
        <v>928.28485670680004</v>
      </c>
      <c r="J24" s="92">
        <v>925.36846015105402</v>
      </c>
      <c r="K24" s="92">
        <v>925.36550557997975</v>
      </c>
      <c r="L24" s="92">
        <v>912.26399820153995</v>
      </c>
      <c r="M24" s="92">
        <v>912.18390827853648</v>
      </c>
      <c r="N24" s="92">
        <v>0</v>
      </c>
      <c r="O24" s="92">
        <v>0</v>
      </c>
      <c r="P24" s="92">
        <v>0</v>
      </c>
      <c r="Q24" s="92">
        <v>0</v>
      </c>
      <c r="R24" s="92">
        <v>0</v>
      </c>
      <c r="S24" s="92">
        <v>0</v>
      </c>
      <c r="T24" s="92">
        <v>0</v>
      </c>
      <c r="U24" s="92">
        <v>0</v>
      </c>
      <c r="V24" s="92">
        <v>0</v>
      </c>
      <c r="W24" s="92">
        <v>0</v>
      </c>
      <c r="X24" s="92">
        <v>0</v>
      </c>
      <c r="Y24" s="92">
        <v>0</v>
      </c>
      <c r="Z24" s="93">
        <v>914.66918201373687</v>
      </c>
      <c r="AA24" s="94">
        <v>914.88578509119748</v>
      </c>
    </row>
    <row r="25" spans="1:27" ht="20.100000000000001" hidden="1" customHeight="1" x14ac:dyDescent="0.2">
      <c r="A25" s="109" t="s">
        <v>35</v>
      </c>
      <c r="B25" s="92">
        <v>885.88722191074237</v>
      </c>
      <c r="C25" s="92">
        <v>885.88722191074237</v>
      </c>
      <c r="D25" s="92">
        <v>861.28771707208955</v>
      </c>
      <c r="E25" s="92">
        <v>861.28771707208955</v>
      </c>
      <c r="F25" s="92">
        <v>851.44875630620743</v>
      </c>
      <c r="G25" s="92">
        <v>851.44875630620743</v>
      </c>
      <c r="H25" s="92">
        <v>849.0555848226561</v>
      </c>
      <c r="I25" s="92">
        <v>849.0555848226561</v>
      </c>
      <c r="J25" s="92">
        <v>844.63687123947045</v>
      </c>
      <c r="K25" s="92">
        <v>844.63687123947045</v>
      </c>
      <c r="L25" s="92">
        <v>837.51410444493104</v>
      </c>
      <c r="M25" s="92">
        <v>837.51410444493104</v>
      </c>
      <c r="N25" s="92">
        <v>0</v>
      </c>
      <c r="O25" s="92">
        <v>0</v>
      </c>
      <c r="P25" s="92">
        <v>0</v>
      </c>
      <c r="Q25" s="92">
        <v>0</v>
      </c>
      <c r="R25" s="92">
        <v>0</v>
      </c>
      <c r="S25" s="92">
        <v>0</v>
      </c>
      <c r="T25" s="92">
        <v>0</v>
      </c>
      <c r="U25" s="92">
        <v>0</v>
      </c>
      <c r="V25" s="92">
        <v>0</v>
      </c>
      <c r="W25" s="92">
        <v>0</v>
      </c>
      <c r="X25" s="92">
        <v>0</v>
      </c>
      <c r="Y25" s="92">
        <v>0</v>
      </c>
      <c r="Z25" s="93">
        <v>854.84041183603722</v>
      </c>
      <c r="AA25" s="94">
        <v>854.84041183603722</v>
      </c>
    </row>
    <row r="26" spans="1:27" ht="20.100000000000001" hidden="1" customHeight="1" x14ac:dyDescent="0.2">
      <c r="A26" s="109" t="s">
        <v>36</v>
      </c>
      <c r="B26" s="92">
        <v>849.4423851331577</v>
      </c>
      <c r="C26" s="92">
        <v>849.4423851331577</v>
      </c>
      <c r="D26" s="92">
        <v>820.88651554780586</v>
      </c>
      <c r="E26" s="92">
        <v>820.88651554780586</v>
      </c>
      <c r="F26" s="92">
        <v>817.57609921082303</v>
      </c>
      <c r="G26" s="92">
        <v>817.57609921082303</v>
      </c>
      <c r="H26" s="92">
        <v>831.59207512661783</v>
      </c>
      <c r="I26" s="92">
        <v>831.59207512661783</v>
      </c>
      <c r="J26" s="92">
        <v>926.78701719763171</v>
      </c>
      <c r="K26" s="92">
        <v>926.78938530946004</v>
      </c>
      <c r="L26" s="92">
        <v>856.37733997754071</v>
      </c>
      <c r="M26" s="92">
        <v>854.09701264044952</v>
      </c>
      <c r="N26" s="92">
        <v>0</v>
      </c>
      <c r="O26" s="92">
        <v>0</v>
      </c>
      <c r="P26" s="92">
        <v>0</v>
      </c>
      <c r="Q26" s="92">
        <v>0</v>
      </c>
      <c r="R26" s="92">
        <v>0</v>
      </c>
      <c r="S26" s="92">
        <v>0</v>
      </c>
      <c r="T26" s="92">
        <v>0</v>
      </c>
      <c r="U26" s="92">
        <v>0</v>
      </c>
      <c r="V26" s="92">
        <v>0</v>
      </c>
      <c r="W26" s="92">
        <v>0</v>
      </c>
      <c r="X26" s="92">
        <v>0</v>
      </c>
      <c r="Y26" s="92">
        <v>0</v>
      </c>
      <c r="Z26" s="93">
        <v>850.59485500023732</v>
      </c>
      <c r="AA26" s="94">
        <v>850.20754681603478</v>
      </c>
    </row>
    <row r="27" spans="1:27" ht="20.100000000000001" hidden="1" customHeight="1" x14ac:dyDescent="0.2">
      <c r="A27" s="109" t="s">
        <v>37</v>
      </c>
      <c r="B27" s="92">
        <v>1058.6890595313489</v>
      </c>
      <c r="C27" s="92">
        <v>1058.6890595313489</v>
      </c>
      <c r="D27" s="92">
        <v>1225.5703221730892</v>
      </c>
      <c r="E27" s="92">
        <v>1225.5703221730892</v>
      </c>
      <c r="F27" s="92">
        <v>1052.4680537124802</v>
      </c>
      <c r="G27" s="92">
        <v>1052.4680537124802</v>
      </c>
      <c r="H27" s="92">
        <v>1055.6452673204683</v>
      </c>
      <c r="I27" s="92">
        <v>1055.6452673204683</v>
      </c>
      <c r="J27" s="92">
        <v>1044.5938592615967</v>
      </c>
      <c r="K27" s="92">
        <v>1044.5938592615967</v>
      </c>
      <c r="L27" s="92">
        <v>1304.166039042821</v>
      </c>
      <c r="M27" s="92">
        <v>1304.166039042821</v>
      </c>
      <c r="N27" s="92">
        <v>0</v>
      </c>
      <c r="O27" s="92">
        <v>0</v>
      </c>
      <c r="P27" s="92">
        <v>0</v>
      </c>
      <c r="Q27" s="92">
        <v>0</v>
      </c>
      <c r="R27" s="92">
        <v>0</v>
      </c>
      <c r="S27" s="92">
        <v>0</v>
      </c>
      <c r="T27" s="92">
        <v>0</v>
      </c>
      <c r="U27" s="92">
        <v>0</v>
      </c>
      <c r="V27" s="92">
        <v>0</v>
      </c>
      <c r="W27" s="92">
        <v>0</v>
      </c>
      <c r="X27" s="92">
        <v>0</v>
      </c>
      <c r="Y27" s="92">
        <v>0</v>
      </c>
      <c r="Z27" s="93">
        <v>1123.6536483285076</v>
      </c>
      <c r="AA27" s="94">
        <v>1123.6536483285076</v>
      </c>
    </row>
    <row r="28" spans="1:27" ht="20.100000000000001" hidden="1" customHeight="1" thickBot="1" x14ac:dyDescent="0.25">
      <c r="A28" s="110" t="s">
        <v>38</v>
      </c>
      <c r="B28" s="111">
        <v>491.30826948438352</v>
      </c>
      <c r="C28" s="111">
        <v>491.32869249083069</v>
      </c>
      <c r="D28" s="111">
        <v>488.98747362717916</v>
      </c>
      <c r="E28" s="111">
        <v>488.98601580926879</v>
      </c>
      <c r="F28" s="111">
        <v>493.67639876598179</v>
      </c>
      <c r="G28" s="111">
        <v>493.68747829129427</v>
      </c>
      <c r="H28" s="111">
        <v>494.26337960321985</v>
      </c>
      <c r="I28" s="111">
        <v>494.26550260020298</v>
      </c>
      <c r="J28" s="111">
        <v>497.93307236925415</v>
      </c>
      <c r="K28" s="111">
        <v>498.02039774168992</v>
      </c>
      <c r="L28" s="111">
        <v>555.24980791139239</v>
      </c>
      <c r="M28" s="111">
        <v>554.70524992060973</v>
      </c>
      <c r="N28" s="111">
        <v>0</v>
      </c>
      <c r="O28" s="111">
        <v>0</v>
      </c>
      <c r="P28" s="111">
        <v>0</v>
      </c>
      <c r="Q28" s="111">
        <v>0</v>
      </c>
      <c r="R28" s="111">
        <v>0</v>
      </c>
      <c r="S28" s="111">
        <v>0</v>
      </c>
      <c r="T28" s="111">
        <v>0</v>
      </c>
      <c r="U28" s="111">
        <v>0</v>
      </c>
      <c r="V28" s="111">
        <v>0</v>
      </c>
      <c r="W28" s="111">
        <v>0</v>
      </c>
      <c r="X28" s="111">
        <v>0</v>
      </c>
      <c r="Y28" s="111">
        <v>0</v>
      </c>
      <c r="Z28" s="112">
        <v>503.63109769414268</v>
      </c>
      <c r="AA28" s="113">
        <v>503.53346857770538</v>
      </c>
    </row>
    <row r="29" spans="1:27" ht="20.100000000000001" customHeight="1" thickBot="1" x14ac:dyDescent="0.25">
      <c r="A29" s="98" t="s">
        <v>39</v>
      </c>
      <c r="B29" s="99">
        <v>818.69572226065793</v>
      </c>
      <c r="C29" s="99">
        <v>818.59212415200386</v>
      </c>
      <c r="D29" s="99">
        <v>817.68352279939973</v>
      </c>
      <c r="E29" s="99">
        <v>817.70715717575013</v>
      </c>
      <c r="F29" s="99">
        <v>813.52038133689587</v>
      </c>
      <c r="G29" s="99">
        <v>813.63559955286382</v>
      </c>
      <c r="H29" s="99">
        <v>816.14622228154474</v>
      </c>
      <c r="I29" s="99">
        <v>816.35498364684315</v>
      </c>
      <c r="J29" s="99">
        <v>820.44933839440716</v>
      </c>
      <c r="K29" s="99">
        <v>820.75583611492902</v>
      </c>
      <c r="L29" s="99">
        <v>830.94001261154074</v>
      </c>
      <c r="M29" s="99">
        <v>830.9229593191875</v>
      </c>
      <c r="N29" s="99">
        <v>0</v>
      </c>
      <c r="O29" s="99">
        <v>0</v>
      </c>
      <c r="P29" s="99">
        <v>0</v>
      </c>
      <c r="Q29" s="99">
        <v>0</v>
      </c>
      <c r="R29" s="99">
        <v>0</v>
      </c>
      <c r="S29" s="99">
        <v>0</v>
      </c>
      <c r="T29" s="99">
        <v>0</v>
      </c>
      <c r="U29" s="99">
        <v>0</v>
      </c>
      <c r="V29" s="99">
        <v>0</v>
      </c>
      <c r="W29" s="99">
        <v>0</v>
      </c>
      <c r="X29" s="99">
        <v>0</v>
      </c>
      <c r="Y29" s="99">
        <v>0</v>
      </c>
      <c r="Z29" s="99">
        <v>819.56411801678121</v>
      </c>
      <c r="AA29" s="100">
        <v>819.65206609458392</v>
      </c>
    </row>
    <row r="30" spans="1:27" ht="20.100000000000001" hidden="1" customHeight="1" x14ac:dyDescent="0.2">
      <c r="A30" s="109"/>
      <c r="B30" s="92"/>
      <c r="C30" s="92"/>
      <c r="D30" s="92"/>
      <c r="E30" s="92"/>
      <c r="F30" s="92"/>
      <c r="G30" s="92"/>
      <c r="H30" s="92"/>
      <c r="I30" s="92"/>
      <c r="J30" s="92"/>
      <c r="K30" s="92"/>
      <c r="L30" s="92"/>
      <c r="M30" s="92"/>
      <c r="N30" s="92"/>
      <c r="O30" s="92"/>
      <c r="P30" s="92"/>
      <c r="Q30" s="92"/>
      <c r="R30" s="92"/>
      <c r="S30" s="92"/>
      <c r="T30" s="92"/>
      <c r="U30" s="92"/>
      <c r="V30" s="92"/>
      <c r="W30" s="92"/>
      <c r="X30" s="92"/>
      <c r="Y30" s="92"/>
      <c r="Z30" s="93"/>
      <c r="AA30" s="94"/>
    </row>
    <row r="31" spans="1:27" ht="20.100000000000001" customHeight="1" x14ac:dyDescent="0.2">
      <c r="A31" s="109" t="s">
        <v>40</v>
      </c>
      <c r="B31" s="92">
        <v>293.27505801251459</v>
      </c>
      <c r="C31" s="92">
        <v>293.27505801251459</v>
      </c>
      <c r="D31" s="92">
        <v>292.71861523433353</v>
      </c>
      <c r="E31" s="92">
        <v>292.71861523433353</v>
      </c>
      <c r="F31" s="92">
        <v>292.8118094894844</v>
      </c>
      <c r="G31" s="92">
        <v>292.8118094894844</v>
      </c>
      <c r="H31" s="92">
        <v>292.62917654570606</v>
      </c>
      <c r="I31" s="92">
        <v>292.62917654570606</v>
      </c>
      <c r="J31" s="92">
        <v>292.94900718415238</v>
      </c>
      <c r="K31" s="92">
        <v>292.94900718415238</v>
      </c>
      <c r="L31" s="92">
        <v>293.55945285586699</v>
      </c>
      <c r="M31" s="92">
        <v>293.55945285586699</v>
      </c>
      <c r="N31" s="92">
        <v>0</v>
      </c>
      <c r="O31" s="92">
        <v>0</v>
      </c>
      <c r="P31" s="92">
        <v>0</v>
      </c>
      <c r="Q31" s="92">
        <v>0</v>
      </c>
      <c r="R31" s="92">
        <v>0</v>
      </c>
      <c r="S31" s="92">
        <v>0</v>
      </c>
      <c r="T31" s="92">
        <v>0</v>
      </c>
      <c r="U31" s="92">
        <v>0</v>
      </c>
      <c r="V31" s="92">
        <v>0</v>
      </c>
      <c r="W31" s="92">
        <v>0</v>
      </c>
      <c r="X31" s="92">
        <v>0</v>
      </c>
      <c r="Y31" s="92">
        <v>0</v>
      </c>
      <c r="Z31" s="93">
        <v>292.99053656585107</v>
      </c>
      <c r="AA31" s="94">
        <v>292.99053656585107</v>
      </c>
    </row>
    <row r="32" spans="1:27" ht="20.100000000000001" customHeight="1" x14ac:dyDescent="0.2">
      <c r="A32" s="109" t="s">
        <v>41</v>
      </c>
      <c r="B32" s="92">
        <v>330.96742824788157</v>
      </c>
      <c r="C32" s="92">
        <v>330.96742824788157</v>
      </c>
      <c r="D32" s="92">
        <v>331.97186690989537</v>
      </c>
      <c r="E32" s="92">
        <v>331.97186690989537</v>
      </c>
      <c r="F32" s="92">
        <v>342.42650142771117</v>
      </c>
      <c r="G32" s="92">
        <v>342.42650142771117</v>
      </c>
      <c r="H32" s="92">
        <v>338.55987248765695</v>
      </c>
      <c r="I32" s="92">
        <v>338.55987248765695</v>
      </c>
      <c r="J32" s="92">
        <v>336.91404244538427</v>
      </c>
      <c r="K32" s="92">
        <v>336.91404244538427</v>
      </c>
      <c r="L32" s="92">
        <v>336.94014343902865</v>
      </c>
      <c r="M32" s="92">
        <v>336.94014343902865</v>
      </c>
      <c r="N32" s="92">
        <v>0</v>
      </c>
      <c r="O32" s="92">
        <v>0</v>
      </c>
      <c r="P32" s="92">
        <v>0</v>
      </c>
      <c r="Q32" s="92">
        <v>0</v>
      </c>
      <c r="R32" s="92">
        <v>0</v>
      </c>
      <c r="S32" s="92">
        <v>0</v>
      </c>
      <c r="T32" s="92">
        <v>0</v>
      </c>
      <c r="U32" s="92">
        <v>0</v>
      </c>
      <c r="V32" s="92">
        <v>0</v>
      </c>
      <c r="W32" s="92">
        <v>0</v>
      </c>
      <c r="X32" s="92">
        <v>0</v>
      </c>
      <c r="Y32" s="92">
        <v>0</v>
      </c>
      <c r="Z32" s="93">
        <v>336.29956713958575</v>
      </c>
      <c r="AA32" s="94">
        <v>336.29956713958575</v>
      </c>
    </row>
    <row r="33" spans="1:27" ht="20.100000000000001" customHeight="1" x14ac:dyDescent="0.2">
      <c r="A33" s="109" t="s">
        <v>42</v>
      </c>
      <c r="B33" s="92">
        <v>374.73550314334483</v>
      </c>
      <c r="C33" s="92">
        <v>374.73550314334483</v>
      </c>
      <c r="D33" s="92">
        <v>374.6637703513282</v>
      </c>
      <c r="E33" s="92">
        <v>374.6637703513282</v>
      </c>
      <c r="F33" s="92">
        <v>378.38630683310527</v>
      </c>
      <c r="G33" s="92">
        <v>378.38630683310527</v>
      </c>
      <c r="H33" s="92">
        <v>377.30295405356969</v>
      </c>
      <c r="I33" s="92">
        <v>377.30295405356969</v>
      </c>
      <c r="J33" s="92">
        <v>377.81301234975382</v>
      </c>
      <c r="K33" s="92">
        <v>377.81301234975382</v>
      </c>
      <c r="L33" s="92">
        <v>376.54785852993433</v>
      </c>
      <c r="M33" s="92">
        <v>376.54785852993433</v>
      </c>
      <c r="N33" s="92">
        <v>0</v>
      </c>
      <c r="O33" s="92">
        <v>0</v>
      </c>
      <c r="P33" s="92">
        <v>0</v>
      </c>
      <c r="Q33" s="92">
        <v>0</v>
      </c>
      <c r="R33" s="92">
        <v>0</v>
      </c>
      <c r="S33" s="92">
        <v>0</v>
      </c>
      <c r="T33" s="92">
        <v>0</v>
      </c>
      <c r="U33" s="92">
        <v>0</v>
      </c>
      <c r="V33" s="92">
        <v>0</v>
      </c>
      <c r="W33" s="92">
        <v>0</v>
      </c>
      <c r="X33" s="92">
        <v>0</v>
      </c>
      <c r="Y33" s="92">
        <v>0</v>
      </c>
      <c r="Z33" s="93">
        <v>376.57741828381052</v>
      </c>
      <c r="AA33" s="94">
        <v>376.57741828381052</v>
      </c>
    </row>
    <row r="34" spans="1:27" ht="20.100000000000001" customHeight="1" x14ac:dyDescent="0.2">
      <c r="A34" s="109" t="s">
        <v>43</v>
      </c>
      <c r="B34" s="92">
        <v>521.89767762890779</v>
      </c>
      <c r="C34" s="92">
        <v>521.89767762890779</v>
      </c>
      <c r="D34" s="92">
        <v>520.34793797825205</v>
      </c>
      <c r="E34" s="92">
        <v>520.34793797825205</v>
      </c>
      <c r="F34" s="92">
        <v>518.59039099526069</v>
      </c>
      <c r="G34" s="92">
        <v>518.59039099526069</v>
      </c>
      <c r="H34" s="92">
        <v>517.82991495941246</v>
      </c>
      <c r="I34" s="92">
        <v>517.82991495941246</v>
      </c>
      <c r="J34" s="92">
        <v>517.33372093023263</v>
      </c>
      <c r="K34" s="92">
        <v>517.33372093023263</v>
      </c>
      <c r="L34" s="92">
        <v>516.8668117029257</v>
      </c>
      <c r="M34" s="92">
        <v>516.8668117029257</v>
      </c>
      <c r="N34" s="92">
        <v>0</v>
      </c>
      <c r="O34" s="92">
        <v>0</v>
      </c>
      <c r="P34" s="92">
        <v>0</v>
      </c>
      <c r="Q34" s="92">
        <v>0</v>
      </c>
      <c r="R34" s="92">
        <v>0</v>
      </c>
      <c r="S34" s="92">
        <v>0</v>
      </c>
      <c r="T34" s="92">
        <v>0</v>
      </c>
      <c r="U34" s="92">
        <v>0</v>
      </c>
      <c r="V34" s="92">
        <v>0</v>
      </c>
      <c r="W34" s="92">
        <v>0</v>
      </c>
      <c r="X34" s="92">
        <v>0</v>
      </c>
      <c r="Y34" s="92">
        <v>0</v>
      </c>
      <c r="Z34" s="93">
        <v>518.76306109157224</v>
      </c>
      <c r="AA34" s="94">
        <v>518.76306109157224</v>
      </c>
    </row>
    <row r="35" spans="1:27" ht="20.100000000000001" customHeight="1" thickBot="1" x14ac:dyDescent="0.25">
      <c r="A35" s="109" t="s">
        <v>44</v>
      </c>
      <c r="B35" s="92">
        <v>0</v>
      </c>
      <c r="C35" s="92">
        <v>0</v>
      </c>
      <c r="D35" s="92">
        <v>53.605714285714285</v>
      </c>
      <c r="E35" s="92">
        <v>53.863999999999997</v>
      </c>
      <c r="F35" s="92">
        <v>138.88057142857141</v>
      </c>
      <c r="G35" s="92">
        <v>139.89043478260871</v>
      </c>
      <c r="H35" s="92">
        <v>179.96716981132076</v>
      </c>
      <c r="I35" s="92">
        <v>179.15490196078431</v>
      </c>
      <c r="J35" s="92">
        <v>174.33987261146498</v>
      </c>
      <c r="K35" s="92">
        <v>175.52631578947367</v>
      </c>
      <c r="L35" s="92">
        <v>193.35047619047617</v>
      </c>
      <c r="M35" s="92">
        <v>193.12064516129033</v>
      </c>
      <c r="N35" s="92">
        <v>0</v>
      </c>
      <c r="O35" s="92">
        <v>0</v>
      </c>
      <c r="P35" s="92">
        <v>0</v>
      </c>
      <c r="Q35" s="92">
        <v>0</v>
      </c>
      <c r="R35" s="92">
        <v>0</v>
      </c>
      <c r="S35" s="92">
        <v>0</v>
      </c>
      <c r="T35" s="92">
        <v>0</v>
      </c>
      <c r="U35" s="92">
        <v>0</v>
      </c>
      <c r="V35" s="92">
        <v>0</v>
      </c>
      <c r="W35" s="92">
        <v>0</v>
      </c>
      <c r="X35" s="92">
        <v>0</v>
      </c>
      <c r="Y35" s="92">
        <v>0</v>
      </c>
      <c r="Z35" s="93">
        <v>172.8148802946593</v>
      </c>
      <c r="AA35" s="94">
        <v>173.16438563327034</v>
      </c>
    </row>
    <row r="36" spans="1:27" ht="20.100000000000001" customHeight="1" thickBot="1" x14ac:dyDescent="0.25">
      <c r="A36" s="98" t="s">
        <v>45</v>
      </c>
      <c r="B36" s="114">
        <v>341.65124668128152</v>
      </c>
      <c r="C36" s="115">
        <v>341.65124668128152</v>
      </c>
      <c r="D36" s="115">
        <v>341.78491065149467</v>
      </c>
      <c r="E36" s="115">
        <v>341.78660162442281</v>
      </c>
      <c r="F36" s="115">
        <v>346.41791410795554</v>
      </c>
      <c r="G36" s="115">
        <v>346.41951108653194</v>
      </c>
      <c r="H36" s="115">
        <v>344.89027242104055</v>
      </c>
      <c r="I36" s="115">
        <v>344.8935940712077</v>
      </c>
      <c r="J36" s="115">
        <v>344.69741014063447</v>
      </c>
      <c r="K36" s="115">
        <v>344.70334702329598</v>
      </c>
      <c r="L36" s="115">
        <v>344.35323243249468</v>
      </c>
      <c r="M36" s="115">
        <v>344.3555929872611</v>
      </c>
      <c r="N36" s="115">
        <v>0</v>
      </c>
      <c r="O36" s="115">
        <v>0</v>
      </c>
      <c r="P36" s="115">
        <v>0</v>
      </c>
      <c r="Q36" s="115">
        <v>0</v>
      </c>
      <c r="R36" s="115">
        <v>0</v>
      </c>
      <c r="S36" s="115">
        <v>0</v>
      </c>
      <c r="T36" s="115">
        <v>0</v>
      </c>
      <c r="U36" s="115">
        <v>0</v>
      </c>
      <c r="V36" s="115">
        <v>0</v>
      </c>
      <c r="W36" s="115">
        <v>0</v>
      </c>
      <c r="X36" s="115">
        <v>0</v>
      </c>
      <c r="Y36" s="115">
        <v>0</v>
      </c>
      <c r="Z36" s="115">
        <v>343.96796847509586</v>
      </c>
      <c r="AA36" s="116">
        <v>343.97044723786041</v>
      </c>
    </row>
    <row r="37" spans="1:27" ht="20.100000000000001" hidden="1" customHeight="1" thickBot="1" x14ac:dyDescent="0.25">
      <c r="A37" s="101"/>
      <c r="B37" s="117"/>
      <c r="C37" s="118"/>
      <c r="D37" s="118"/>
      <c r="E37" s="118"/>
      <c r="F37" s="118"/>
      <c r="G37" s="118"/>
      <c r="H37" s="118"/>
      <c r="I37" s="118"/>
      <c r="J37" s="118"/>
      <c r="K37" s="118"/>
      <c r="L37" s="118"/>
      <c r="M37" s="118"/>
      <c r="N37" s="118"/>
      <c r="O37" s="118"/>
      <c r="P37" s="118"/>
      <c r="Q37" s="118"/>
      <c r="R37" s="118"/>
      <c r="S37" s="118"/>
      <c r="T37" s="118"/>
      <c r="U37" s="118"/>
      <c r="V37" s="118"/>
      <c r="W37" s="118"/>
      <c r="X37" s="118"/>
      <c r="Y37" s="118"/>
      <c r="Z37" s="119"/>
      <c r="AA37" s="120"/>
    </row>
    <row r="38" spans="1:27" ht="20.100000000000001" customHeight="1" thickBot="1" x14ac:dyDescent="0.25">
      <c r="A38" s="121" t="s">
        <v>46</v>
      </c>
      <c r="B38" s="122">
        <v>546.64709686673405</v>
      </c>
      <c r="C38" s="123">
        <v>547.69401753504417</v>
      </c>
      <c r="D38" s="123">
        <v>544.20039276252589</v>
      </c>
      <c r="E38" s="123">
        <v>545.3174595268232</v>
      </c>
      <c r="F38" s="123">
        <v>548.06581259792017</v>
      </c>
      <c r="G38" s="123">
        <v>549.38601087178461</v>
      </c>
      <c r="H38" s="123">
        <v>555.33248924913369</v>
      </c>
      <c r="I38" s="123">
        <v>556.75619204546354</v>
      </c>
      <c r="J38" s="123">
        <v>555.56451724147985</v>
      </c>
      <c r="K38" s="123">
        <v>556.83488139288863</v>
      </c>
      <c r="L38" s="123">
        <v>562.96364076416364</v>
      </c>
      <c r="M38" s="123">
        <v>566.00085606768653</v>
      </c>
      <c r="N38" s="123">
        <v>0</v>
      </c>
      <c r="O38" s="123">
        <v>0</v>
      </c>
      <c r="P38" s="123">
        <v>0</v>
      </c>
      <c r="Q38" s="123">
        <v>0</v>
      </c>
      <c r="R38" s="123">
        <v>0</v>
      </c>
      <c r="S38" s="123">
        <v>0</v>
      </c>
      <c r="T38" s="123">
        <v>0</v>
      </c>
      <c r="U38" s="123">
        <v>0</v>
      </c>
      <c r="V38" s="123">
        <v>0</v>
      </c>
      <c r="W38" s="123">
        <v>0</v>
      </c>
      <c r="X38" s="123">
        <v>0</v>
      </c>
      <c r="Y38" s="123">
        <v>0</v>
      </c>
      <c r="Z38" s="123">
        <v>552.13508211770306</v>
      </c>
      <c r="AA38" s="124">
        <v>553.65211396122891</v>
      </c>
    </row>
    <row r="39" spans="1:27" ht="20.100000000000001" hidden="1" customHeight="1" thickBot="1" x14ac:dyDescent="0.25">
      <c r="A39" s="101"/>
      <c r="B39" s="125"/>
      <c r="C39" s="126"/>
      <c r="D39" s="126"/>
      <c r="E39" s="126"/>
      <c r="F39" s="126"/>
      <c r="G39" s="126"/>
      <c r="H39" s="126"/>
      <c r="I39" s="126"/>
      <c r="J39" s="126"/>
      <c r="K39" s="126"/>
      <c r="L39" s="126"/>
      <c r="M39" s="126"/>
      <c r="N39" s="126"/>
      <c r="O39" s="126"/>
      <c r="P39" s="126"/>
      <c r="Q39" s="126"/>
      <c r="R39" s="126"/>
      <c r="S39" s="126"/>
      <c r="T39" s="126"/>
      <c r="U39" s="126"/>
      <c r="V39" s="126"/>
      <c r="W39" s="126"/>
      <c r="X39" s="126"/>
      <c r="Y39" s="126"/>
      <c r="Z39" s="107"/>
      <c r="AA39" s="108"/>
    </row>
    <row r="40" spans="1:27" ht="20.100000000000001" customHeight="1" thickBot="1" x14ac:dyDescent="0.25">
      <c r="A40" s="121" t="s">
        <v>62</v>
      </c>
      <c r="B40" s="122">
        <v>588.07656223661115</v>
      </c>
      <c r="C40" s="123">
        <v>589.69807906193546</v>
      </c>
      <c r="D40" s="123">
        <v>585.17467607632273</v>
      </c>
      <c r="E40" s="123">
        <v>586.87535756490047</v>
      </c>
      <c r="F40" s="123">
        <v>588.83927552792602</v>
      </c>
      <c r="G40" s="123">
        <v>590.83737988512644</v>
      </c>
      <c r="H40" s="123">
        <v>598.0143721357731</v>
      </c>
      <c r="I40" s="123">
        <v>600.12555697138089</v>
      </c>
      <c r="J40" s="123">
        <v>598.41439767541885</v>
      </c>
      <c r="K40" s="123">
        <v>600.3259373750692</v>
      </c>
      <c r="L40" s="123">
        <v>607.13500719628541</v>
      </c>
      <c r="M40" s="123">
        <v>611.71546118682443</v>
      </c>
      <c r="N40" s="123">
        <v>0</v>
      </c>
      <c r="O40" s="123">
        <v>0</v>
      </c>
      <c r="P40" s="123">
        <v>0</v>
      </c>
      <c r="Q40" s="123">
        <v>0</v>
      </c>
      <c r="R40" s="123">
        <v>0</v>
      </c>
      <c r="S40" s="123">
        <v>0</v>
      </c>
      <c r="T40" s="123">
        <v>0</v>
      </c>
      <c r="U40" s="123">
        <v>0</v>
      </c>
      <c r="V40" s="123">
        <v>0</v>
      </c>
      <c r="W40" s="123">
        <v>0</v>
      </c>
      <c r="X40" s="123">
        <v>0</v>
      </c>
      <c r="Y40" s="123">
        <v>0</v>
      </c>
      <c r="Z40" s="123">
        <v>594.28223387193998</v>
      </c>
      <c r="AA40" s="124">
        <v>596.57524508522204</v>
      </c>
    </row>
    <row r="41" spans="1:27" x14ac:dyDescent="0.2">
      <c r="A41" s="79" t="s">
        <v>48</v>
      </c>
    </row>
    <row r="42" spans="1:27" x14ac:dyDescent="0.2">
      <c r="A42" s="49" t="s">
        <v>49</v>
      </c>
    </row>
    <row r="43" spans="1:27" x14ac:dyDescent="0.2">
      <c r="A43" s="49" t="s">
        <v>63</v>
      </c>
    </row>
    <row r="44" spans="1:27" x14ac:dyDescent="0.2">
      <c r="A44" s="49" t="s">
        <v>64</v>
      </c>
    </row>
    <row r="45" spans="1:27" x14ac:dyDescent="0.2">
      <c r="A45" s="49" t="s">
        <v>65</v>
      </c>
    </row>
    <row r="46" spans="1:27" x14ac:dyDescent="0.2">
      <c r="A46" s="49" t="s">
        <v>66</v>
      </c>
    </row>
    <row r="47" spans="1:27" x14ac:dyDescent="0.2">
      <c r="A47" s="49" t="s">
        <v>54</v>
      </c>
    </row>
    <row r="48" spans="1:27" x14ac:dyDescent="0.2">
      <c r="A48" s="49" t="s">
        <v>56</v>
      </c>
    </row>
    <row r="49" spans="1:1" x14ac:dyDescent="0.2">
      <c r="A49" s="47" t="s">
        <v>55</v>
      </c>
    </row>
  </sheetData>
  <mergeCells count="17">
    <mergeCell ref="Z6:AA6"/>
    <mergeCell ref="N6:O6"/>
    <mergeCell ref="P6:Q6"/>
    <mergeCell ref="R6:S6"/>
    <mergeCell ref="T6:U6"/>
    <mergeCell ref="V6:W6"/>
    <mergeCell ref="X6:Y6"/>
    <mergeCell ref="A1:Y1"/>
    <mergeCell ref="A2:Y2"/>
    <mergeCell ref="A3:Y3"/>
    <mergeCell ref="A4:C4"/>
    <mergeCell ref="B6:C6"/>
    <mergeCell ref="D6:E6"/>
    <mergeCell ref="F6:G6"/>
    <mergeCell ref="H6:I6"/>
    <mergeCell ref="J6:K6"/>
    <mergeCell ref="L6:M6"/>
  </mergeCells>
  <pageMargins left="0.7" right="0.7" top="0.75" bottom="0.75" header="0.3" footer="0.3"/>
  <pageSetup scale="74" fitToHeight="0" orientation="landscape" r:id="rId1"/>
  <headerFooter>
    <oddFooter>&amp;L&amp;8&amp;Z&amp;F &amp;D</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Trabajadores</vt:lpstr>
      <vt:lpstr>Patronos</vt:lpstr>
      <vt:lpstr>Sal_cot</vt:lpstr>
      <vt:lpstr>Sal_nomi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Edgar Soto</dc:creator>
  <cp:lastModifiedBy>Edgar Soto</cp:lastModifiedBy>
  <dcterms:created xsi:type="dcterms:W3CDTF">2019-09-02T17:49:28Z</dcterms:created>
  <dcterms:modified xsi:type="dcterms:W3CDTF">2019-09-02T17:52:27Z</dcterms:modified>
</cp:coreProperties>
</file>