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Edgar Soto\Desktop\"/>
    </mc:Choice>
  </mc:AlternateContent>
  <xr:revisionPtr revIDLastSave="0" documentId="8_{547D1D79-27C0-4602-881E-94F73CF88F0F}" xr6:coauthVersionLast="43" xr6:coauthVersionMax="43" xr10:uidLastSave="{00000000-0000-0000-0000-000000000000}"/>
  <bookViews>
    <workbookView xWindow="-120" yWindow="-120" windowWidth="20730" windowHeight="11760" xr2:uid="{D94BF7F6-3DD4-4DA7-B532-65B0C647676B}"/>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5" i="2" l="1"/>
  <c r="A5" i="3" s="1"/>
  <c r="A5" i="4" s="1"/>
  <c r="A4" i="2"/>
  <c r="A4" i="3" s="1"/>
  <c r="A4" i="4" s="1"/>
  <c r="D41" i="1"/>
</calcChain>
</file>

<file path=xl/sharedStrings.xml><?xml version="1.0" encoding="utf-8"?>
<sst xmlns="http://schemas.openxmlformats.org/spreadsheetml/2006/main" count="315" uniqueCount="70">
  <si>
    <t>INSTITUTO SALVADOREÑO DEL SEGURO SOCIAL</t>
  </si>
  <si>
    <t>DEPARTAMENTO DE ACTUARIADO Y ESTADÍSTICA</t>
  </si>
  <si>
    <t>TOTAL TRABAJADORES REPORTADOS EN PLANILLA Y TRABAJADORES QUE COTIZARON EFECTIVAMENTE AL RÉGIMEN DE SALUD DEL ISSS</t>
  </si>
  <si>
    <t xml:space="preserve"> Período   2019</t>
  </si>
  <si>
    <t>Cifras actualizadas el 29 de julio 2019</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</si>
  <si>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</si>
  <si>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</si>
  <si>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</si>
  <si>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</si>
  <si>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</si>
  <si>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</si>
  <si>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</si>
  <si>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</si>
  <si>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</si>
  <si>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</si>
  <si>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</si>
  <si>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</si>
  <si>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</si>
  <si>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</si>
  <si>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</si>
  <si>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</si>
  <si>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</si>
  <si>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</si>
  <si>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</si>
  <si>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</si>
  <si>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</si>
  <si>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</si>
  <si>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</si>
  <si>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</si>
  <si>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</si>
  <si>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</si>
  <si>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</si>
  <si>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</si>
  <si>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</si>
  <si>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</si>
  <si>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</si>
  <si>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</si>
  <si>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</si>
  <si>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</si>
  <si>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</si>
  <si>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</si>
  <si>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</si>
  <si>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</si>
  <si>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</si>
  <si>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</si>
  <si>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</si>
  <si>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</si>
  <si>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</si>
  <si>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</si>
  <si>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</si>
  <si>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</si>
  <si>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</si>
  <si>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</si>
  <si>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</si>
  <si>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</si>
  <si>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</si>
  <si>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P: Cifras provisionales</t>
  </si>
  <si>
    <t>6. Salario Nominal: es el salario que el patrono reporta en la planilla, como el efectivamente devengado por el trabajador (no considera un límite máximo, como en el caso del salario cotizable) incluye pago de vacaciones, horas extras y bonificaciones.</t>
  </si>
  <si>
    <t>TOTAL PATRONOS QUE PRESENTARON Y PAGARON  PLANILLA EFECTIVAMENTE AL RÉGIMEN DE SALUD DEL ISSS</t>
  </si>
  <si>
    <t>Actividades no bien especificadas</t>
  </si>
  <si>
    <t xml:space="preserve">TOTAL </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</si>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</sst>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36">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ashDotDot">
        <color indexed="64"/>
      </left>
      <right style="dotted">
        <color indexed="64"/>
      </right>
      <top style="dotted">
        <color indexed="64"/>
      </top>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bottom/>
      <diagonal/>
    </border>
    <border>
      <left style="medium">
        <color indexed="64"/>
      </left>
      <right style="dotted">
        <color indexed="64"/>
      </right>
      <top/>
      <bottom/>
      <diagonal/>
    </border>
    <border>
      <left/>
      <right style="medium">
        <color indexed="64"/>
      </right>
      <top/>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27">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3" fillId="2" borderId="5" xfId="0" applyFont="1" applyFill="1" applyBorder="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2" xfId="0" applyFont="1" applyBorder="1"/>
    <xf numFmtId="0" fontId="3" fillId="0" borderId="7" xfId="0" applyFont="1" applyBorder="1" applyAlignment="1">
      <alignment vertical="center"/>
    </xf>
    <xf numFmtId="164" fontId="3" fillId="0" borderId="8" xfId="1" applyNumberFormat="1" applyFont="1" applyBorder="1" applyAlignment="1">
      <alignment vertical="center"/>
    </xf>
    <xf numFmtId="3" fontId="4" fillId="0" borderId="8" xfId="1" applyNumberFormat="1" applyFont="1" applyBorder="1" applyAlignment="1">
      <alignment vertical="center"/>
    </xf>
    <xf numFmtId="3" fontId="4" fillId="0" borderId="9" xfId="1" applyNumberFormat="1"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wrapText="1"/>
    </xf>
    <xf numFmtId="164" fontId="3" fillId="0" borderId="11" xfId="1" applyNumberFormat="1" applyFont="1" applyBorder="1" applyAlignment="1">
      <alignment vertical="center"/>
    </xf>
    <xf numFmtId="3" fontId="4" fillId="0" borderId="11" xfId="1" applyNumberFormat="1" applyFont="1" applyBorder="1" applyAlignment="1">
      <alignment vertical="center"/>
    </xf>
    <xf numFmtId="3" fontId="4" fillId="0" borderId="12" xfId="1" applyNumberFormat="1" applyFont="1" applyBorder="1" applyAlignment="1">
      <alignment vertical="center"/>
    </xf>
    <xf numFmtId="0" fontId="3" fillId="0" borderId="10" xfId="0" applyFont="1" applyBorder="1" applyAlignment="1">
      <alignment vertical="center"/>
    </xf>
    <xf numFmtId="164" fontId="3" fillId="0" borderId="13" xfId="1" applyNumberFormat="1" applyFont="1" applyBorder="1" applyAlignment="1">
      <alignment vertical="center"/>
    </xf>
    <xf numFmtId="3" fontId="4" fillId="0" borderId="13" xfId="1" applyNumberFormat="1" applyFont="1" applyBorder="1" applyAlignment="1">
      <alignment vertical="center"/>
    </xf>
    <xf numFmtId="3" fontId="4" fillId="0" borderId="14" xfId="1" applyNumberFormat="1" applyFont="1" applyBorder="1" applyAlignment="1">
      <alignment vertical="center"/>
    </xf>
    <xf numFmtId="0" fontId="2" fillId="3" borderId="15" xfId="0" applyFont="1" applyFill="1" applyBorder="1" applyAlignment="1">
      <alignment horizontal="center" vertical="center"/>
    </xf>
    <xf numFmtId="164" fontId="4" fillId="3" borderId="16" xfId="1" applyNumberFormat="1" applyFont="1" applyFill="1" applyBorder="1" applyAlignment="1">
      <alignment vertical="center"/>
    </xf>
    <xf numFmtId="3" fontId="4" fillId="3" borderId="16" xfId="1" applyNumberFormat="1" applyFont="1" applyFill="1" applyBorder="1" applyAlignment="1">
      <alignment vertical="center"/>
    </xf>
    <xf numFmtId="3" fontId="4" fillId="3" borderId="17" xfId="1" applyNumberFormat="1" applyFont="1" applyFill="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164" fontId="3" fillId="0" borderId="20" xfId="1" applyNumberFormat="1" applyFont="1" applyBorder="1" applyAlignment="1">
      <alignment vertical="center"/>
    </xf>
    <xf numFmtId="3" fontId="4" fillId="0" borderId="20" xfId="1" applyNumberFormat="1" applyFont="1" applyBorder="1" applyAlignment="1">
      <alignment vertical="center"/>
    </xf>
    <xf numFmtId="3" fontId="4" fillId="0" borderId="21" xfId="1" applyNumberFormat="1"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4" fillId="0" borderId="16" xfId="0" applyFont="1" applyBorder="1" applyAlignment="1">
      <alignment vertical="center"/>
    </xf>
    <xf numFmtId="3" fontId="4" fillId="0" borderId="17" xfId="1" applyNumberFormat="1" applyFont="1" applyBorder="1" applyAlignment="1">
      <alignment vertical="center"/>
    </xf>
    <xf numFmtId="0" fontId="5" fillId="4" borderId="22" xfId="0" applyFont="1" applyFill="1" applyBorder="1" applyAlignment="1">
      <alignment horizontal="center" vertical="center"/>
    </xf>
    <xf numFmtId="164" fontId="4" fillId="4" borderId="23" xfId="0" applyNumberFormat="1" applyFont="1" applyFill="1" applyBorder="1" applyAlignment="1">
      <alignment vertical="center"/>
    </xf>
    <xf numFmtId="164" fontId="4" fillId="4" borderId="16" xfId="0" applyNumberFormat="1" applyFont="1" applyFill="1" applyBorder="1" applyAlignment="1">
      <alignment vertical="center"/>
    </xf>
    <xf numFmtId="3" fontId="4" fillId="4" borderId="16" xfId="1" applyNumberFormat="1" applyFont="1" applyFill="1" applyBorder="1" applyAlignment="1">
      <alignment vertical="center"/>
    </xf>
    <xf numFmtId="3" fontId="4" fillId="4" borderId="17" xfId="1" applyNumberFormat="1" applyFont="1" applyFill="1" applyBorder="1" applyAlignment="1">
      <alignment vertical="center"/>
    </xf>
    <xf numFmtId="3" fontId="4" fillId="0" borderId="16" xfId="1" applyNumberFormat="1" applyFont="1" applyBorder="1" applyAlignment="1">
      <alignment vertical="center"/>
    </xf>
    <xf numFmtId="3" fontId="4" fillId="0" borderId="0" xfId="1" applyNumberFormat="1" applyFont="1" applyAlignment="1">
      <alignment vertical="center"/>
    </xf>
    <xf numFmtId="0" fontId="4" fillId="0" borderId="0" xfId="0" applyFont="1"/>
    <xf numFmtId="164" fontId="3" fillId="0" borderId="0" xfId="0" applyNumberFormat="1" applyFont="1"/>
    <xf numFmtId="0" fontId="6" fillId="0" borderId="0" xfId="0" applyFont="1"/>
    <xf numFmtId="3" fontId="3" fillId="0" borderId="0" xfId="0" applyNumberFormat="1" applyFont="1"/>
    <xf numFmtId="0" fontId="3" fillId="0" borderId="7" xfId="0" applyFont="1" applyBorder="1"/>
    <xf numFmtId="164" fontId="3" fillId="0" borderId="8" xfId="1" applyNumberFormat="1" applyFont="1" applyBorder="1"/>
    <xf numFmtId="3" fontId="4" fillId="0" borderId="8" xfId="1" applyNumberFormat="1" applyFont="1" applyBorder="1"/>
    <xf numFmtId="3" fontId="4" fillId="0" borderId="9" xfId="1" applyNumberFormat="1" applyFont="1" applyBorder="1"/>
    <xf numFmtId="164" fontId="3" fillId="0" borderId="11" xfId="1" applyNumberFormat="1" applyFont="1" applyBorder="1"/>
    <xf numFmtId="3" fontId="4" fillId="0" borderId="11" xfId="1" applyNumberFormat="1" applyFont="1" applyBorder="1"/>
    <xf numFmtId="3" fontId="4" fillId="0" borderId="12" xfId="1" applyNumberFormat="1" applyFont="1" applyBorder="1"/>
    <xf numFmtId="0" fontId="3" fillId="0" borderId="10" xfId="0" applyFont="1" applyBorder="1"/>
    <xf numFmtId="164" fontId="3" fillId="0" borderId="13" xfId="1" applyNumberFormat="1" applyFont="1" applyBorder="1"/>
    <xf numFmtId="3" fontId="4" fillId="0" borderId="13" xfId="1" applyNumberFormat="1" applyFont="1" applyBorder="1"/>
    <xf numFmtId="3" fontId="4" fillId="0" borderId="14" xfId="1" applyNumberFormat="1" applyFont="1" applyBorder="1"/>
    <xf numFmtId="0" fontId="3" fillId="0" borderId="24" xfId="0" applyFont="1" applyBorder="1"/>
    <xf numFmtId="0" fontId="2" fillId="3" borderId="25" xfId="0" applyFont="1" applyFill="1" applyBorder="1" applyAlignment="1">
      <alignment horizontal="center"/>
    </xf>
    <xf numFmtId="164" fontId="4" fillId="3" borderId="26" xfId="1" applyNumberFormat="1" applyFont="1" applyFill="1" applyBorder="1"/>
    <xf numFmtId="3" fontId="4" fillId="3" borderId="26" xfId="1" applyNumberFormat="1" applyFont="1" applyFill="1" applyBorder="1"/>
    <xf numFmtId="3" fontId="4" fillId="3" borderId="27" xfId="1" applyNumberFormat="1" applyFont="1" applyFill="1" applyBorder="1"/>
    <xf numFmtId="0" fontId="2" fillId="4" borderId="22" xfId="0" applyFont="1" applyFill="1" applyBorder="1" applyAlignment="1">
      <alignment horizontal="center"/>
    </xf>
    <xf numFmtId="164" fontId="4" fillId="4" borderId="23" xfId="0" applyNumberFormat="1" applyFont="1" applyFill="1" applyBorder="1"/>
    <xf numFmtId="164" fontId="4" fillId="4" borderId="16" xfId="0" applyNumberFormat="1" applyFont="1" applyFill="1" applyBorder="1"/>
    <xf numFmtId="3" fontId="4" fillId="4" borderId="16" xfId="1" applyNumberFormat="1" applyFont="1" applyFill="1" applyBorder="1"/>
    <xf numFmtId="3" fontId="4" fillId="4" borderId="17" xfId="1" applyNumberFormat="1" applyFont="1" applyFill="1" applyBorder="1"/>
    <xf numFmtId="0" fontId="3" fillId="0" borderId="22" xfId="0" applyFont="1" applyBorder="1"/>
    <xf numFmtId="0" fontId="3" fillId="0" borderId="23" xfId="0" applyFont="1" applyBorder="1"/>
    <xf numFmtId="0" fontId="3" fillId="0" borderId="16" xfId="0" applyFont="1" applyBorder="1"/>
    <xf numFmtId="3" fontId="4" fillId="0" borderId="16" xfId="1" applyNumberFormat="1" applyFont="1" applyBorder="1"/>
    <xf numFmtId="3" fontId="4" fillId="0" borderId="17" xfId="1" applyNumberFormat="1" applyFont="1" applyBorder="1"/>
    <xf numFmtId="3" fontId="4" fillId="0" borderId="0" xfId="1" applyNumberFormat="1" applyFont="1"/>
    <xf numFmtId="0" fontId="7" fillId="0" borderId="0" xfId="0" applyFont="1" applyAlignment="1">
      <alignment horizontal="center"/>
    </xf>
    <xf numFmtId="0" fontId="8" fillId="0" borderId="0" xfId="0" applyFont="1"/>
    <xf numFmtId="0" fontId="6" fillId="0" borderId="0" xfId="0" applyFont="1" applyAlignment="1">
      <alignment horizontal="center"/>
    </xf>
    <xf numFmtId="0" fontId="7" fillId="0" borderId="0" xfId="0" applyFont="1" applyAlignment="1">
      <alignment horizontal="center"/>
    </xf>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Border="1"/>
    <xf numFmtId="0" fontId="8" fillId="0" borderId="7" xfId="0" applyFont="1" applyBorder="1"/>
    <xf numFmtId="4" fontId="8" fillId="0" borderId="8" xfId="1" applyNumberFormat="1" applyFont="1" applyBorder="1"/>
    <xf numFmtId="4" fontId="6" fillId="0" borderId="8" xfId="1" applyNumberFormat="1" applyFont="1" applyBorder="1"/>
    <xf numFmtId="4" fontId="6" fillId="0" borderId="9" xfId="1" applyNumberFormat="1" applyFont="1" applyBorder="1"/>
    <xf numFmtId="0" fontId="8" fillId="0" borderId="10" xfId="0" applyFont="1" applyBorder="1" applyAlignment="1">
      <alignment horizontal="left" vertical="center" wrapText="1"/>
    </xf>
    <xf numFmtId="4" fontId="8" fillId="0" borderId="11" xfId="1" applyNumberFormat="1" applyFont="1" applyBorder="1"/>
    <xf numFmtId="4" fontId="6" fillId="0" borderId="11" xfId="1" applyNumberFormat="1" applyFont="1" applyBorder="1"/>
    <xf numFmtId="4" fontId="6" fillId="0" borderId="12" xfId="1" applyNumberFormat="1" applyFont="1" applyBorder="1"/>
    <xf numFmtId="0" fontId="8" fillId="0" borderId="10" xfId="0" applyFont="1" applyBorder="1"/>
    <xf numFmtId="0" fontId="8" fillId="0" borderId="18" xfId="0" applyFont="1" applyBorder="1"/>
    <xf numFmtId="0" fontId="8" fillId="0" borderId="28" xfId="0" applyFont="1" applyBorder="1"/>
    <xf numFmtId="0" fontId="7" fillId="3" borderId="15" xfId="0" applyFont="1" applyFill="1" applyBorder="1" applyAlignment="1">
      <alignment horizontal="center"/>
    </xf>
    <xf numFmtId="4" fontId="6" fillId="3" borderId="2" xfId="1" applyNumberFormat="1" applyFont="1" applyFill="1" applyBorder="1"/>
    <xf numFmtId="4" fontId="6" fillId="3" borderId="3" xfId="1" applyNumberFormat="1" applyFont="1" applyFill="1" applyBorder="1"/>
    <xf numFmtId="0" fontId="8" fillId="0" borderId="29" xfId="0" applyFont="1" applyBorder="1"/>
    <xf numFmtId="4" fontId="8" fillId="0" borderId="0" xfId="0" applyNumberFormat="1" applyFont="1"/>
    <xf numFmtId="4" fontId="6" fillId="0" borderId="0" xfId="0" applyNumberFormat="1" applyFont="1"/>
    <xf numFmtId="4" fontId="6" fillId="0" borderId="30" xfId="1" applyNumberFormat="1" applyFont="1" applyBorder="1"/>
    <xf numFmtId="0" fontId="8" fillId="0" borderId="31" xfId="0" applyFont="1" applyBorder="1"/>
    <xf numFmtId="4" fontId="8" fillId="0" borderId="32" xfId="1" applyNumberFormat="1" applyFont="1" applyBorder="1"/>
    <xf numFmtId="4" fontId="6" fillId="0" borderId="32" xfId="1" applyNumberFormat="1" applyFont="1" applyBorder="1"/>
    <xf numFmtId="4" fontId="6" fillId="0" borderId="33" xfId="1" applyNumberFormat="1" applyFont="1" applyBorder="1"/>
    <xf numFmtId="0" fontId="8" fillId="0" borderId="34" xfId="0" applyFont="1" applyBorder="1"/>
    <xf numFmtId="0" fontId="8" fillId="0" borderId="25" xfId="0" applyFont="1" applyBorder="1"/>
    <xf numFmtId="4" fontId="8" fillId="0" borderId="26" xfId="1" applyNumberFormat="1" applyFont="1" applyBorder="1"/>
    <xf numFmtId="4" fontId="6" fillId="0" borderId="26" xfId="1" applyNumberFormat="1" applyFont="1" applyBorder="1"/>
    <xf numFmtId="4" fontId="6" fillId="0" borderId="27" xfId="1" applyNumberFormat="1" applyFont="1" applyBorder="1"/>
    <xf numFmtId="4" fontId="6" fillId="3" borderId="23" xfId="1" applyNumberFormat="1" applyFont="1" applyFill="1" applyBorder="1"/>
    <xf numFmtId="4" fontId="6" fillId="3" borderId="16" xfId="1" applyNumberFormat="1" applyFont="1" applyFill="1" applyBorder="1"/>
    <xf numFmtId="4" fontId="6" fillId="3" borderId="17" xfId="1" applyNumberFormat="1" applyFont="1" applyFill="1" applyBorder="1"/>
    <xf numFmtId="4" fontId="8" fillId="0" borderId="19" xfId="0" applyNumberFormat="1" applyFont="1" applyBorder="1"/>
    <xf numFmtId="4" fontId="8" fillId="0" borderId="20" xfId="0" applyNumberFormat="1" applyFont="1" applyBorder="1"/>
    <xf numFmtId="4" fontId="6" fillId="0" borderId="20" xfId="0" applyNumberFormat="1" applyFont="1" applyBorder="1"/>
    <xf numFmtId="4" fontId="6" fillId="0" borderId="21" xfId="1" applyNumberFormat="1" applyFont="1" applyBorder="1"/>
    <xf numFmtId="0" fontId="7" fillId="4" borderId="15" xfId="0" applyFont="1" applyFill="1" applyBorder="1" applyAlignment="1">
      <alignment horizontal="center"/>
    </xf>
    <xf numFmtId="4" fontId="6" fillId="4" borderId="23" xfId="1" applyNumberFormat="1" applyFont="1" applyFill="1" applyBorder="1"/>
    <xf numFmtId="4" fontId="6" fillId="4" borderId="16" xfId="1" applyNumberFormat="1" applyFont="1" applyFill="1" applyBorder="1"/>
    <xf numFmtId="4" fontId="6" fillId="4" borderId="17" xfId="1" applyNumberFormat="1" applyFont="1" applyFill="1" applyBorder="1"/>
    <xf numFmtId="4" fontId="8" fillId="0" borderId="35" xfId="0" applyNumberFormat="1" applyFont="1" applyBorder="1"/>
    <xf numFmtId="4" fontId="8" fillId="0" borderId="32" xfId="0" applyNumberFormat="1" applyFont="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20Soto/Google%20Drive/COTIZANTES%202019/INFORMES%20MENSUALES/MAY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Patronos"/>
      <sheetName val="Sal_cot"/>
      <sheetName val="Sal_nomi"/>
      <sheetName val="Compara"/>
      <sheetName val="Cotizaciones"/>
      <sheetName val="DATOS"/>
      <sheetName val="G_total"/>
      <sheetName val="Cob_planilla"/>
      <sheetName val="Cob_cotizados"/>
      <sheetName val="Indica_planilla"/>
      <sheetName val="Indica_cotiza"/>
      <sheetName val="Resumen_1"/>
      <sheetName val="Resumen_1 (2)"/>
    </sheetNames>
    <sheetDataSet>
      <sheetData sheetId="0"/>
      <sheetData sheetId="1"/>
      <sheetData sheetId="2"/>
      <sheetData sheetId="3">
        <row r="5">
          <cell r="A5" t="str">
            <v>Cifras actualizadas el 29 de julio 2019</v>
          </cell>
        </row>
      </sheetData>
      <sheetData sheetId="4"/>
      <sheetData sheetId="5"/>
      <sheetData sheetId="6"/>
      <sheetData sheetId="7"/>
      <sheetData sheetId="8"/>
      <sheetData sheetId="9"/>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FC6AF-92FD-4C20-BF9C-5F2D50E1F80F}">
  <sheetPr>
    <pageSetUpPr fitToPage="1"/>
  </sheetPr>
  <dimension ref="A1:AA50"/>
  <sheetViews>
    <sheetView tabSelected="1" workbookViewId="0">
      <selection activeCell="A6" sqref="A6"/>
    </sheetView>
  </sheetViews>
  <sheetFormatPr baseColWidth="10" defaultColWidth="11" defaultRowHeight="12.75" x14ac:dyDescent="0.2"/>
  <cols>
    <col min="1" max="1" width="51.140625" style="2" customWidth="1"/>
    <col min="2" max="27" width="11.42578125" style="2" customWidth="1"/>
    <col min="28"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2</v>
      </c>
      <c r="B3" s="1"/>
      <c r="C3" s="1"/>
      <c r="D3" s="1"/>
      <c r="E3" s="1"/>
      <c r="F3" s="1"/>
      <c r="G3" s="1"/>
      <c r="H3" s="1"/>
      <c r="I3" s="1"/>
      <c r="J3" s="1"/>
      <c r="K3" s="1"/>
      <c r="L3" s="1"/>
      <c r="M3" s="1"/>
      <c r="N3" s="1"/>
      <c r="O3" s="1"/>
      <c r="P3" s="1"/>
      <c r="Q3" s="1"/>
      <c r="R3" s="1"/>
      <c r="S3" s="1"/>
      <c r="T3" s="1"/>
      <c r="U3" s="1"/>
      <c r="V3" s="1"/>
      <c r="W3" s="1"/>
      <c r="X3" s="1"/>
      <c r="Y3" s="1"/>
    </row>
    <row r="4" spans="1:27" x14ac:dyDescent="0.2">
      <c r="A4" s="3" t="s">
        <v>3</v>
      </c>
      <c r="B4" s="3"/>
      <c r="C4" s="3"/>
      <c r="H4" s="4"/>
      <c r="I4" s="4"/>
    </row>
    <row r="5" spans="1:27" ht="13.5" thickBot="1" x14ac:dyDescent="0.25">
      <c r="A5" s="4" t="s">
        <v>4</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row>
    <row r="9" spans="1:27" s="17" customFormat="1" ht="20.100000000000001" customHeight="1" x14ac:dyDescent="0.25">
      <c r="A9" s="13" t="s">
        <v>21</v>
      </c>
      <c r="B9" s="14">
        <v>14017</v>
      </c>
      <c r="C9" s="14">
        <v>13873</v>
      </c>
      <c r="D9" s="14">
        <v>13943</v>
      </c>
      <c r="E9" s="14">
        <v>13814</v>
      </c>
      <c r="F9" s="14">
        <v>13850</v>
      </c>
      <c r="G9" s="14">
        <v>13790</v>
      </c>
      <c r="H9" s="14">
        <v>13597</v>
      </c>
      <c r="I9" s="14">
        <v>13482</v>
      </c>
      <c r="J9" s="14">
        <v>13470</v>
      </c>
      <c r="K9" s="14">
        <v>13153</v>
      </c>
      <c r="L9" s="14">
        <v>0</v>
      </c>
      <c r="M9" s="14">
        <v>0</v>
      </c>
      <c r="N9" s="14">
        <v>0</v>
      </c>
      <c r="O9" s="14">
        <v>0</v>
      </c>
      <c r="P9" s="14">
        <v>0</v>
      </c>
      <c r="Q9" s="14">
        <v>0</v>
      </c>
      <c r="R9" s="14">
        <v>0</v>
      </c>
      <c r="S9" s="14">
        <v>0</v>
      </c>
      <c r="T9" s="14">
        <v>0</v>
      </c>
      <c r="U9" s="14">
        <v>0</v>
      </c>
      <c r="V9" s="14">
        <v>0</v>
      </c>
      <c r="W9" s="14">
        <v>0</v>
      </c>
      <c r="X9" s="14">
        <v>0</v>
      </c>
      <c r="Y9" s="14">
        <v>0</v>
      </c>
      <c r="Z9" s="15">
        <v>13775.4</v>
      </c>
      <c r="AA9" s="16">
        <v>13622.4</v>
      </c>
    </row>
    <row r="10" spans="1:27" s="17" customFormat="1" ht="31.5" customHeight="1" x14ac:dyDescent="0.25">
      <c r="A10" s="18" t="s">
        <v>22</v>
      </c>
      <c r="B10" s="19">
        <v>194078</v>
      </c>
      <c r="C10" s="19">
        <v>193132</v>
      </c>
      <c r="D10" s="19">
        <v>193438</v>
      </c>
      <c r="E10" s="19">
        <v>192509</v>
      </c>
      <c r="F10" s="19">
        <v>192197</v>
      </c>
      <c r="G10" s="19">
        <v>191026</v>
      </c>
      <c r="H10" s="19">
        <v>191070</v>
      </c>
      <c r="I10" s="19">
        <v>190085</v>
      </c>
      <c r="J10" s="19">
        <v>190453</v>
      </c>
      <c r="K10" s="19">
        <v>188568</v>
      </c>
      <c r="L10" s="19">
        <v>0</v>
      </c>
      <c r="M10" s="19">
        <v>0</v>
      </c>
      <c r="N10" s="19">
        <v>0</v>
      </c>
      <c r="O10" s="19">
        <v>0</v>
      </c>
      <c r="P10" s="19">
        <v>0</v>
      </c>
      <c r="Q10" s="19">
        <v>0</v>
      </c>
      <c r="R10" s="19">
        <v>0</v>
      </c>
      <c r="S10" s="19">
        <v>0</v>
      </c>
      <c r="T10" s="19">
        <v>0</v>
      </c>
      <c r="U10" s="19">
        <v>0</v>
      </c>
      <c r="V10" s="19">
        <v>0</v>
      </c>
      <c r="W10" s="19">
        <v>0</v>
      </c>
      <c r="X10" s="19">
        <v>0</v>
      </c>
      <c r="Y10" s="19">
        <v>0</v>
      </c>
      <c r="Z10" s="20">
        <v>192247.2</v>
      </c>
      <c r="AA10" s="21">
        <v>191064</v>
      </c>
    </row>
    <row r="11" spans="1:27" s="17" customFormat="1" ht="20.100000000000001" customHeight="1" x14ac:dyDescent="0.25">
      <c r="A11" s="22" t="s">
        <v>23</v>
      </c>
      <c r="B11" s="19">
        <v>23889</v>
      </c>
      <c r="C11" s="19">
        <v>23148</v>
      </c>
      <c r="D11" s="19">
        <v>24529</v>
      </c>
      <c r="E11" s="19">
        <v>23867</v>
      </c>
      <c r="F11" s="19">
        <v>24892</v>
      </c>
      <c r="G11" s="19">
        <v>24049</v>
      </c>
      <c r="H11" s="19">
        <v>25096</v>
      </c>
      <c r="I11" s="19">
        <v>24060</v>
      </c>
      <c r="J11" s="19">
        <v>25313</v>
      </c>
      <c r="K11" s="19">
        <v>24095</v>
      </c>
      <c r="L11" s="19">
        <v>0</v>
      </c>
      <c r="M11" s="19">
        <v>0</v>
      </c>
      <c r="N11" s="19">
        <v>0</v>
      </c>
      <c r="O11" s="19">
        <v>0</v>
      </c>
      <c r="P11" s="19">
        <v>0</v>
      </c>
      <c r="Q11" s="19">
        <v>0</v>
      </c>
      <c r="R11" s="19">
        <v>0</v>
      </c>
      <c r="S11" s="19">
        <v>0</v>
      </c>
      <c r="T11" s="19">
        <v>0</v>
      </c>
      <c r="U11" s="19">
        <v>0</v>
      </c>
      <c r="V11" s="19">
        <v>0</v>
      </c>
      <c r="W11" s="19">
        <v>0</v>
      </c>
      <c r="X11" s="19">
        <v>0</v>
      </c>
      <c r="Y11" s="19">
        <v>0</v>
      </c>
      <c r="Z11" s="20">
        <v>24743.8</v>
      </c>
      <c r="AA11" s="21">
        <v>23843.8</v>
      </c>
    </row>
    <row r="12" spans="1:27" s="17" customFormat="1" ht="40.5" customHeight="1" x14ac:dyDescent="0.25">
      <c r="A12" s="18" t="s">
        <v>24</v>
      </c>
      <c r="B12" s="19">
        <v>201738</v>
      </c>
      <c r="C12" s="19">
        <v>198990</v>
      </c>
      <c r="D12" s="19">
        <v>200372</v>
      </c>
      <c r="E12" s="19">
        <v>197203</v>
      </c>
      <c r="F12" s="19">
        <v>200327</v>
      </c>
      <c r="G12" s="19">
        <v>197395</v>
      </c>
      <c r="H12" s="19">
        <v>200094</v>
      </c>
      <c r="I12" s="19">
        <v>197067</v>
      </c>
      <c r="J12" s="19">
        <v>200151</v>
      </c>
      <c r="K12" s="19">
        <v>194010</v>
      </c>
      <c r="L12" s="19">
        <v>0</v>
      </c>
      <c r="M12" s="19">
        <v>0</v>
      </c>
      <c r="N12" s="19">
        <v>0</v>
      </c>
      <c r="O12" s="19">
        <v>0</v>
      </c>
      <c r="P12" s="19">
        <v>0</v>
      </c>
      <c r="Q12" s="19">
        <v>0</v>
      </c>
      <c r="R12" s="19">
        <v>0</v>
      </c>
      <c r="S12" s="19">
        <v>0</v>
      </c>
      <c r="T12" s="19">
        <v>0</v>
      </c>
      <c r="U12" s="19">
        <v>0</v>
      </c>
      <c r="V12" s="19">
        <v>0</v>
      </c>
      <c r="W12" s="19">
        <v>0</v>
      </c>
      <c r="X12" s="19">
        <v>0</v>
      </c>
      <c r="Y12" s="19">
        <v>0</v>
      </c>
      <c r="Z12" s="20">
        <v>200536.4</v>
      </c>
      <c r="AA12" s="21">
        <v>196933</v>
      </c>
    </row>
    <row r="13" spans="1:27" s="17" customFormat="1" ht="20.100000000000001" customHeight="1" x14ac:dyDescent="0.25">
      <c r="A13" s="22" t="s">
        <v>25</v>
      </c>
      <c r="B13" s="19">
        <v>18335</v>
      </c>
      <c r="C13" s="19">
        <v>18008</v>
      </c>
      <c r="D13" s="19">
        <v>18016</v>
      </c>
      <c r="E13" s="19">
        <v>17845</v>
      </c>
      <c r="F13" s="19">
        <v>17947</v>
      </c>
      <c r="G13" s="19">
        <v>17641</v>
      </c>
      <c r="H13" s="19">
        <v>17795</v>
      </c>
      <c r="I13" s="19">
        <v>17666</v>
      </c>
      <c r="J13" s="19">
        <v>17905</v>
      </c>
      <c r="K13" s="19">
        <v>17410</v>
      </c>
      <c r="L13" s="19">
        <v>0</v>
      </c>
      <c r="M13" s="19">
        <v>0</v>
      </c>
      <c r="N13" s="19">
        <v>0</v>
      </c>
      <c r="O13" s="19">
        <v>0</v>
      </c>
      <c r="P13" s="19">
        <v>0</v>
      </c>
      <c r="Q13" s="19">
        <v>0</v>
      </c>
      <c r="R13" s="19">
        <v>0</v>
      </c>
      <c r="S13" s="19">
        <v>0</v>
      </c>
      <c r="T13" s="19">
        <v>0</v>
      </c>
      <c r="U13" s="19">
        <v>0</v>
      </c>
      <c r="V13" s="19">
        <v>0</v>
      </c>
      <c r="W13" s="19">
        <v>0</v>
      </c>
      <c r="X13" s="19">
        <v>0</v>
      </c>
      <c r="Y13" s="19">
        <v>0</v>
      </c>
      <c r="Z13" s="20">
        <v>17999.599999999999</v>
      </c>
      <c r="AA13" s="21">
        <v>17714</v>
      </c>
    </row>
    <row r="14" spans="1:27" s="17" customFormat="1" ht="20.100000000000001" customHeight="1" x14ac:dyDescent="0.25">
      <c r="A14" s="22" t="s">
        <v>26</v>
      </c>
      <c r="B14" s="19">
        <v>31343</v>
      </c>
      <c r="C14" s="19">
        <v>31291</v>
      </c>
      <c r="D14" s="19">
        <v>31707</v>
      </c>
      <c r="E14" s="19">
        <v>31677</v>
      </c>
      <c r="F14" s="19">
        <v>31963</v>
      </c>
      <c r="G14" s="19">
        <v>31925</v>
      </c>
      <c r="H14" s="19">
        <v>31925</v>
      </c>
      <c r="I14" s="19">
        <v>31880</v>
      </c>
      <c r="J14" s="19">
        <v>32105</v>
      </c>
      <c r="K14" s="19">
        <v>31982</v>
      </c>
      <c r="L14" s="19">
        <v>0</v>
      </c>
      <c r="M14" s="19">
        <v>0</v>
      </c>
      <c r="N14" s="19">
        <v>0</v>
      </c>
      <c r="O14" s="19">
        <v>0</v>
      </c>
      <c r="P14" s="19">
        <v>0</v>
      </c>
      <c r="Q14" s="19">
        <v>0</v>
      </c>
      <c r="R14" s="19">
        <v>0</v>
      </c>
      <c r="S14" s="19">
        <v>0</v>
      </c>
      <c r="T14" s="19">
        <v>0</v>
      </c>
      <c r="U14" s="19">
        <v>0</v>
      </c>
      <c r="V14" s="19">
        <v>0</v>
      </c>
      <c r="W14" s="19">
        <v>0</v>
      </c>
      <c r="X14" s="19">
        <v>0</v>
      </c>
      <c r="Y14" s="19">
        <v>0</v>
      </c>
      <c r="Z14" s="20">
        <v>31808.6</v>
      </c>
      <c r="AA14" s="21">
        <v>31751</v>
      </c>
    </row>
    <row r="15" spans="1:27" s="17" customFormat="1" ht="20.100000000000001" customHeight="1" x14ac:dyDescent="0.25">
      <c r="A15" s="22" t="s">
        <v>27</v>
      </c>
      <c r="B15" s="19">
        <v>6804</v>
      </c>
      <c r="C15" s="19">
        <v>6750</v>
      </c>
      <c r="D15" s="19">
        <v>6976</v>
      </c>
      <c r="E15" s="19">
        <v>6924</v>
      </c>
      <c r="F15" s="19">
        <v>7042</v>
      </c>
      <c r="G15" s="19">
        <v>6985</v>
      </c>
      <c r="H15" s="19">
        <v>7039</v>
      </c>
      <c r="I15" s="19">
        <v>7006</v>
      </c>
      <c r="J15" s="19">
        <v>6966</v>
      </c>
      <c r="K15" s="19">
        <v>6882</v>
      </c>
      <c r="L15" s="19">
        <v>0</v>
      </c>
      <c r="M15" s="19">
        <v>0</v>
      </c>
      <c r="N15" s="19">
        <v>0</v>
      </c>
      <c r="O15" s="19">
        <v>0</v>
      </c>
      <c r="P15" s="19">
        <v>0</v>
      </c>
      <c r="Q15" s="19">
        <v>0</v>
      </c>
      <c r="R15" s="19">
        <v>0</v>
      </c>
      <c r="S15" s="19">
        <v>0</v>
      </c>
      <c r="T15" s="19">
        <v>0</v>
      </c>
      <c r="U15" s="19">
        <v>0</v>
      </c>
      <c r="V15" s="19">
        <v>0</v>
      </c>
      <c r="W15" s="19">
        <v>0</v>
      </c>
      <c r="X15" s="19">
        <v>0</v>
      </c>
      <c r="Y15" s="19">
        <v>0</v>
      </c>
      <c r="Z15" s="20">
        <v>6965.4</v>
      </c>
      <c r="AA15" s="21">
        <v>6909.4</v>
      </c>
    </row>
    <row r="16" spans="1:27" s="17" customFormat="1" ht="29.25" customHeight="1" x14ac:dyDescent="0.25">
      <c r="A16" s="18" t="s">
        <v>28</v>
      </c>
      <c r="B16" s="19">
        <v>124755</v>
      </c>
      <c r="C16" s="19">
        <v>123142</v>
      </c>
      <c r="D16" s="19">
        <v>124861</v>
      </c>
      <c r="E16" s="19">
        <v>123409</v>
      </c>
      <c r="F16" s="19">
        <v>125946</v>
      </c>
      <c r="G16" s="19">
        <v>123452</v>
      </c>
      <c r="H16" s="19">
        <v>125354</v>
      </c>
      <c r="I16" s="19">
        <v>123383</v>
      </c>
      <c r="J16" s="19">
        <v>125082</v>
      </c>
      <c r="K16" s="19">
        <v>122486</v>
      </c>
      <c r="L16" s="19">
        <v>0</v>
      </c>
      <c r="M16" s="19">
        <v>0</v>
      </c>
      <c r="N16" s="19">
        <v>0</v>
      </c>
      <c r="O16" s="19">
        <v>0</v>
      </c>
      <c r="P16" s="19">
        <v>0</v>
      </c>
      <c r="Q16" s="19">
        <v>0</v>
      </c>
      <c r="R16" s="19">
        <v>0</v>
      </c>
      <c r="S16" s="19">
        <v>0</v>
      </c>
      <c r="T16" s="19">
        <v>0</v>
      </c>
      <c r="U16" s="19">
        <v>0</v>
      </c>
      <c r="V16" s="19">
        <v>0</v>
      </c>
      <c r="W16" s="19">
        <v>0</v>
      </c>
      <c r="X16" s="19">
        <v>0</v>
      </c>
      <c r="Y16" s="19">
        <v>0</v>
      </c>
      <c r="Z16" s="20">
        <v>125199.6</v>
      </c>
      <c r="AA16" s="21">
        <v>123174.39999999999</v>
      </c>
    </row>
    <row r="17" spans="1:27" s="17" customFormat="1" ht="20.100000000000001" customHeight="1" x14ac:dyDescent="0.25">
      <c r="A17" s="22" t="s">
        <v>29</v>
      </c>
      <c r="B17" s="19">
        <v>69378</v>
      </c>
      <c r="C17" s="19">
        <v>68604</v>
      </c>
      <c r="D17" s="19">
        <v>70940</v>
      </c>
      <c r="E17" s="19">
        <v>70007</v>
      </c>
      <c r="F17" s="19">
        <v>71359</v>
      </c>
      <c r="G17" s="19">
        <v>70581</v>
      </c>
      <c r="H17" s="19">
        <v>71728</v>
      </c>
      <c r="I17" s="19">
        <v>70857</v>
      </c>
      <c r="J17" s="19">
        <v>71736</v>
      </c>
      <c r="K17" s="19">
        <v>69598</v>
      </c>
      <c r="L17" s="19">
        <v>0</v>
      </c>
      <c r="M17" s="19">
        <v>0</v>
      </c>
      <c r="N17" s="19">
        <v>0</v>
      </c>
      <c r="O17" s="19">
        <v>0</v>
      </c>
      <c r="P17" s="19">
        <v>0</v>
      </c>
      <c r="Q17" s="19">
        <v>0</v>
      </c>
      <c r="R17" s="19">
        <v>0</v>
      </c>
      <c r="S17" s="19">
        <v>0</v>
      </c>
      <c r="T17" s="19">
        <v>0</v>
      </c>
      <c r="U17" s="19">
        <v>0</v>
      </c>
      <c r="V17" s="19">
        <v>0</v>
      </c>
      <c r="W17" s="19">
        <v>0</v>
      </c>
      <c r="X17" s="19">
        <v>0</v>
      </c>
      <c r="Y17" s="19">
        <v>0</v>
      </c>
      <c r="Z17" s="20">
        <v>71028.2</v>
      </c>
      <c r="AA17" s="21">
        <v>69929.399999999994</v>
      </c>
    </row>
    <row r="18" spans="1:27" s="17" customFormat="1" ht="20.100000000000001" customHeight="1" x14ac:dyDescent="0.25">
      <c r="A18" s="22" t="s">
        <v>30</v>
      </c>
      <c r="B18" s="23">
        <v>1829</v>
      </c>
      <c r="C18" s="23">
        <v>1817</v>
      </c>
      <c r="D18" s="23">
        <v>1842</v>
      </c>
      <c r="E18" s="23">
        <v>1832</v>
      </c>
      <c r="F18" s="23">
        <v>1833</v>
      </c>
      <c r="G18" s="23">
        <v>1819</v>
      </c>
      <c r="H18" s="23">
        <v>1840</v>
      </c>
      <c r="I18" s="23">
        <v>1830</v>
      </c>
      <c r="J18" s="23">
        <v>1844</v>
      </c>
      <c r="K18" s="23">
        <v>1833</v>
      </c>
      <c r="L18" s="23">
        <v>0</v>
      </c>
      <c r="M18" s="23">
        <v>0</v>
      </c>
      <c r="N18" s="23">
        <v>0</v>
      </c>
      <c r="O18" s="23">
        <v>0</v>
      </c>
      <c r="P18" s="23">
        <v>0</v>
      </c>
      <c r="Q18" s="23">
        <v>0</v>
      </c>
      <c r="R18" s="23">
        <v>0</v>
      </c>
      <c r="S18" s="23">
        <v>0</v>
      </c>
      <c r="T18" s="23">
        <v>0</v>
      </c>
      <c r="U18" s="23">
        <v>0</v>
      </c>
      <c r="V18" s="23">
        <v>0</v>
      </c>
      <c r="W18" s="23">
        <v>0</v>
      </c>
      <c r="X18" s="23">
        <v>0</v>
      </c>
      <c r="Y18" s="23">
        <v>0</v>
      </c>
      <c r="Z18" s="24">
        <v>1837.6</v>
      </c>
      <c r="AA18" s="25">
        <v>1826.2</v>
      </c>
    </row>
    <row r="19" spans="1:27" s="17" customFormat="1" ht="20.100000000000001" customHeight="1" x14ac:dyDescent="0.25">
      <c r="A19" s="22" t="s">
        <v>31</v>
      </c>
      <c r="B19" s="19">
        <v>53</v>
      </c>
      <c r="C19" s="19">
        <v>51</v>
      </c>
      <c r="D19" s="19">
        <v>57</v>
      </c>
      <c r="E19" s="19">
        <v>56</v>
      </c>
      <c r="F19" s="19">
        <v>58</v>
      </c>
      <c r="G19" s="19">
        <v>57</v>
      </c>
      <c r="H19" s="19">
        <v>55</v>
      </c>
      <c r="I19" s="19">
        <v>52</v>
      </c>
      <c r="J19" s="19">
        <v>57</v>
      </c>
      <c r="K19" s="19">
        <v>56</v>
      </c>
      <c r="L19" s="19">
        <v>0</v>
      </c>
      <c r="M19" s="19">
        <v>0</v>
      </c>
      <c r="N19" s="19">
        <v>0</v>
      </c>
      <c r="O19" s="19">
        <v>0</v>
      </c>
      <c r="P19" s="19">
        <v>0</v>
      </c>
      <c r="Q19" s="19">
        <v>0</v>
      </c>
      <c r="R19" s="19">
        <v>0</v>
      </c>
      <c r="S19" s="19">
        <v>0</v>
      </c>
      <c r="T19" s="19">
        <v>0</v>
      </c>
      <c r="U19" s="19">
        <v>0</v>
      </c>
      <c r="V19" s="19">
        <v>0</v>
      </c>
      <c r="W19" s="19">
        <v>0</v>
      </c>
      <c r="X19" s="19">
        <v>0</v>
      </c>
      <c r="Y19" s="19">
        <v>0</v>
      </c>
      <c r="Z19" s="20">
        <v>56</v>
      </c>
      <c r="AA19" s="21">
        <v>54.4</v>
      </c>
    </row>
    <row r="20" spans="1:27" s="17" customFormat="1" ht="20.100000000000001" customHeight="1" thickBot="1" x14ac:dyDescent="0.3">
      <c r="A20" s="22" t="s">
        <v>32</v>
      </c>
      <c r="B20" s="19">
        <v>1432</v>
      </c>
      <c r="C20" s="19">
        <v>1416</v>
      </c>
      <c r="D20" s="19">
        <v>1577</v>
      </c>
      <c r="E20" s="19">
        <v>1549</v>
      </c>
      <c r="F20" s="19">
        <v>1716</v>
      </c>
      <c r="G20" s="19">
        <v>1691</v>
      </c>
      <c r="H20" s="19">
        <v>1801</v>
      </c>
      <c r="I20" s="19">
        <v>1763</v>
      </c>
      <c r="J20" s="19">
        <v>1911</v>
      </c>
      <c r="K20" s="19">
        <v>1857</v>
      </c>
      <c r="L20" s="19">
        <v>0</v>
      </c>
      <c r="M20" s="19">
        <v>0</v>
      </c>
      <c r="N20" s="19">
        <v>0</v>
      </c>
      <c r="O20" s="19">
        <v>0</v>
      </c>
      <c r="P20" s="19">
        <v>0</v>
      </c>
      <c r="Q20" s="19">
        <v>0</v>
      </c>
      <c r="R20" s="19">
        <v>0</v>
      </c>
      <c r="S20" s="19">
        <v>0</v>
      </c>
      <c r="T20" s="19">
        <v>0</v>
      </c>
      <c r="U20" s="19">
        <v>0</v>
      </c>
      <c r="V20" s="19">
        <v>0</v>
      </c>
      <c r="W20" s="19">
        <v>0</v>
      </c>
      <c r="X20" s="19">
        <v>0</v>
      </c>
      <c r="Y20" s="19">
        <v>0</v>
      </c>
      <c r="Z20" s="20">
        <v>1687.4</v>
      </c>
      <c r="AA20" s="21">
        <v>1655.2</v>
      </c>
    </row>
    <row r="21" spans="1:27" s="17" customFormat="1" ht="20.100000000000001" customHeight="1" thickBot="1" x14ac:dyDescent="0.3">
      <c r="A21" s="26" t="s">
        <v>33</v>
      </c>
      <c r="B21" s="27">
        <v>687651</v>
      </c>
      <c r="C21" s="27">
        <v>680222</v>
      </c>
      <c r="D21" s="27">
        <v>688258</v>
      </c>
      <c r="E21" s="27">
        <v>680692</v>
      </c>
      <c r="F21" s="27">
        <v>689130</v>
      </c>
      <c r="G21" s="27">
        <v>680411</v>
      </c>
      <c r="H21" s="27">
        <v>687394</v>
      </c>
      <c r="I21" s="27">
        <v>679131</v>
      </c>
      <c r="J21" s="27">
        <v>686993</v>
      </c>
      <c r="K21" s="27">
        <v>671930</v>
      </c>
      <c r="L21" s="27">
        <v>0</v>
      </c>
      <c r="M21" s="27">
        <v>0</v>
      </c>
      <c r="N21" s="27">
        <v>0</v>
      </c>
      <c r="O21" s="27">
        <v>0</v>
      </c>
      <c r="P21" s="27">
        <v>0</v>
      </c>
      <c r="Q21" s="27">
        <v>0</v>
      </c>
      <c r="R21" s="27">
        <v>0</v>
      </c>
      <c r="S21" s="27">
        <v>0</v>
      </c>
      <c r="T21" s="27">
        <v>0</v>
      </c>
      <c r="U21" s="27">
        <v>0</v>
      </c>
      <c r="V21" s="27">
        <v>0</v>
      </c>
      <c r="W21" s="27">
        <v>0</v>
      </c>
      <c r="X21" s="27">
        <v>0</v>
      </c>
      <c r="Y21" s="27">
        <v>0</v>
      </c>
      <c r="Z21" s="28">
        <v>687885.2</v>
      </c>
      <c r="AA21" s="29">
        <v>678477.2</v>
      </c>
    </row>
    <row r="22" spans="1:27" s="17" customFormat="1" ht="20.100000000000001" customHeight="1" x14ac:dyDescent="0.25">
      <c r="A22" s="22" t="s">
        <v>34</v>
      </c>
      <c r="B22" s="19">
        <v>91291</v>
      </c>
      <c r="C22" s="19">
        <v>91279</v>
      </c>
      <c r="D22" s="19">
        <v>91483</v>
      </c>
      <c r="E22" s="19">
        <v>91473</v>
      </c>
      <c r="F22" s="19">
        <v>91366</v>
      </c>
      <c r="G22" s="19">
        <v>91327</v>
      </c>
      <c r="H22" s="19">
        <v>90730</v>
      </c>
      <c r="I22" s="19">
        <v>90667</v>
      </c>
      <c r="J22" s="19">
        <v>90178</v>
      </c>
      <c r="K22" s="19">
        <v>90123</v>
      </c>
      <c r="L22" s="19">
        <v>0</v>
      </c>
      <c r="M22" s="19">
        <v>0</v>
      </c>
      <c r="N22" s="19">
        <v>0</v>
      </c>
      <c r="O22" s="19">
        <v>0</v>
      </c>
      <c r="P22" s="19">
        <v>0</v>
      </c>
      <c r="Q22" s="19">
        <v>0</v>
      </c>
      <c r="R22" s="19">
        <v>0</v>
      </c>
      <c r="S22" s="19">
        <v>0</v>
      </c>
      <c r="T22" s="19">
        <v>0</v>
      </c>
      <c r="U22" s="19">
        <v>0</v>
      </c>
      <c r="V22" s="19">
        <v>0</v>
      </c>
      <c r="W22" s="19">
        <v>0</v>
      </c>
      <c r="X22" s="19">
        <v>0</v>
      </c>
      <c r="Y22" s="19">
        <v>0</v>
      </c>
      <c r="Z22" s="20">
        <v>91009.600000000006</v>
      </c>
      <c r="AA22" s="21">
        <v>90973.8</v>
      </c>
    </row>
    <row r="23" spans="1:27" s="17" customFormat="1" ht="20.100000000000001" customHeight="1" x14ac:dyDescent="0.25">
      <c r="A23" s="22" t="s">
        <v>35</v>
      </c>
      <c r="B23" s="19">
        <v>17397</v>
      </c>
      <c r="C23" s="19">
        <v>17397</v>
      </c>
      <c r="D23" s="19">
        <v>17548</v>
      </c>
      <c r="E23" s="19">
        <v>17530</v>
      </c>
      <c r="F23" s="19">
        <v>17757</v>
      </c>
      <c r="G23" s="19">
        <v>17739</v>
      </c>
      <c r="H23" s="19">
        <v>17693</v>
      </c>
      <c r="I23" s="19">
        <v>17675</v>
      </c>
      <c r="J23" s="19">
        <v>17742</v>
      </c>
      <c r="K23" s="19">
        <v>17726</v>
      </c>
      <c r="L23" s="19">
        <v>0</v>
      </c>
      <c r="M23" s="19">
        <v>0</v>
      </c>
      <c r="N23" s="19">
        <v>0</v>
      </c>
      <c r="O23" s="19">
        <v>0</v>
      </c>
      <c r="P23" s="19">
        <v>0</v>
      </c>
      <c r="Q23" s="19">
        <v>0</v>
      </c>
      <c r="R23" s="19">
        <v>0</v>
      </c>
      <c r="S23" s="19">
        <v>0</v>
      </c>
      <c r="T23" s="19">
        <v>0</v>
      </c>
      <c r="U23" s="19">
        <v>0</v>
      </c>
      <c r="V23" s="19">
        <v>0</v>
      </c>
      <c r="W23" s="19">
        <v>0</v>
      </c>
      <c r="X23" s="19">
        <v>0</v>
      </c>
      <c r="Y23" s="19">
        <v>0</v>
      </c>
      <c r="Z23" s="20">
        <v>17627.400000000001</v>
      </c>
      <c r="AA23" s="21">
        <v>17613.400000000001</v>
      </c>
    </row>
    <row r="24" spans="1:27" s="17" customFormat="1" ht="20.100000000000001" customHeight="1" x14ac:dyDescent="0.25">
      <c r="A24" s="22" t="s">
        <v>36</v>
      </c>
      <c r="B24" s="19">
        <v>17836</v>
      </c>
      <c r="C24" s="19">
        <v>17836</v>
      </c>
      <c r="D24" s="19">
        <v>18047</v>
      </c>
      <c r="E24" s="19">
        <v>18047</v>
      </c>
      <c r="F24" s="19">
        <v>18236</v>
      </c>
      <c r="G24" s="19">
        <v>18234</v>
      </c>
      <c r="H24" s="19">
        <v>18185</v>
      </c>
      <c r="I24" s="19">
        <v>18183</v>
      </c>
      <c r="J24" s="19">
        <v>18282</v>
      </c>
      <c r="K24" s="19">
        <v>18223</v>
      </c>
      <c r="L24" s="19">
        <v>0</v>
      </c>
      <c r="M24" s="19">
        <v>0</v>
      </c>
      <c r="N24" s="19">
        <v>0</v>
      </c>
      <c r="O24" s="19">
        <v>0</v>
      </c>
      <c r="P24" s="19">
        <v>0</v>
      </c>
      <c r="Q24" s="19">
        <v>0</v>
      </c>
      <c r="R24" s="19">
        <v>0</v>
      </c>
      <c r="S24" s="19">
        <v>0</v>
      </c>
      <c r="T24" s="19">
        <v>0</v>
      </c>
      <c r="U24" s="19">
        <v>0</v>
      </c>
      <c r="V24" s="19">
        <v>0</v>
      </c>
      <c r="W24" s="19">
        <v>0</v>
      </c>
      <c r="X24" s="19">
        <v>0</v>
      </c>
      <c r="Y24" s="19">
        <v>0</v>
      </c>
      <c r="Z24" s="20">
        <v>18117.2</v>
      </c>
      <c r="AA24" s="21">
        <v>18104.599999999999</v>
      </c>
    </row>
    <row r="25" spans="1:27" s="17" customFormat="1" ht="20.100000000000001" customHeight="1" x14ac:dyDescent="0.25">
      <c r="A25" s="22" t="s">
        <v>37</v>
      </c>
      <c r="B25" s="19">
        <v>6834</v>
      </c>
      <c r="C25" s="19">
        <v>6834</v>
      </c>
      <c r="D25" s="19">
        <v>6882</v>
      </c>
      <c r="E25" s="19">
        <v>6882</v>
      </c>
      <c r="F25" s="19">
        <v>7096</v>
      </c>
      <c r="G25" s="19">
        <v>7096</v>
      </c>
      <c r="H25" s="19">
        <v>7108</v>
      </c>
      <c r="I25" s="19">
        <v>7108</v>
      </c>
      <c r="J25" s="19">
        <v>7093</v>
      </c>
      <c r="K25" s="19">
        <v>7093</v>
      </c>
      <c r="L25" s="19">
        <v>0</v>
      </c>
      <c r="M25" s="19">
        <v>0</v>
      </c>
      <c r="N25" s="19">
        <v>0</v>
      </c>
      <c r="O25" s="19">
        <v>0</v>
      </c>
      <c r="P25" s="19">
        <v>0</v>
      </c>
      <c r="Q25" s="19">
        <v>0</v>
      </c>
      <c r="R25" s="19">
        <v>0</v>
      </c>
      <c r="S25" s="19">
        <v>0</v>
      </c>
      <c r="T25" s="19">
        <v>0</v>
      </c>
      <c r="U25" s="19">
        <v>0</v>
      </c>
      <c r="V25" s="19">
        <v>0</v>
      </c>
      <c r="W25" s="19">
        <v>0</v>
      </c>
      <c r="X25" s="19">
        <v>0</v>
      </c>
      <c r="Y25" s="19">
        <v>0</v>
      </c>
      <c r="Z25" s="20">
        <v>7002.6</v>
      </c>
      <c r="AA25" s="21">
        <v>7002.6</v>
      </c>
    </row>
    <row r="26" spans="1:27" s="17" customFormat="1" ht="20.100000000000001" customHeight="1" x14ac:dyDescent="0.25">
      <c r="A26" s="22" t="s">
        <v>38</v>
      </c>
      <c r="B26" s="19">
        <v>3158</v>
      </c>
      <c r="C26" s="19">
        <v>3158</v>
      </c>
      <c r="D26" s="19">
        <v>3166</v>
      </c>
      <c r="E26" s="19">
        <v>3166</v>
      </c>
      <c r="F26" s="19">
        <v>3165</v>
      </c>
      <c r="G26" s="19">
        <v>3165</v>
      </c>
      <c r="H26" s="19">
        <v>3161</v>
      </c>
      <c r="I26" s="19">
        <v>3161</v>
      </c>
      <c r="J26" s="19">
        <v>3169</v>
      </c>
      <c r="K26" s="19">
        <v>3169</v>
      </c>
      <c r="L26" s="19">
        <v>0</v>
      </c>
      <c r="M26" s="19">
        <v>0</v>
      </c>
      <c r="N26" s="19">
        <v>0</v>
      </c>
      <c r="O26" s="19">
        <v>0</v>
      </c>
      <c r="P26" s="19">
        <v>0</v>
      </c>
      <c r="Q26" s="19">
        <v>0</v>
      </c>
      <c r="R26" s="19">
        <v>0</v>
      </c>
      <c r="S26" s="19">
        <v>0</v>
      </c>
      <c r="T26" s="19">
        <v>0</v>
      </c>
      <c r="U26" s="19">
        <v>0</v>
      </c>
      <c r="V26" s="19">
        <v>0</v>
      </c>
      <c r="W26" s="19">
        <v>0</v>
      </c>
      <c r="X26" s="19">
        <v>0</v>
      </c>
      <c r="Y26" s="19">
        <v>0</v>
      </c>
      <c r="Z26" s="20">
        <v>3163.8</v>
      </c>
      <c r="AA26" s="21">
        <v>3163.8</v>
      </c>
    </row>
    <row r="27" spans="1:27" s="17" customFormat="1" ht="20.100000000000001" customHeight="1" thickBot="1" x14ac:dyDescent="0.3">
      <c r="A27" s="30" t="s">
        <v>39</v>
      </c>
      <c r="B27" s="23">
        <v>31088</v>
      </c>
      <c r="C27" s="23">
        <v>31080</v>
      </c>
      <c r="D27" s="23">
        <v>31376</v>
      </c>
      <c r="E27" s="23">
        <v>31373</v>
      </c>
      <c r="F27" s="23">
        <v>31441</v>
      </c>
      <c r="G27" s="23">
        <v>31438</v>
      </c>
      <c r="H27" s="23">
        <v>31553</v>
      </c>
      <c r="I27" s="23">
        <v>31536</v>
      </c>
      <c r="J27" s="23">
        <v>31586</v>
      </c>
      <c r="K27" s="23">
        <v>31453</v>
      </c>
      <c r="L27" s="23">
        <v>0</v>
      </c>
      <c r="M27" s="23">
        <v>0</v>
      </c>
      <c r="N27" s="23">
        <v>0</v>
      </c>
      <c r="O27" s="23">
        <v>0</v>
      </c>
      <c r="P27" s="23">
        <v>0</v>
      </c>
      <c r="Q27" s="23">
        <v>0</v>
      </c>
      <c r="R27" s="23">
        <v>0</v>
      </c>
      <c r="S27" s="23">
        <v>0</v>
      </c>
      <c r="T27" s="23">
        <v>0</v>
      </c>
      <c r="U27" s="23">
        <v>0</v>
      </c>
      <c r="V27" s="23">
        <v>0</v>
      </c>
      <c r="W27" s="23">
        <v>0</v>
      </c>
      <c r="X27" s="23">
        <v>0</v>
      </c>
      <c r="Y27" s="23">
        <v>0</v>
      </c>
      <c r="Z27" s="24">
        <v>31408.799999999999</v>
      </c>
      <c r="AA27" s="25">
        <v>31376</v>
      </c>
    </row>
    <row r="28" spans="1:27" s="17" customFormat="1" ht="18.75" customHeight="1" thickBot="1" x14ac:dyDescent="0.3">
      <c r="A28" s="26" t="s">
        <v>40</v>
      </c>
      <c r="B28" s="27">
        <v>167604</v>
      </c>
      <c r="C28" s="27">
        <v>167584</v>
      </c>
      <c r="D28" s="27">
        <v>168502</v>
      </c>
      <c r="E28" s="27">
        <v>168471</v>
      </c>
      <c r="F28" s="27">
        <v>169061</v>
      </c>
      <c r="G28" s="27">
        <v>168999</v>
      </c>
      <c r="H28" s="27">
        <v>168430</v>
      </c>
      <c r="I28" s="27">
        <v>168330</v>
      </c>
      <c r="J28" s="27">
        <v>168050</v>
      </c>
      <c r="K28" s="27">
        <v>167787</v>
      </c>
      <c r="L28" s="27">
        <v>0</v>
      </c>
      <c r="M28" s="27">
        <v>0</v>
      </c>
      <c r="N28" s="27">
        <v>0</v>
      </c>
      <c r="O28" s="27">
        <v>0</v>
      </c>
      <c r="P28" s="27">
        <v>0</v>
      </c>
      <c r="Q28" s="27">
        <v>0</v>
      </c>
      <c r="R28" s="27">
        <v>0</v>
      </c>
      <c r="S28" s="27">
        <v>0</v>
      </c>
      <c r="T28" s="27">
        <v>0</v>
      </c>
      <c r="U28" s="27">
        <v>0</v>
      </c>
      <c r="V28" s="27">
        <v>0</v>
      </c>
      <c r="W28" s="27">
        <v>0</v>
      </c>
      <c r="X28" s="27">
        <v>0</v>
      </c>
      <c r="Y28" s="27">
        <v>0</v>
      </c>
      <c r="Z28" s="28">
        <v>168329.39999999997</v>
      </c>
      <c r="AA28" s="29">
        <v>168234.2</v>
      </c>
    </row>
    <row r="29" spans="1:27" s="17" customFormat="1" ht="20.100000000000001" hidden="1" customHeight="1" x14ac:dyDescent="0.25">
      <c r="A29" s="22"/>
      <c r="B29" s="19"/>
      <c r="C29" s="19"/>
      <c r="D29" s="19"/>
      <c r="E29" s="19"/>
      <c r="F29" s="19"/>
      <c r="G29" s="19"/>
      <c r="H29" s="19"/>
      <c r="I29" s="19"/>
      <c r="J29" s="19"/>
      <c r="K29" s="19"/>
      <c r="L29" s="19"/>
      <c r="M29" s="19"/>
      <c r="N29" s="19"/>
      <c r="O29" s="19"/>
      <c r="P29" s="19"/>
      <c r="Q29" s="19"/>
      <c r="R29" s="19"/>
      <c r="S29" s="19"/>
      <c r="T29" s="19"/>
      <c r="U29" s="19"/>
      <c r="V29" s="19"/>
      <c r="W29" s="19"/>
      <c r="X29" s="19"/>
      <c r="Y29" s="19"/>
      <c r="Z29" s="20"/>
      <c r="AA29" s="21"/>
    </row>
    <row r="30" spans="1:27" s="17" customFormat="1" ht="20.100000000000001" customHeight="1" x14ac:dyDescent="0.25">
      <c r="A30" s="22" t="s">
        <v>41</v>
      </c>
      <c r="B30" s="19">
        <v>47145</v>
      </c>
      <c r="C30" s="19">
        <v>47145</v>
      </c>
      <c r="D30" s="19">
        <v>47091</v>
      </c>
      <c r="E30" s="19">
        <v>47091</v>
      </c>
      <c r="F30" s="19">
        <v>47168</v>
      </c>
      <c r="G30" s="19">
        <v>47168</v>
      </c>
      <c r="H30" s="19">
        <v>46985</v>
      </c>
      <c r="I30" s="19">
        <v>46985</v>
      </c>
      <c r="J30" s="19">
        <v>47048</v>
      </c>
      <c r="K30" s="19">
        <v>47048</v>
      </c>
      <c r="L30" s="19">
        <v>0</v>
      </c>
      <c r="M30" s="19">
        <v>0</v>
      </c>
      <c r="N30" s="19">
        <v>0</v>
      </c>
      <c r="O30" s="19">
        <v>0</v>
      </c>
      <c r="P30" s="19">
        <v>0</v>
      </c>
      <c r="Q30" s="19">
        <v>0</v>
      </c>
      <c r="R30" s="19">
        <v>0</v>
      </c>
      <c r="S30" s="19">
        <v>0</v>
      </c>
      <c r="T30" s="19">
        <v>0</v>
      </c>
      <c r="U30" s="19">
        <v>0</v>
      </c>
      <c r="V30" s="19">
        <v>0</v>
      </c>
      <c r="W30" s="19">
        <v>0</v>
      </c>
      <c r="X30" s="19">
        <v>0</v>
      </c>
      <c r="Y30" s="19">
        <v>0</v>
      </c>
      <c r="Z30" s="20">
        <v>47087.4</v>
      </c>
      <c r="AA30" s="21">
        <v>47087.4</v>
      </c>
    </row>
    <row r="31" spans="1:27" s="17" customFormat="1" ht="20.100000000000001" customHeight="1" x14ac:dyDescent="0.25">
      <c r="A31" s="22" t="s">
        <v>42</v>
      </c>
      <c r="B31" s="19">
        <v>51218</v>
      </c>
      <c r="C31" s="19">
        <v>51218</v>
      </c>
      <c r="D31" s="19">
        <v>51529</v>
      </c>
      <c r="E31" s="19">
        <v>51529</v>
      </c>
      <c r="F31" s="19">
        <v>51481</v>
      </c>
      <c r="G31" s="19">
        <v>51481</v>
      </c>
      <c r="H31" s="19">
        <v>51446</v>
      </c>
      <c r="I31" s="19">
        <v>51446</v>
      </c>
      <c r="J31" s="19">
        <v>51313</v>
      </c>
      <c r="K31" s="19">
        <v>51313</v>
      </c>
      <c r="L31" s="19">
        <v>0</v>
      </c>
      <c r="M31" s="19">
        <v>0</v>
      </c>
      <c r="N31" s="19">
        <v>0</v>
      </c>
      <c r="O31" s="19">
        <v>0</v>
      </c>
      <c r="P31" s="19">
        <v>0</v>
      </c>
      <c r="Q31" s="19">
        <v>0</v>
      </c>
      <c r="R31" s="19">
        <v>0</v>
      </c>
      <c r="S31" s="19">
        <v>0</v>
      </c>
      <c r="T31" s="19">
        <v>0</v>
      </c>
      <c r="U31" s="19">
        <v>0</v>
      </c>
      <c r="V31" s="19">
        <v>0</v>
      </c>
      <c r="W31" s="19">
        <v>0</v>
      </c>
      <c r="X31" s="19">
        <v>0</v>
      </c>
      <c r="Y31" s="19">
        <v>0</v>
      </c>
      <c r="Z31" s="20">
        <v>51397.4</v>
      </c>
      <c r="AA31" s="21">
        <v>51397.4</v>
      </c>
    </row>
    <row r="32" spans="1:27" s="17" customFormat="1" ht="20.100000000000001" customHeight="1" x14ac:dyDescent="0.25">
      <c r="A32" s="22" t="s">
        <v>43</v>
      </c>
      <c r="B32" s="19">
        <v>71995</v>
      </c>
      <c r="C32" s="19">
        <v>71995</v>
      </c>
      <c r="D32" s="19">
        <v>72288</v>
      </c>
      <c r="E32" s="19">
        <v>72288</v>
      </c>
      <c r="F32" s="19">
        <v>72218</v>
      </c>
      <c r="G32" s="19">
        <v>72218</v>
      </c>
      <c r="H32" s="19">
        <v>72305</v>
      </c>
      <c r="I32" s="19">
        <v>72305</v>
      </c>
      <c r="J32" s="19">
        <v>72325</v>
      </c>
      <c r="K32" s="19">
        <v>72325</v>
      </c>
      <c r="L32" s="19">
        <v>0</v>
      </c>
      <c r="M32" s="19">
        <v>0</v>
      </c>
      <c r="N32" s="19">
        <v>0</v>
      </c>
      <c r="O32" s="19">
        <v>0</v>
      </c>
      <c r="P32" s="19">
        <v>0</v>
      </c>
      <c r="Q32" s="19">
        <v>0</v>
      </c>
      <c r="R32" s="19">
        <v>0</v>
      </c>
      <c r="S32" s="19">
        <v>0</v>
      </c>
      <c r="T32" s="19">
        <v>0</v>
      </c>
      <c r="U32" s="19">
        <v>0</v>
      </c>
      <c r="V32" s="19">
        <v>0</v>
      </c>
      <c r="W32" s="19">
        <v>0</v>
      </c>
      <c r="X32" s="19">
        <v>0</v>
      </c>
      <c r="Y32" s="19">
        <v>0</v>
      </c>
      <c r="Z32" s="20">
        <v>72226.2</v>
      </c>
      <c r="AA32" s="21">
        <v>72226.2</v>
      </c>
    </row>
    <row r="33" spans="1:27" s="17" customFormat="1" ht="20.100000000000001" customHeight="1" x14ac:dyDescent="0.25">
      <c r="A33" s="22" t="s">
        <v>44</v>
      </c>
      <c r="B33" s="19">
        <v>2463</v>
      </c>
      <c r="C33" s="19">
        <v>2463</v>
      </c>
      <c r="D33" s="19">
        <v>2483</v>
      </c>
      <c r="E33" s="19">
        <v>2483</v>
      </c>
      <c r="F33" s="19">
        <v>2532</v>
      </c>
      <c r="G33" s="19">
        <v>2532</v>
      </c>
      <c r="H33" s="19">
        <v>2587</v>
      </c>
      <c r="I33" s="19">
        <v>2587</v>
      </c>
      <c r="J33" s="19">
        <v>2623</v>
      </c>
      <c r="K33" s="19">
        <v>2623</v>
      </c>
      <c r="L33" s="19">
        <v>0</v>
      </c>
      <c r="M33" s="19">
        <v>0</v>
      </c>
      <c r="N33" s="19">
        <v>0</v>
      </c>
      <c r="O33" s="19">
        <v>0</v>
      </c>
      <c r="P33" s="19">
        <v>0</v>
      </c>
      <c r="Q33" s="19">
        <v>0</v>
      </c>
      <c r="R33" s="19">
        <v>0</v>
      </c>
      <c r="S33" s="19">
        <v>0</v>
      </c>
      <c r="T33" s="19">
        <v>0</v>
      </c>
      <c r="U33" s="19">
        <v>0</v>
      </c>
      <c r="V33" s="19">
        <v>0</v>
      </c>
      <c r="W33" s="19">
        <v>0</v>
      </c>
      <c r="X33" s="19">
        <v>0</v>
      </c>
      <c r="Y33" s="19">
        <v>0</v>
      </c>
      <c r="Z33" s="20">
        <v>2537.6</v>
      </c>
      <c r="AA33" s="21">
        <v>2537.6</v>
      </c>
    </row>
    <row r="34" spans="1:27" s="17" customFormat="1" ht="20.100000000000001" customHeight="1" thickBot="1" x14ac:dyDescent="0.3">
      <c r="A34" s="31" t="s">
        <v>45</v>
      </c>
      <c r="B34" s="32">
        <v>0</v>
      </c>
      <c r="C34" s="32">
        <v>0</v>
      </c>
      <c r="D34" s="32">
        <v>21</v>
      </c>
      <c r="E34" s="32">
        <v>20</v>
      </c>
      <c r="F34" s="32">
        <v>70</v>
      </c>
      <c r="G34" s="32">
        <v>69</v>
      </c>
      <c r="H34" s="32">
        <v>106</v>
      </c>
      <c r="I34" s="32">
        <v>102</v>
      </c>
      <c r="J34" s="32">
        <v>157</v>
      </c>
      <c r="K34" s="32">
        <v>152</v>
      </c>
      <c r="L34" s="32">
        <v>0</v>
      </c>
      <c r="M34" s="32">
        <v>0</v>
      </c>
      <c r="N34" s="32">
        <v>0</v>
      </c>
      <c r="O34" s="32">
        <v>0</v>
      </c>
      <c r="P34" s="32">
        <v>0</v>
      </c>
      <c r="Q34" s="32">
        <v>0</v>
      </c>
      <c r="R34" s="32">
        <v>0</v>
      </c>
      <c r="S34" s="32">
        <v>0</v>
      </c>
      <c r="T34" s="32">
        <v>0</v>
      </c>
      <c r="U34" s="32">
        <v>0</v>
      </c>
      <c r="V34" s="32">
        <v>0</v>
      </c>
      <c r="W34" s="32">
        <v>0</v>
      </c>
      <c r="X34" s="32">
        <v>0</v>
      </c>
      <c r="Y34" s="32">
        <v>0</v>
      </c>
      <c r="Z34" s="33">
        <v>88.5</v>
      </c>
      <c r="AA34" s="34">
        <v>85.75</v>
      </c>
    </row>
    <row r="35" spans="1:27" s="17" customFormat="1" ht="20.100000000000001" customHeight="1" thickBot="1" x14ac:dyDescent="0.3">
      <c r="A35" s="26" t="s">
        <v>46</v>
      </c>
      <c r="B35" s="27">
        <v>172821</v>
      </c>
      <c r="C35" s="27">
        <v>172821</v>
      </c>
      <c r="D35" s="27">
        <v>173412</v>
      </c>
      <c r="E35" s="27">
        <v>173411</v>
      </c>
      <c r="F35" s="27">
        <v>173469</v>
      </c>
      <c r="G35" s="27">
        <v>173468</v>
      </c>
      <c r="H35" s="27">
        <v>173429</v>
      </c>
      <c r="I35" s="27">
        <v>173425</v>
      </c>
      <c r="J35" s="27">
        <v>173466</v>
      </c>
      <c r="K35" s="27">
        <v>173461</v>
      </c>
      <c r="L35" s="27">
        <v>0</v>
      </c>
      <c r="M35" s="27">
        <v>0</v>
      </c>
      <c r="N35" s="27">
        <v>0</v>
      </c>
      <c r="O35" s="27">
        <v>0</v>
      </c>
      <c r="P35" s="27">
        <v>0</v>
      </c>
      <c r="Q35" s="27">
        <v>0</v>
      </c>
      <c r="R35" s="27">
        <v>0</v>
      </c>
      <c r="S35" s="27">
        <v>0</v>
      </c>
      <c r="T35" s="27">
        <v>0</v>
      </c>
      <c r="U35" s="27">
        <v>0</v>
      </c>
      <c r="V35" s="27">
        <v>0</v>
      </c>
      <c r="W35" s="27">
        <v>0</v>
      </c>
      <c r="X35" s="27">
        <v>0</v>
      </c>
      <c r="Y35" s="27">
        <v>0</v>
      </c>
      <c r="Z35" s="28">
        <v>173337.1</v>
      </c>
      <c r="AA35" s="29">
        <v>173334.35</v>
      </c>
    </row>
    <row r="36" spans="1:27" s="17" customFormat="1" ht="20.100000000000001" hidden="1" customHeight="1" thickBot="1" x14ac:dyDescent="0.3">
      <c r="A36" s="35"/>
      <c r="B36" s="36"/>
      <c r="C36" s="37"/>
      <c r="D36" s="37"/>
      <c r="E36" s="37"/>
      <c r="F36" s="37"/>
      <c r="G36" s="37"/>
      <c r="H36" s="37"/>
      <c r="I36" s="37"/>
      <c r="J36" s="37"/>
      <c r="K36" s="37"/>
      <c r="L36" s="37"/>
      <c r="M36" s="37"/>
      <c r="N36" s="37"/>
      <c r="O36" s="37"/>
      <c r="P36" s="37"/>
      <c r="Q36" s="37"/>
      <c r="R36" s="37"/>
      <c r="S36" s="37"/>
      <c r="T36" s="37"/>
      <c r="U36" s="37"/>
      <c r="V36" s="37"/>
      <c r="W36" s="37"/>
      <c r="X36" s="37"/>
      <c r="Y36" s="37"/>
      <c r="Z36" s="38"/>
      <c r="AA36" s="39"/>
    </row>
    <row r="37" spans="1:27" s="17" customFormat="1" ht="20.100000000000001" customHeight="1" thickBot="1" x14ac:dyDescent="0.3">
      <c r="A37" s="40" t="s">
        <v>47</v>
      </c>
      <c r="B37" s="41">
        <v>1028076</v>
      </c>
      <c r="C37" s="42">
        <v>1020627</v>
      </c>
      <c r="D37" s="42">
        <v>1030172</v>
      </c>
      <c r="E37" s="42">
        <v>1022574</v>
      </c>
      <c r="F37" s="42">
        <v>1031660</v>
      </c>
      <c r="G37" s="42">
        <v>1022878</v>
      </c>
      <c r="H37" s="42">
        <v>1029253</v>
      </c>
      <c r="I37" s="42">
        <v>1020886</v>
      </c>
      <c r="J37" s="42">
        <v>1028509</v>
      </c>
      <c r="K37" s="42">
        <v>1013178</v>
      </c>
      <c r="L37" s="42">
        <v>0</v>
      </c>
      <c r="M37" s="42">
        <v>0</v>
      </c>
      <c r="N37" s="42">
        <v>0</v>
      </c>
      <c r="O37" s="42">
        <v>0</v>
      </c>
      <c r="P37" s="42">
        <v>0</v>
      </c>
      <c r="Q37" s="42">
        <v>0</v>
      </c>
      <c r="R37" s="42">
        <v>0</v>
      </c>
      <c r="S37" s="42">
        <v>0</v>
      </c>
      <c r="T37" s="42">
        <v>0</v>
      </c>
      <c r="U37" s="42">
        <v>0</v>
      </c>
      <c r="V37" s="42">
        <v>0</v>
      </c>
      <c r="W37" s="42">
        <v>0</v>
      </c>
      <c r="X37" s="42">
        <v>0</v>
      </c>
      <c r="Y37" s="42">
        <v>0</v>
      </c>
      <c r="Z37" s="43">
        <v>1029551.6999999998</v>
      </c>
      <c r="AA37" s="44">
        <v>1020045.7499999999</v>
      </c>
    </row>
    <row r="38" spans="1:27" s="17" customFormat="1" ht="20.100000000000001" hidden="1" customHeight="1" x14ac:dyDescent="0.25">
      <c r="A38" s="35"/>
      <c r="B38" s="36"/>
      <c r="C38" s="37"/>
      <c r="D38" s="37"/>
      <c r="E38" s="37"/>
      <c r="F38" s="37"/>
      <c r="G38" s="37"/>
      <c r="H38" s="37"/>
      <c r="I38" s="37"/>
      <c r="J38" s="37"/>
      <c r="K38" s="37"/>
      <c r="L38" s="37"/>
      <c r="M38" s="37"/>
      <c r="N38" s="37"/>
      <c r="O38" s="37"/>
      <c r="P38" s="37"/>
      <c r="Q38" s="37"/>
      <c r="R38" s="37"/>
      <c r="S38" s="37"/>
      <c r="T38" s="37"/>
      <c r="U38" s="37"/>
      <c r="V38" s="37"/>
      <c r="W38" s="37"/>
      <c r="X38" s="37"/>
      <c r="Y38" s="37"/>
      <c r="Z38" s="45"/>
      <c r="AA38" s="39"/>
    </row>
    <row r="39" spans="1:27" s="17" customFormat="1" ht="20.100000000000001" customHeight="1" thickBot="1" x14ac:dyDescent="0.3">
      <c r="A39" s="40" t="s">
        <v>48</v>
      </c>
      <c r="B39" s="41">
        <v>855255</v>
      </c>
      <c r="C39" s="42">
        <v>847806</v>
      </c>
      <c r="D39" s="42">
        <v>856760</v>
      </c>
      <c r="E39" s="42">
        <v>849163</v>
      </c>
      <c r="F39" s="42">
        <v>858191</v>
      </c>
      <c r="G39" s="42">
        <v>849410</v>
      </c>
      <c r="H39" s="42">
        <v>855824</v>
      </c>
      <c r="I39" s="42">
        <v>847461</v>
      </c>
      <c r="J39" s="42">
        <v>855043</v>
      </c>
      <c r="K39" s="42">
        <v>839717</v>
      </c>
      <c r="L39" s="42">
        <v>0</v>
      </c>
      <c r="M39" s="42">
        <v>0</v>
      </c>
      <c r="N39" s="42">
        <v>0</v>
      </c>
      <c r="O39" s="42">
        <v>0</v>
      </c>
      <c r="P39" s="42">
        <v>0</v>
      </c>
      <c r="Q39" s="42">
        <v>0</v>
      </c>
      <c r="R39" s="42">
        <v>0</v>
      </c>
      <c r="S39" s="42">
        <v>0</v>
      </c>
      <c r="T39" s="42">
        <v>0</v>
      </c>
      <c r="U39" s="42">
        <v>0</v>
      </c>
      <c r="V39" s="42">
        <v>0</v>
      </c>
      <c r="W39" s="42">
        <v>0</v>
      </c>
      <c r="X39" s="42">
        <v>0</v>
      </c>
      <c r="Y39" s="42">
        <v>0</v>
      </c>
      <c r="Z39" s="43">
        <v>856214.59999999986</v>
      </c>
      <c r="AA39" s="44">
        <v>846711.39999999991</v>
      </c>
    </row>
    <row r="40" spans="1:27" x14ac:dyDescent="0.2">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46"/>
      <c r="AA40" s="46"/>
    </row>
    <row r="41" spans="1:27" x14ac:dyDescent="0.2">
      <c r="A41" s="47" t="s">
        <v>50</v>
      </c>
      <c r="D41" s="48">
        <f>SUM(D9:D17)+D28</f>
        <v>853284</v>
      </c>
    </row>
    <row r="42" spans="1:27" x14ac:dyDescent="0.2">
      <c r="A42" s="47" t="s">
        <v>51</v>
      </c>
    </row>
    <row r="43" spans="1:27" x14ac:dyDescent="0.2">
      <c r="A43" s="47" t="s">
        <v>52</v>
      </c>
    </row>
    <row r="44" spans="1:27" x14ac:dyDescent="0.2">
      <c r="A44" s="47" t="s">
        <v>53</v>
      </c>
    </row>
    <row r="45" spans="1:27" x14ac:dyDescent="0.2">
      <c r="A45" s="47" t="s">
        <v>54</v>
      </c>
    </row>
    <row r="46" spans="1:27" x14ac:dyDescent="0.2">
      <c r="A46" s="47" t="s">
        <v>55</v>
      </c>
    </row>
    <row r="47" spans="1:27" x14ac:dyDescent="0.2">
      <c r="A47" s="47" t="s">
        <v>56</v>
      </c>
    </row>
    <row r="48" spans="1:27" x14ac:dyDescent="0.2">
      <c r="A48" s="49" t="s">
        <v>57</v>
      </c>
      <c r="B48" s="50"/>
      <c r="C48" s="50"/>
      <c r="D48" s="50"/>
      <c r="E48" s="50"/>
      <c r="F48" s="50"/>
      <c r="G48" s="50"/>
      <c r="H48" s="50"/>
      <c r="I48" s="50"/>
      <c r="J48" s="50"/>
      <c r="K48" s="50"/>
      <c r="L48" s="50"/>
      <c r="M48" s="50"/>
    </row>
    <row r="49" spans="2:13" x14ac:dyDescent="0.2">
      <c r="B49" s="50"/>
      <c r="C49" s="50"/>
      <c r="D49" s="50"/>
      <c r="E49" s="50"/>
      <c r="F49" s="50"/>
      <c r="G49" s="50"/>
      <c r="H49" s="50"/>
      <c r="I49" s="50"/>
      <c r="J49" s="50"/>
      <c r="K49" s="50"/>
      <c r="L49" s="50"/>
      <c r="M49" s="50"/>
    </row>
    <row r="50" spans="2:13" x14ac:dyDescent="0.2">
      <c r="B50" s="50"/>
      <c r="C50" s="50"/>
      <c r="D50" s="50"/>
      <c r="E50" s="50"/>
      <c r="F50" s="50"/>
      <c r="G50" s="50"/>
      <c r="H50" s="50"/>
      <c r="I50" s="50"/>
      <c r="J50" s="50"/>
      <c r="K50" s="50"/>
      <c r="L50" s="50"/>
      <c r="M50" s="50"/>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10D5A-D566-40AE-95B8-A8D20AE28BAC}">
  <sheetPr>
    <pageSetUpPr fitToPage="1"/>
  </sheetPr>
  <dimension ref="A1:AA41"/>
  <sheetViews>
    <sheetView topLeftCell="A13" workbookViewId="0">
      <selection activeCell="A6" sqref="A6"/>
    </sheetView>
  </sheetViews>
  <sheetFormatPr baseColWidth="10" defaultColWidth="11" defaultRowHeight="12.75" x14ac:dyDescent="0.2"/>
  <cols>
    <col min="1" max="1" width="52.7109375" style="2" customWidth="1"/>
    <col min="2" max="27" width="11.42578125" style="2" customWidth="1"/>
    <col min="28" max="28" width="11" style="2" customWidth="1"/>
    <col min="29"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58</v>
      </c>
      <c r="B3" s="1"/>
      <c r="C3" s="1"/>
      <c r="D3" s="1"/>
      <c r="E3" s="1"/>
      <c r="F3" s="1"/>
      <c r="G3" s="1"/>
      <c r="H3" s="1"/>
      <c r="I3" s="1"/>
      <c r="J3" s="1"/>
      <c r="K3" s="1"/>
      <c r="L3" s="1"/>
      <c r="M3" s="1"/>
      <c r="N3" s="1"/>
      <c r="O3" s="1"/>
      <c r="P3" s="1"/>
      <c r="Q3" s="1"/>
      <c r="R3" s="1"/>
      <c r="S3" s="1"/>
      <c r="T3" s="1"/>
      <c r="U3" s="1"/>
      <c r="V3" s="1"/>
      <c r="W3" s="1"/>
      <c r="X3" s="1"/>
      <c r="Y3" s="1"/>
    </row>
    <row r="4" spans="1:27" x14ac:dyDescent="0.2">
      <c r="A4" s="3" t="str">
        <f>Trabajadores!A4</f>
        <v xml:space="preserve"> Período   2019</v>
      </c>
      <c r="B4" s="3"/>
      <c r="C4" s="3"/>
      <c r="H4" s="4"/>
      <c r="I4" s="4"/>
    </row>
    <row r="5" spans="1:27" ht="13.5" thickBot="1" x14ac:dyDescent="0.25">
      <c r="A5" s="4" t="str">
        <f>[1]Trab_cotiz!A5</f>
        <v>Cifras actualizadas el 29 de julio 2019</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row>
    <row r="9" spans="1:27" ht="20.100000000000001" customHeight="1" x14ac:dyDescent="0.2">
      <c r="A9" s="51" t="s">
        <v>21</v>
      </c>
      <c r="B9" s="52">
        <v>710</v>
      </c>
      <c r="C9" s="52">
        <v>695</v>
      </c>
      <c r="D9" s="52">
        <v>709</v>
      </c>
      <c r="E9" s="52">
        <v>694</v>
      </c>
      <c r="F9" s="52">
        <v>711</v>
      </c>
      <c r="G9" s="52">
        <v>696</v>
      </c>
      <c r="H9" s="52">
        <v>709</v>
      </c>
      <c r="I9" s="52">
        <v>693</v>
      </c>
      <c r="J9" s="52">
        <v>707</v>
      </c>
      <c r="K9" s="52">
        <v>669</v>
      </c>
      <c r="L9" s="52">
        <v>0</v>
      </c>
      <c r="M9" s="52">
        <v>0</v>
      </c>
      <c r="N9" s="52">
        <v>0</v>
      </c>
      <c r="O9" s="52">
        <v>0</v>
      </c>
      <c r="P9" s="52">
        <v>0</v>
      </c>
      <c r="Q9" s="52">
        <v>0</v>
      </c>
      <c r="R9" s="52">
        <v>0</v>
      </c>
      <c r="S9" s="52">
        <v>0</v>
      </c>
      <c r="T9" s="52">
        <v>0</v>
      </c>
      <c r="U9" s="52">
        <v>0</v>
      </c>
      <c r="V9" s="52">
        <v>0</v>
      </c>
      <c r="W9" s="52">
        <v>0</v>
      </c>
      <c r="X9" s="52">
        <v>0</v>
      </c>
      <c r="Y9" s="52">
        <v>0</v>
      </c>
      <c r="Z9" s="53">
        <v>709.2</v>
      </c>
      <c r="AA9" s="54">
        <v>689.4</v>
      </c>
    </row>
    <row r="10" spans="1:27" ht="29.25" customHeight="1" x14ac:dyDescent="0.2">
      <c r="A10" s="18" t="s">
        <v>22</v>
      </c>
      <c r="B10" s="55">
        <v>3405</v>
      </c>
      <c r="C10" s="55">
        <v>3231</v>
      </c>
      <c r="D10" s="55">
        <v>3410</v>
      </c>
      <c r="E10" s="55">
        <v>3255</v>
      </c>
      <c r="F10" s="55">
        <v>3419</v>
      </c>
      <c r="G10" s="55">
        <v>3240</v>
      </c>
      <c r="H10" s="55">
        <v>3419</v>
      </c>
      <c r="I10" s="55">
        <v>3249</v>
      </c>
      <c r="J10" s="55">
        <v>3413</v>
      </c>
      <c r="K10" s="55">
        <v>3139</v>
      </c>
      <c r="L10" s="55">
        <v>0</v>
      </c>
      <c r="M10" s="55">
        <v>0</v>
      </c>
      <c r="N10" s="55">
        <v>0</v>
      </c>
      <c r="O10" s="55">
        <v>0</v>
      </c>
      <c r="P10" s="55">
        <v>0</v>
      </c>
      <c r="Q10" s="55">
        <v>0</v>
      </c>
      <c r="R10" s="55">
        <v>0</v>
      </c>
      <c r="S10" s="55">
        <v>0</v>
      </c>
      <c r="T10" s="55">
        <v>0</v>
      </c>
      <c r="U10" s="55">
        <v>0</v>
      </c>
      <c r="V10" s="55">
        <v>0</v>
      </c>
      <c r="W10" s="55">
        <v>0</v>
      </c>
      <c r="X10" s="55">
        <v>0</v>
      </c>
      <c r="Y10" s="55">
        <v>0</v>
      </c>
      <c r="Z10" s="56">
        <v>3413.2</v>
      </c>
      <c r="AA10" s="57">
        <v>3222.8</v>
      </c>
    </row>
    <row r="11" spans="1:27" ht="20.100000000000001" customHeight="1" x14ac:dyDescent="0.2">
      <c r="A11" s="58" t="s">
        <v>23</v>
      </c>
      <c r="B11" s="55">
        <v>1400</v>
      </c>
      <c r="C11" s="55">
        <v>1287</v>
      </c>
      <c r="D11" s="55">
        <v>1402</v>
      </c>
      <c r="E11" s="55">
        <v>1292</v>
      </c>
      <c r="F11" s="55">
        <v>1390</v>
      </c>
      <c r="G11" s="55">
        <v>1274</v>
      </c>
      <c r="H11" s="55">
        <v>1405</v>
      </c>
      <c r="I11" s="55">
        <v>1280</v>
      </c>
      <c r="J11" s="55">
        <v>1384</v>
      </c>
      <c r="K11" s="55">
        <v>1223</v>
      </c>
      <c r="L11" s="55">
        <v>0</v>
      </c>
      <c r="M11" s="55">
        <v>0</v>
      </c>
      <c r="N11" s="55">
        <v>0</v>
      </c>
      <c r="O11" s="55">
        <v>0</v>
      </c>
      <c r="P11" s="55">
        <v>0</v>
      </c>
      <c r="Q11" s="55">
        <v>0</v>
      </c>
      <c r="R11" s="55">
        <v>0</v>
      </c>
      <c r="S11" s="55">
        <v>0</v>
      </c>
      <c r="T11" s="55">
        <v>0</v>
      </c>
      <c r="U11" s="55">
        <v>0</v>
      </c>
      <c r="V11" s="55">
        <v>0</v>
      </c>
      <c r="W11" s="55">
        <v>0</v>
      </c>
      <c r="X11" s="55">
        <v>0</v>
      </c>
      <c r="Y11" s="55">
        <v>0</v>
      </c>
      <c r="Z11" s="56">
        <v>1396.2</v>
      </c>
      <c r="AA11" s="57">
        <v>1271.2</v>
      </c>
    </row>
    <row r="12" spans="1:27" ht="27.75" customHeight="1" x14ac:dyDescent="0.2">
      <c r="A12" s="18" t="s">
        <v>24</v>
      </c>
      <c r="B12" s="55">
        <v>14060</v>
      </c>
      <c r="C12" s="55">
        <v>13423</v>
      </c>
      <c r="D12" s="55">
        <v>14052</v>
      </c>
      <c r="E12" s="55">
        <v>13369</v>
      </c>
      <c r="F12" s="55">
        <v>14071</v>
      </c>
      <c r="G12" s="55">
        <v>13396</v>
      </c>
      <c r="H12" s="55">
        <v>14036</v>
      </c>
      <c r="I12" s="55">
        <v>13330</v>
      </c>
      <c r="J12" s="55">
        <v>13982</v>
      </c>
      <c r="K12" s="55">
        <v>12891</v>
      </c>
      <c r="L12" s="55">
        <v>0</v>
      </c>
      <c r="M12" s="55">
        <v>0</v>
      </c>
      <c r="N12" s="55">
        <v>0</v>
      </c>
      <c r="O12" s="55">
        <v>0</v>
      </c>
      <c r="P12" s="55">
        <v>0</v>
      </c>
      <c r="Q12" s="55">
        <v>0</v>
      </c>
      <c r="R12" s="55">
        <v>0</v>
      </c>
      <c r="S12" s="55">
        <v>0</v>
      </c>
      <c r="T12" s="55">
        <v>0</v>
      </c>
      <c r="U12" s="55">
        <v>0</v>
      </c>
      <c r="V12" s="55">
        <v>0</v>
      </c>
      <c r="W12" s="55">
        <v>0</v>
      </c>
      <c r="X12" s="55">
        <v>0</v>
      </c>
      <c r="Y12" s="55">
        <v>0</v>
      </c>
      <c r="Z12" s="56">
        <v>14040.2</v>
      </c>
      <c r="AA12" s="57">
        <v>13281.8</v>
      </c>
    </row>
    <row r="13" spans="1:27" ht="20.100000000000001" customHeight="1" x14ac:dyDescent="0.2">
      <c r="A13" s="58" t="s">
        <v>25</v>
      </c>
      <c r="B13" s="55">
        <v>581</v>
      </c>
      <c r="C13" s="55">
        <v>550</v>
      </c>
      <c r="D13" s="55">
        <v>579</v>
      </c>
      <c r="E13" s="55">
        <v>547</v>
      </c>
      <c r="F13" s="55">
        <v>576</v>
      </c>
      <c r="G13" s="55">
        <v>545</v>
      </c>
      <c r="H13" s="55">
        <v>569</v>
      </c>
      <c r="I13" s="55">
        <v>539</v>
      </c>
      <c r="J13" s="55">
        <v>568</v>
      </c>
      <c r="K13" s="55">
        <v>522</v>
      </c>
      <c r="L13" s="55">
        <v>0</v>
      </c>
      <c r="M13" s="55">
        <v>0</v>
      </c>
      <c r="N13" s="55">
        <v>0</v>
      </c>
      <c r="O13" s="55">
        <v>0</v>
      </c>
      <c r="P13" s="55">
        <v>0</v>
      </c>
      <c r="Q13" s="55">
        <v>0</v>
      </c>
      <c r="R13" s="55">
        <v>0</v>
      </c>
      <c r="S13" s="55">
        <v>0</v>
      </c>
      <c r="T13" s="55">
        <v>0</v>
      </c>
      <c r="U13" s="55">
        <v>0</v>
      </c>
      <c r="V13" s="55">
        <v>0</v>
      </c>
      <c r="W13" s="55">
        <v>0</v>
      </c>
      <c r="X13" s="55">
        <v>0</v>
      </c>
      <c r="Y13" s="55">
        <v>0</v>
      </c>
      <c r="Z13" s="56">
        <v>574.6</v>
      </c>
      <c r="AA13" s="57">
        <v>540.6</v>
      </c>
    </row>
    <row r="14" spans="1:27" ht="20.100000000000001" customHeight="1" x14ac:dyDescent="0.2">
      <c r="A14" s="58" t="s">
        <v>26</v>
      </c>
      <c r="B14" s="55">
        <v>753</v>
      </c>
      <c r="C14" s="55">
        <v>739</v>
      </c>
      <c r="D14" s="55">
        <v>754</v>
      </c>
      <c r="E14" s="55">
        <v>739</v>
      </c>
      <c r="F14" s="55">
        <v>755</v>
      </c>
      <c r="G14" s="55">
        <v>741</v>
      </c>
      <c r="H14" s="55">
        <v>753</v>
      </c>
      <c r="I14" s="55">
        <v>737</v>
      </c>
      <c r="J14" s="55">
        <v>752</v>
      </c>
      <c r="K14" s="55">
        <v>728</v>
      </c>
      <c r="L14" s="55">
        <v>0</v>
      </c>
      <c r="M14" s="55">
        <v>0</v>
      </c>
      <c r="N14" s="55">
        <v>0</v>
      </c>
      <c r="O14" s="55">
        <v>0</v>
      </c>
      <c r="P14" s="55">
        <v>0</v>
      </c>
      <c r="Q14" s="55">
        <v>0</v>
      </c>
      <c r="R14" s="55">
        <v>0</v>
      </c>
      <c r="S14" s="55">
        <v>0</v>
      </c>
      <c r="T14" s="55">
        <v>0</v>
      </c>
      <c r="U14" s="55">
        <v>0</v>
      </c>
      <c r="V14" s="55">
        <v>0</v>
      </c>
      <c r="W14" s="55">
        <v>0</v>
      </c>
      <c r="X14" s="55">
        <v>0</v>
      </c>
      <c r="Y14" s="55">
        <v>0</v>
      </c>
      <c r="Z14" s="56">
        <v>753.4</v>
      </c>
      <c r="AA14" s="57">
        <v>736.8</v>
      </c>
    </row>
    <row r="15" spans="1:27" ht="20.100000000000001" customHeight="1" x14ac:dyDescent="0.2">
      <c r="A15" s="58" t="s">
        <v>27</v>
      </c>
      <c r="B15" s="55">
        <v>653</v>
      </c>
      <c r="C15" s="55">
        <v>638</v>
      </c>
      <c r="D15" s="55">
        <v>654</v>
      </c>
      <c r="E15" s="55">
        <v>639</v>
      </c>
      <c r="F15" s="55">
        <v>650</v>
      </c>
      <c r="G15" s="55">
        <v>634</v>
      </c>
      <c r="H15" s="55">
        <v>651</v>
      </c>
      <c r="I15" s="55">
        <v>638</v>
      </c>
      <c r="J15" s="55">
        <v>649</v>
      </c>
      <c r="K15" s="55">
        <v>631</v>
      </c>
      <c r="L15" s="55">
        <v>0</v>
      </c>
      <c r="M15" s="55">
        <v>0</v>
      </c>
      <c r="N15" s="55">
        <v>0</v>
      </c>
      <c r="O15" s="55">
        <v>0</v>
      </c>
      <c r="P15" s="55">
        <v>0</v>
      </c>
      <c r="Q15" s="55">
        <v>0</v>
      </c>
      <c r="R15" s="55">
        <v>0</v>
      </c>
      <c r="S15" s="55">
        <v>0</v>
      </c>
      <c r="T15" s="55">
        <v>0</v>
      </c>
      <c r="U15" s="55">
        <v>0</v>
      </c>
      <c r="V15" s="55">
        <v>0</v>
      </c>
      <c r="W15" s="55">
        <v>0</v>
      </c>
      <c r="X15" s="55">
        <v>0</v>
      </c>
      <c r="Y15" s="55">
        <v>0</v>
      </c>
      <c r="Z15" s="56">
        <v>651.4</v>
      </c>
      <c r="AA15" s="57">
        <v>636</v>
      </c>
    </row>
    <row r="16" spans="1:27" ht="29.25" customHeight="1" x14ac:dyDescent="0.2">
      <c r="A16" s="18" t="s">
        <v>28</v>
      </c>
      <c r="B16" s="55">
        <v>4311</v>
      </c>
      <c r="C16" s="55">
        <v>4106</v>
      </c>
      <c r="D16" s="55">
        <v>4307</v>
      </c>
      <c r="E16" s="55">
        <v>4104</v>
      </c>
      <c r="F16" s="55">
        <v>4316</v>
      </c>
      <c r="G16" s="55">
        <v>4092</v>
      </c>
      <c r="H16" s="55">
        <v>4305</v>
      </c>
      <c r="I16" s="55">
        <v>4087</v>
      </c>
      <c r="J16" s="55">
        <v>4315</v>
      </c>
      <c r="K16" s="55">
        <v>3963</v>
      </c>
      <c r="L16" s="55">
        <v>0</v>
      </c>
      <c r="M16" s="55">
        <v>0</v>
      </c>
      <c r="N16" s="55">
        <v>0</v>
      </c>
      <c r="O16" s="55">
        <v>0</v>
      </c>
      <c r="P16" s="55">
        <v>0</v>
      </c>
      <c r="Q16" s="55">
        <v>0</v>
      </c>
      <c r="R16" s="55">
        <v>0</v>
      </c>
      <c r="S16" s="55">
        <v>0</v>
      </c>
      <c r="T16" s="55">
        <v>0</v>
      </c>
      <c r="U16" s="55">
        <v>0</v>
      </c>
      <c r="V16" s="55">
        <v>0</v>
      </c>
      <c r="W16" s="55">
        <v>0</v>
      </c>
      <c r="X16" s="55">
        <v>0</v>
      </c>
      <c r="Y16" s="55">
        <v>0</v>
      </c>
      <c r="Z16" s="56">
        <v>4310.8</v>
      </c>
      <c r="AA16" s="57">
        <v>4070.4</v>
      </c>
    </row>
    <row r="17" spans="1:27" ht="20.100000000000001" customHeight="1" x14ac:dyDescent="0.2">
      <c r="A17" s="58" t="s">
        <v>29</v>
      </c>
      <c r="B17" s="55">
        <v>6631</v>
      </c>
      <c r="C17" s="55">
        <v>6403</v>
      </c>
      <c r="D17" s="55">
        <v>6639</v>
      </c>
      <c r="E17" s="55">
        <v>6403</v>
      </c>
      <c r="F17" s="55">
        <v>6639</v>
      </c>
      <c r="G17" s="55">
        <v>6414</v>
      </c>
      <c r="H17" s="55">
        <v>6742</v>
      </c>
      <c r="I17" s="55">
        <v>6471</v>
      </c>
      <c r="J17" s="55">
        <v>6739</v>
      </c>
      <c r="K17" s="55">
        <v>6328</v>
      </c>
      <c r="L17" s="55">
        <v>0</v>
      </c>
      <c r="M17" s="55">
        <v>0</v>
      </c>
      <c r="N17" s="55">
        <v>0</v>
      </c>
      <c r="O17" s="55">
        <v>0</v>
      </c>
      <c r="P17" s="55">
        <v>0</v>
      </c>
      <c r="Q17" s="55">
        <v>0</v>
      </c>
      <c r="R17" s="55">
        <v>0</v>
      </c>
      <c r="S17" s="55">
        <v>0</v>
      </c>
      <c r="T17" s="55">
        <v>0</v>
      </c>
      <c r="U17" s="55">
        <v>0</v>
      </c>
      <c r="V17" s="55">
        <v>0</v>
      </c>
      <c r="W17" s="55">
        <v>0</v>
      </c>
      <c r="X17" s="55">
        <v>0</v>
      </c>
      <c r="Y17" s="55">
        <v>0</v>
      </c>
      <c r="Z17" s="56">
        <v>6678</v>
      </c>
      <c r="AA17" s="57">
        <v>6403.8</v>
      </c>
    </row>
    <row r="18" spans="1:27" ht="20.100000000000001" customHeight="1" x14ac:dyDescent="0.2">
      <c r="A18" s="58" t="s">
        <v>30</v>
      </c>
      <c r="B18" s="59">
        <v>1543</v>
      </c>
      <c r="C18" s="59">
        <v>1530</v>
      </c>
      <c r="D18" s="59">
        <v>1558</v>
      </c>
      <c r="E18" s="59">
        <v>1547</v>
      </c>
      <c r="F18" s="59">
        <v>1552</v>
      </c>
      <c r="G18" s="59">
        <v>1537</v>
      </c>
      <c r="H18" s="59">
        <v>1555</v>
      </c>
      <c r="I18" s="59">
        <v>1544</v>
      </c>
      <c r="J18" s="59">
        <v>1557</v>
      </c>
      <c r="K18" s="59">
        <v>1545</v>
      </c>
      <c r="L18" s="59">
        <v>0</v>
      </c>
      <c r="M18" s="59">
        <v>0</v>
      </c>
      <c r="N18" s="59">
        <v>0</v>
      </c>
      <c r="O18" s="59">
        <v>0</v>
      </c>
      <c r="P18" s="59">
        <v>0</v>
      </c>
      <c r="Q18" s="59">
        <v>0</v>
      </c>
      <c r="R18" s="59">
        <v>0</v>
      </c>
      <c r="S18" s="59">
        <v>0</v>
      </c>
      <c r="T18" s="59">
        <v>0</v>
      </c>
      <c r="U18" s="59">
        <v>0</v>
      </c>
      <c r="V18" s="59">
        <v>0</v>
      </c>
      <c r="W18" s="59">
        <v>0</v>
      </c>
      <c r="X18" s="59">
        <v>0</v>
      </c>
      <c r="Y18" s="59">
        <v>0</v>
      </c>
      <c r="Z18" s="60">
        <v>1553</v>
      </c>
      <c r="AA18" s="61">
        <v>1540.6</v>
      </c>
    </row>
    <row r="19" spans="1:27" ht="20.100000000000001" customHeight="1" x14ac:dyDescent="0.2">
      <c r="A19" s="62" t="s">
        <v>59</v>
      </c>
      <c r="B19" s="59"/>
      <c r="C19" s="59"/>
      <c r="D19" s="59"/>
      <c r="E19" s="59"/>
      <c r="F19" s="59"/>
      <c r="G19" s="59"/>
      <c r="H19" s="59"/>
      <c r="I19" s="59"/>
      <c r="J19" s="59"/>
      <c r="K19" s="59"/>
      <c r="L19" s="59"/>
      <c r="M19" s="59"/>
      <c r="N19" s="59"/>
      <c r="O19" s="59"/>
      <c r="P19" s="59"/>
      <c r="Q19" s="59"/>
      <c r="R19" s="59"/>
      <c r="S19" s="59"/>
      <c r="T19" s="59"/>
      <c r="U19" s="59"/>
      <c r="V19" s="59"/>
      <c r="W19" s="59"/>
      <c r="X19" s="59"/>
      <c r="Y19" s="59"/>
      <c r="Z19" s="60"/>
      <c r="AA19" s="61"/>
    </row>
    <row r="20" spans="1:27" ht="20.100000000000001" customHeight="1" thickBot="1" x14ac:dyDescent="0.25">
      <c r="A20" s="63" t="s">
        <v>33</v>
      </c>
      <c r="B20" s="64">
        <v>34047</v>
      </c>
      <c r="C20" s="64">
        <v>32602</v>
      </c>
      <c r="D20" s="64">
        <v>34064</v>
      </c>
      <c r="E20" s="64">
        <v>32589</v>
      </c>
      <c r="F20" s="64">
        <v>34079</v>
      </c>
      <c r="G20" s="64">
        <v>32569</v>
      </c>
      <c r="H20" s="64">
        <v>34144</v>
      </c>
      <c r="I20" s="64">
        <v>32568</v>
      </c>
      <c r="J20" s="64">
        <v>34066</v>
      </c>
      <c r="K20" s="64">
        <v>31639</v>
      </c>
      <c r="L20" s="64">
        <v>0</v>
      </c>
      <c r="M20" s="64">
        <v>0</v>
      </c>
      <c r="N20" s="64">
        <v>0</v>
      </c>
      <c r="O20" s="64">
        <v>0</v>
      </c>
      <c r="P20" s="64">
        <v>0</v>
      </c>
      <c r="Q20" s="64">
        <v>0</v>
      </c>
      <c r="R20" s="64">
        <v>0</v>
      </c>
      <c r="S20" s="64">
        <v>0</v>
      </c>
      <c r="T20" s="64">
        <v>0</v>
      </c>
      <c r="U20" s="64">
        <v>0</v>
      </c>
      <c r="V20" s="64">
        <v>0</v>
      </c>
      <c r="W20" s="64">
        <v>0</v>
      </c>
      <c r="X20" s="64">
        <v>0</v>
      </c>
      <c r="Y20" s="64">
        <v>0</v>
      </c>
      <c r="Z20" s="65">
        <v>34080</v>
      </c>
      <c r="AA20" s="66">
        <v>32393.399999999998</v>
      </c>
    </row>
    <row r="21" spans="1:27" ht="20.100000000000001" customHeight="1" x14ac:dyDescent="0.2">
      <c r="A21" s="58" t="s">
        <v>34</v>
      </c>
      <c r="B21" s="55">
        <v>130</v>
      </c>
      <c r="C21" s="55">
        <v>119</v>
      </c>
      <c r="D21" s="55">
        <v>128</v>
      </c>
      <c r="E21" s="55">
        <v>119</v>
      </c>
      <c r="F21" s="55">
        <v>133</v>
      </c>
      <c r="G21" s="55">
        <v>119</v>
      </c>
      <c r="H21" s="55">
        <v>127</v>
      </c>
      <c r="I21" s="55">
        <v>119</v>
      </c>
      <c r="J21" s="55">
        <v>127</v>
      </c>
      <c r="K21" s="55">
        <v>119</v>
      </c>
      <c r="L21" s="55">
        <v>0</v>
      </c>
      <c r="M21" s="55">
        <v>0</v>
      </c>
      <c r="N21" s="55">
        <v>0</v>
      </c>
      <c r="O21" s="55">
        <v>0</v>
      </c>
      <c r="P21" s="55">
        <v>0</v>
      </c>
      <c r="Q21" s="55">
        <v>0</v>
      </c>
      <c r="R21" s="55">
        <v>0</v>
      </c>
      <c r="S21" s="55">
        <v>0</v>
      </c>
      <c r="T21" s="55">
        <v>0</v>
      </c>
      <c r="U21" s="55">
        <v>0</v>
      </c>
      <c r="V21" s="55">
        <v>0</v>
      </c>
      <c r="W21" s="55">
        <v>0</v>
      </c>
      <c r="X21" s="55">
        <v>0</v>
      </c>
      <c r="Y21" s="55">
        <v>0</v>
      </c>
      <c r="Z21" s="56">
        <v>129</v>
      </c>
      <c r="AA21" s="57">
        <v>119</v>
      </c>
    </row>
    <row r="22" spans="1:27" ht="20.100000000000001" customHeight="1" x14ac:dyDescent="0.2">
      <c r="A22" s="58" t="s">
        <v>35</v>
      </c>
      <c r="B22" s="55">
        <v>68</v>
      </c>
      <c r="C22" s="55">
        <v>67</v>
      </c>
      <c r="D22" s="55">
        <v>68</v>
      </c>
      <c r="E22" s="55">
        <v>67</v>
      </c>
      <c r="F22" s="55">
        <v>68</v>
      </c>
      <c r="G22" s="55">
        <v>67</v>
      </c>
      <c r="H22" s="55">
        <v>68</v>
      </c>
      <c r="I22" s="55">
        <v>67</v>
      </c>
      <c r="J22" s="55">
        <v>68</v>
      </c>
      <c r="K22" s="55">
        <v>67</v>
      </c>
      <c r="L22" s="55">
        <v>0</v>
      </c>
      <c r="M22" s="55">
        <v>0</v>
      </c>
      <c r="N22" s="55">
        <v>0</v>
      </c>
      <c r="O22" s="55">
        <v>0</v>
      </c>
      <c r="P22" s="55">
        <v>0</v>
      </c>
      <c r="Q22" s="55">
        <v>0</v>
      </c>
      <c r="R22" s="55">
        <v>0</v>
      </c>
      <c r="S22" s="55">
        <v>0</v>
      </c>
      <c r="T22" s="55">
        <v>0</v>
      </c>
      <c r="U22" s="55">
        <v>0</v>
      </c>
      <c r="V22" s="55">
        <v>0</v>
      </c>
      <c r="W22" s="55">
        <v>0</v>
      </c>
      <c r="X22" s="55">
        <v>0</v>
      </c>
      <c r="Y22" s="55">
        <v>0</v>
      </c>
      <c r="Z22" s="56">
        <v>68</v>
      </c>
      <c r="AA22" s="57">
        <v>67</v>
      </c>
    </row>
    <row r="23" spans="1:27" ht="20.100000000000001" customHeight="1" x14ac:dyDescent="0.2">
      <c r="A23" s="58" t="s">
        <v>36</v>
      </c>
      <c r="B23" s="55">
        <v>4</v>
      </c>
      <c r="C23" s="55">
        <v>4</v>
      </c>
      <c r="D23" s="55">
        <v>4</v>
      </c>
      <c r="E23" s="55">
        <v>4</v>
      </c>
      <c r="F23" s="55">
        <v>5</v>
      </c>
      <c r="G23" s="55">
        <v>4</v>
      </c>
      <c r="H23" s="55">
        <v>5</v>
      </c>
      <c r="I23" s="55">
        <v>4</v>
      </c>
      <c r="J23" s="55">
        <v>5</v>
      </c>
      <c r="K23" s="55">
        <v>4</v>
      </c>
      <c r="L23" s="55">
        <v>0</v>
      </c>
      <c r="M23" s="55">
        <v>0</v>
      </c>
      <c r="N23" s="55">
        <v>0</v>
      </c>
      <c r="O23" s="55">
        <v>0</v>
      </c>
      <c r="P23" s="55">
        <v>0</v>
      </c>
      <c r="Q23" s="55">
        <v>0</v>
      </c>
      <c r="R23" s="55">
        <v>0</v>
      </c>
      <c r="S23" s="55">
        <v>0</v>
      </c>
      <c r="T23" s="55">
        <v>0</v>
      </c>
      <c r="U23" s="55">
        <v>0</v>
      </c>
      <c r="V23" s="55">
        <v>0</v>
      </c>
      <c r="W23" s="55">
        <v>0</v>
      </c>
      <c r="X23" s="55">
        <v>0</v>
      </c>
      <c r="Y23" s="55">
        <v>0</v>
      </c>
      <c r="Z23" s="56">
        <v>4.5999999999999996</v>
      </c>
      <c r="AA23" s="57">
        <v>4</v>
      </c>
    </row>
    <row r="24" spans="1:27" ht="20.100000000000001" customHeight="1" x14ac:dyDescent="0.2">
      <c r="A24" s="58" t="s">
        <v>37</v>
      </c>
      <c r="B24" s="55">
        <v>8</v>
      </c>
      <c r="C24" s="55">
        <v>8</v>
      </c>
      <c r="D24" s="55">
        <v>8</v>
      </c>
      <c r="E24" s="55">
        <v>8</v>
      </c>
      <c r="F24" s="55">
        <v>8</v>
      </c>
      <c r="G24" s="55">
        <v>8</v>
      </c>
      <c r="H24" s="55">
        <v>8</v>
      </c>
      <c r="I24" s="55">
        <v>8</v>
      </c>
      <c r="J24" s="55">
        <v>8</v>
      </c>
      <c r="K24" s="55">
        <v>8</v>
      </c>
      <c r="L24" s="55">
        <v>0</v>
      </c>
      <c r="M24" s="55">
        <v>0</v>
      </c>
      <c r="N24" s="55">
        <v>0</v>
      </c>
      <c r="O24" s="55">
        <v>0</v>
      </c>
      <c r="P24" s="55">
        <v>0</v>
      </c>
      <c r="Q24" s="55">
        <v>0</v>
      </c>
      <c r="R24" s="55">
        <v>0</v>
      </c>
      <c r="S24" s="55">
        <v>0</v>
      </c>
      <c r="T24" s="55">
        <v>0</v>
      </c>
      <c r="U24" s="55">
        <v>0</v>
      </c>
      <c r="V24" s="55">
        <v>0</v>
      </c>
      <c r="W24" s="55">
        <v>0</v>
      </c>
      <c r="X24" s="55">
        <v>0</v>
      </c>
      <c r="Y24" s="55">
        <v>0</v>
      </c>
      <c r="Z24" s="56">
        <v>8</v>
      </c>
      <c r="AA24" s="57">
        <v>8</v>
      </c>
    </row>
    <row r="25" spans="1:27" ht="20.100000000000001" customHeight="1" x14ac:dyDescent="0.2">
      <c r="A25" s="58" t="s">
        <v>38</v>
      </c>
      <c r="B25" s="55">
        <v>28</v>
      </c>
      <c r="C25" s="55">
        <v>28</v>
      </c>
      <c r="D25" s="55">
        <v>28</v>
      </c>
      <c r="E25" s="55">
        <v>28</v>
      </c>
      <c r="F25" s="55">
        <v>28</v>
      </c>
      <c r="G25" s="55">
        <v>28</v>
      </c>
      <c r="H25" s="55">
        <v>28</v>
      </c>
      <c r="I25" s="55">
        <v>28</v>
      </c>
      <c r="J25" s="55">
        <v>28</v>
      </c>
      <c r="K25" s="55">
        <v>28</v>
      </c>
      <c r="L25" s="55">
        <v>0</v>
      </c>
      <c r="M25" s="55">
        <v>0</v>
      </c>
      <c r="N25" s="55">
        <v>0</v>
      </c>
      <c r="O25" s="55">
        <v>0</v>
      </c>
      <c r="P25" s="55">
        <v>0</v>
      </c>
      <c r="Q25" s="55">
        <v>0</v>
      </c>
      <c r="R25" s="55">
        <v>0</v>
      </c>
      <c r="S25" s="55">
        <v>0</v>
      </c>
      <c r="T25" s="55">
        <v>0</v>
      </c>
      <c r="U25" s="55">
        <v>0</v>
      </c>
      <c r="V25" s="55">
        <v>0</v>
      </c>
      <c r="W25" s="55">
        <v>0</v>
      </c>
      <c r="X25" s="55">
        <v>0</v>
      </c>
      <c r="Y25" s="55">
        <v>0</v>
      </c>
      <c r="Z25" s="56">
        <v>28</v>
      </c>
      <c r="AA25" s="57">
        <v>28</v>
      </c>
    </row>
    <row r="26" spans="1:27" ht="20.100000000000001" customHeight="1" x14ac:dyDescent="0.2">
      <c r="A26" s="58" t="s">
        <v>39</v>
      </c>
      <c r="B26" s="55">
        <v>278</v>
      </c>
      <c r="C26" s="55">
        <v>270</v>
      </c>
      <c r="D26" s="55">
        <v>274</v>
      </c>
      <c r="E26" s="55">
        <v>270</v>
      </c>
      <c r="F26" s="55">
        <v>273</v>
      </c>
      <c r="G26" s="55">
        <v>270</v>
      </c>
      <c r="H26" s="55">
        <v>270</v>
      </c>
      <c r="I26" s="55">
        <v>269</v>
      </c>
      <c r="J26" s="55">
        <v>270</v>
      </c>
      <c r="K26" s="55">
        <v>264</v>
      </c>
      <c r="L26" s="55">
        <v>0</v>
      </c>
      <c r="M26" s="55">
        <v>0</v>
      </c>
      <c r="N26" s="55">
        <v>0</v>
      </c>
      <c r="O26" s="55">
        <v>0</v>
      </c>
      <c r="P26" s="55">
        <v>0</v>
      </c>
      <c r="Q26" s="55">
        <v>0</v>
      </c>
      <c r="R26" s="55">
        <v>0</v>
      </c>
      <c r="S26" s="55">
        <v>0</v>
      </c>
      <c r="T26" s="55">
        <v>0</v>
      </c>
      <c r="U26" s="55">
        <v>0</v>
      </c>
      <c r="V26" s="55">
        <v>0</v>
      </c>
      <c r="W26" s="55">
        <v>0</v>
      </c>
      <c r="X26" s="55">
        <v>0</v>
      </c>
      <c r="Y26" s="55">
        <v>0</v>
      </c>
      <c r="Z26" s="56">
        <v>273</v>
      </c>
      <c r="AA26" s="57">
        <v>268.60000000000002</v>
      </c>
    </row>
    <row r="27" spans="1:27" ht="20.100000000000001" customHeight="1" thickBot="1" x14ac:dyDescent="0.25">
      <c r="A27" s="63" t="s">
        <v>40</v>
      </c>
      <c r="B27" s="64">
        <v>516</v>
      </c>
      <c r="C27" s="64">
        <v>496</v>
      </c>
      <c r="D27" s="64">
        <v>510</v>
      </c>
      <c r="E27" s="64">
        <v>496</v>
      </c>
      <c r="F27" s="64">
        <v>515</v>
      </c>
      <c r="G27" s="64">
        <v>496</v>
      </c>
      <c r="H27" s="64">
        <v>506</v>
      </c>
      <c r="I27" s="64">
        <v>495</v>
      </c>
      <c r="J27" s="64">
        <v>506</v>
      </c>
      <c r="K27" s="64">
        <v>490</v>
      </c>
      <c r="L27" s="64">
        <v>0</v>
      </c>
      <c r="M27" s="64">
        <v>0</v>
      </c>
      <c r="N27" s="64">
        <v>0</v>
      </c>
      <c r="O27" s="64">
        <v>0</v>
      </c>
      <c r="P27" s="64">
        <v>0</v>
      </c>
      <c r="Q27" s="64">
        <v>0</v>
      </c>
      <c r="R27" s="64">
        <v>0</v>
      </c>
      <c r="S27" s="64">
        <v>0</v>
      </c>
      <c r="T27" s="64">
        <v>0</v>
      </c>
      <c r="U27" s="64">
        <v>0</v>
      </c>
      <c r="V27" s="64">
        <v>0</v>
      </c>
      <c r="W27" s="64">
        <v>0</v>
      </c>
      <c r="X27" s="64">
        <v>0</v>
      </c>
      <c r="Y27" s="64">
        <v>0</v>
      </c>
      <c r="Z27" s="65">
        <v>510.6</v>
      </c>
      <c r="AA27" s="66">
        <v>494.6</v>
      </c>
    </row>
    <row r="28" spans="1:27" ht="20.100000000000001" hidden="1" customHeight="1" thickBot="1" x14ac:dyDescent="0.25">
      <c r="A28" s="67"/>
      <c r="B28" s="68"/>
      <c r="C28" s="69"/>
      <c r="D28" s="69"/>
      <c r="E28" s="69"/>
      <c r="F28" s="69"/>
      <c r="G28" s="69"/>
      <c r="H28" s="69"/>
      <c r="I28" s="69"/>
      <c r="J28" s="69"/>
      <c r="K28" s="69"/>
      <c r="L28" s="69"/>
      <c r="M28" s="69"/>
      <c r="N28" s="69"/>
      <c r="O28" s="69"/>
      <c r="P28" s="69"/>
      <c r="Q28" s="69"/>
      <c r="R28" s="69"/>
      <c r="S28" s="69"/>
      <c r="T28" s="69"/>
      <c r="U28" s="69"/>
      <c r="V28" s="69"/>
      <c r="W28" s="69"/>
      <c r="X28" s="69"/>
      <c r="Y28" s="69"/>
      <c r="Z28" s="70"/>
      <c r="AA28" s="71"/>
    </row>
    <row r="29" spans="1:27" ht="20.100000000000001" hidden="1" customHeight="1" thickBot="1" x14ac:dyDescent="0.25">
      <c r="A29" s="72"/>
      <c r="B29" s="73"/>
      <c r="C29" s="74"/>
      <c r="D29" s="74"/>
      <c r="E29" s="74"/>
      <c r="F29" s="74"/>
      <c r="G29" s="74"/>
      <c r="H29" s="74"/>
      <c r="I29" s="74"/>
      <c r="J29" s="74"/>
      <c r="K29" s="74"/>
      <c r="L29" s="74"/>
      <c r="M29" s="74"/>
      <c r="N29" s="74"/>
      <c r="O29" s="74"/>
      <c r="P29" s="74"/>
      <c r="Q29" s="74"/>
      <c r="R29" s="74"/>
      <c r="S29" s="74"/>
      <c r="T29" s="74"/>
      <c r="U29" s="74"/>
      <c r="V29" s="74"/>
      <c r="W29" s="74"/>
      <c r="X29" s="74"/>
      <c r="Y29" s="74"/>
      <c r="Z29" s="75"/>
      <c r="AA29" s="76"/>
    </row>
    <row r="30" spans="1:27" ht="20.100000000000001" customHeight="1" thickBot="1" x14ac:dyDescent="0.25">
      <c r="A30" s="67" t="s">
        <v>60</v>
      </c>
      <c r="B30" s="68">
        <v>34563</v>
      </c>
      <c r="C30" s="69">
        <v>33098</v>
      </c>
      <c r="D30" s="69">
        <v>34574</v>
      </c>
      <c r="E30" s="69">
        <v>33085</v>
      </c>
      <c r="F30" s="69">
        <v>34594</v>
      </c>
      <c r="G30" s="69">
        <v>33065</v>
      </c>
      <c r="H30" s="69">
        <v>34650</v>
      </c>
      <c r="I30" s="69">
        <v>33063</v>
      </c>
      <c r="J30" s="69">
        <v>34572</v>
      </c>
      <c r="K30" s="69">
        <v>32129</v>
      </c>
      <c r="L30" s="69">
        <v>0</v>
      </c>
      <c r="M30" s="69">
        <v>0</v>
      </c>
      <c r="N30" s="69">
        <v>0</v>
      </c>
      <c r="O30" s="69">
        <v>0</v>
      </c>
      <c r="P30" s="69">
        <v>0</v>
      </c>
      <c r="Q30" s="69">
        <v>0</v>
      </c>
      <c r="R30" s="69">
        <v>0</v>
      </c>
      <c r="S30" s="69">
        <v>0</v>
      </c>
      <c r="T30" s="69">
        <v>0</v>
      </c>
      <c r="U30" s="69">
        <v>0</v>
      </c>
      <c r="V30" s="69">
        <v>0</v>
      </c>
      <c r="W30" s="69">
        <v>0</v>
      </c>
      <c r="X30" s="69">
        <v>0</v>
      </c>
      <c r="Y30" s="69">
        <v>0</v>
      </c>
      <c r="Z30" s="70">
        <v>34590.6</v>
      </c>
      <c r="AA30" s="71">
        <v>32888</v>
      </c>
    </row>
    <row r="31" spans="1:27" x14ac:dyDescent="0.2">
      <c r="A31" s="2" t="s">
        <v>49</v>
      </c>
      <c r="Z31" s="77"/>
      <c r="AA31" s="77"/>
    </row>
    <row r="32" spans="1:27" x14ac:dyDescent="0.2">
      <c r="A32" s="47" t="s">
        <v>50</v>
      </c>
    </row>
    <row r="33" spans="1:13" x14ac:dyDescent="0.2">
      <c r="A33" s="47" t="s">
        <v>51</v>
      </c>
    </row>
    <row r="34" spans="1:13" x14ac:dyDescent="0.2">
      <c r="A34" s="47" t="s">
        <v>52</v>
      </c>
    </row>
    <row r="35" spans="1:13" x14ac:dyDescent="0.2">
      <c r="A35" s="47" t="s">
        <v>53</v>
      </c>
    </row>
    <row r="36" spans="1:13" x14ac:dyDescent="0.2">
      <c r="A36" s="47" t="s">
        <v>54</v>
      </c>
    </row>
    <row r="37" spans="1:13" x14ac:dyDescent="0.2">
      <c r="A37" s="47" t="s">
        <v>55</v>
      </c>
    </row>
    <row r="38" spans="1:13" x14ac:dyDescent="0.2">
      <c r="A38" s="47" t="s">
        <v>56</v>
      </c>
    </row>
    <row r="39" spans="1:13" x14ac:dyDescent="0.2">
      <c r="B39" s="50"/>
      <c r="C39" s="50"/>
      <c r="D39" s="50"/>
      <c r="E39" s="50"/>
      <c r="F39" s="50"/>
      <c r="G39" s="50"/>
      <c r="H39" s="50"/>
      <c r="I39" s="50"/>
      <c r="J39" s="50"/>
      <c r="K39" s="50"/>
      <c r="L39" s="50"/>
      <c r="M39" s="50"/>
    </row>
    <row r="40" spans="1:13" x14ac:dyDescent="0.2">
      <c r="A40" s="49" t="s">
        <v>57</v>
      </c>
      <c r="B40" s="50"/>
      <c r="C40" s="50"/>
      <c r="D40" s="50"/>
      <c r="E40" s="50"/>
      <c r="F40" s="50"/>
      <c r="G40" s="50"/>
      <c r="H40" s="50"/>
      <c r="I40" s="50"/>
      <c r="J40" s="50"/>
      <c r="K40" s="50"/>
      <c r="L40" s="50"/>
      <c r="M40" s="50"/>
    </row>
    <row r="41" spans="1:13" x14ac:dyDescent="0.2">
      <c r="B41" s="50"/>
      <c r="C41" s="50"/>
      <c r="D41" s="50"/>
      <c r="E41" s="50"/>
      <c r="F41" s="50"/>
      <c r="G41" s="50"/>
      <c r="H41" s="50"/>
      <c r="I41" s="50"/>
      <c r="J41" s="50"/>
      <c r="K41" s="50"/>
      <c r="L41" s="50"/>
      <c r="M41" s="50"/>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1"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E9557-A652-41B5-9B06-9334F65E9525}">
  <sheetPr>
    <pageSetUpPr fitToPage="1"/>
  </sheetPr>
  <dimension ref="A1:AA50"/>
  <sheetViews>
    <sheetView topLeftCell="Q19" zoomScale="115" zoomScaleNormal="115" workbookViewId="0">
      <selection activeCell="A6" sqref="A6"/>
    </sheetView>
  </sheetViews>
  <sheetFormatPr baseColWidth="10" defaultColWidth="11" defaultRowHeight="12.75" x14ac:dyDescent="0.2"/>
  <cols>
    <col min="1" max="1" width="44.5703125" style="79" customWidth="1"/>
    <col min="2" max="27" width="11.42578125" style="79" customWidth="1"/>
    <col min="28" max="256" width="11" style="79"/>
    <col min="257" max="257" width="31.5703125" style="79" customWidth="1"/>
    <col min="258" max="283" width="11.42578125" style="79" customWidth="1"/>
    <col min="284" max="512" width="11" style="79"/>
    <col min="513" max="513" width="31.5703125" style="79" customWidth="1"/>
    <col min="514" max="539" width="11.42578125" style="79" customWidth="1"/>
    <col min="540" max="768" width="11" style="79"/>
    <col min="769" max="769" width="31.5703125" style="79" customWidth="1"/>
    <col min="770" max="795" width="11.42578125" style="79" customWidth="1"/>
    <col min="796" max="1024" width="11" style="79"/>
    <col min="1025" max="1025" width="31.5703125" style="79" customWidth="1"/>
    <col min="1026" max="1051" width="11.42578125" style="79" customWidth="1"/>
    <col min="1052" max="1280" width="11" style="79"/>
    <col min="1281" max="1281" width="31.5703125" style="79" customWidth="1"/>
    <col min="1282" max="1307" width="11.42578125" style="79" customWidth="1"/>
    <col min="1308" max="1536" width="11" style="79"/>
    <col min="1537" max="1537" width="31.5703125" style="79" customWidth="1"/>
    <col min="1538" max="1563" width="11.42578125" style="79" customWidth="1"/>
    <col min="1564" max="1792" width="11" style="79"/>
    <col min="1793" max="1793" width="31.5703125" style="79" customWidth="1"/>
    <col min="1794" max="1819" width="11.42578125" style="79" customWidth="1"/>
    <col min="1820" max="2048" width="11" style="79"/>
    <col min="2049" max="2049" width="31.5703125" style="79" customWidth="1"/>
    <col min="2050" max="2075" width="11.42578125" style="79" customWidth="1"/>
    <col min="2076" max="2304" width="11" style="79"/>
    <col min="2305" max="2305" width="31.5703125" style="79" customWidth="1"/>
    <col min="2306" max="2331" width="11.42578125" style="79" customWidth="1"/>
    <col min="2332" max="2560" width="11" style="79"/>
    <col min="2561" max="2561" width="31.5703125" style="79" customWidth="1"/>
    <col min="2562" max="2587" width="11.42578125" style="79" customWidth="1"/>
    <col min="2588" max="2816" width="11" style="79"/>
    <col min="2817" max="2817" width="31.5703125" style="79" customWidth="1"/>
    <col min="2818" max="2843" width="11.42578125" style="79" customWidth="1"/>
    <col min="2844" max="3072" width="11" style="79"/>
    <col min="3073" max="3073" width="31.5703125" style="79" customWidth="1"/>
    <col min="3074" max="3099" width="11.42578125" style="79" customWidth="1"/>
    <col min="3100" max="3328" width="11" style="79"/>
    <col min="3329" max="3329" width="31.5703125" style="79" customWidth="1"/>
    <col min="3330" max="3355" width="11.42578125" style="79" customWidth="1"/>
    <col min="3356" max="3584" width="11" style="79"/>
    <col min="3585" max="3585" width="31.5703125" style="79" customWidth="1"/>
    <col min="3586" max="3611" width="11.42578125" style="79" customWidth="1"/>
    <col min="3612" max="3840" width="11" style="79"/>
    <col min="3841" max="3841" width="31.5703125" style="79" customWidth="1"/>
    <col min="3842" max="3867" width="11.42578125" style="79" customWidth="1"/>
    <col min="3868" max="4096" width="11" style="79"/>
    <col min="4097" max="4097" width="31.5703125" style="79" customWidth="1"/>
    <col min="4098" max="4123" width="11.42578125" style="79" customWidth="1"/>
    <col min="4124" max="4352" width="11" style="79"/>
    <col min="4353" max="4353" width="31.5703125" style="79" customWidth="1"/>
    <col min="4354" max="4379" width="11.42578125" style="79" customWidth="1"/>
    <col min="4380" max="4608" width="11" style="79"/>
    <col min="4609" max="4609" width="31.5703125" style="79" customWidth="1"/>
    <col min="4610" max="4635" width="11.42578125" style="79" customWidth="1"/>
    <col min="4636" max="4864" width="11" style="79"/>
    <col min="4865" max="4865" width="31.5703125" style="79" customWidth="1"/>
    <col min="4866" max="4891" width="11.42578125" style="79" customWidth="1"/>
    <col min="4892" max="5120" width="11" style="79"/>
    <col min="5121" max="5121" width="31.5703125" style="79" customWidth="1"/>
    <col min="5122" max="5147" width="11.42578125" style="79" customWidth="1"/>
    <col min="5148" max="5376" width="11" style="79"/>
    <col min="5377" max="5377" width="31.5703125" style="79" customWidth="1"/>
    <col min="5378" max="5403" width="11.42578125" style="79" customWidth="1"/>
    <col min="5404" max="5632" width="11" style="79"/>
    <col min="5633" max="5633" width="31.5703125" style="79" customWidth="1"/>
    <col min="5634" max="5659" width="11.42578125" style="79" customWidth="1"/>
    <col min="5660" max="5888" width="11" style="79"/>
    <col min="5889" max="5889" width="31.5703125" style="79" customWidth="1"/>
    <col min="5890" max="5915" width="11.42578125" style="79" customWidth="1"/>
    <col min="5916" max="6144" width="11" style="79"/>
    <col min="6145" max="6145" width="31.5703125" style="79" customWidth="1"/>
    <col min="6146" max="6171" width="11.42578125" style="79" customWidth="1"/>
    <col min="6172" max="6400" width="11" style="79"/>
    <col min="6401" max="6401" width="31.5703125" style="79" customWidth="1"/>
    <col min="6402" max="6427" width="11.42578125" style="79" customWidth="1"/>
    <col min="6428" max="6656" width="11" style="79"/>
    <col min="6657" max="6657" width="31.5703125" style="79" customWidth="1"/>
    <col min="6658" max="6683" width="11.42578125" style="79" customWidth="1"/>
    <col min="6684" max="6912" width="11" style="79"/>
    <col min="6913" max="6913" width="31.5703125" style="79" customWidth="1"/>
    <col min="6914" max="6939" width="11.42578125" style="79" customWidth="1"/>
    <col min="6940" max="7168" width="11" style="79"/>
    <col min="7169" max="7169" width="31.5703125" style="79" customWidth="1"/>
    <col min="7170" max="7195" width="11.42578125" style="79" customWidth="1"/>
    <col min="7196" max="7424" width="11" style="79"/>
    <col min="7425" max="7425" width="31.5703125" style="79" customWidth="1"/>
    <col min="7426" max="7451" width="11.42578125" style="79" customWidth="1"/>
    <col min="7452" max="7680" width="11" style="79"/>
    <col min="7681" max="7681" width="31.5703125" style="79" customWidth="1"/>
    <col min="7682" max="7707" width="11.42578125" style="79" customWidth="1"/>
    <col min="7708" max="7936" width="11" style="79"/>
    <col min="7937" max="7937" width="31.5703125" style="79" customWidth="1"/>
    <col min="7938" max="7963" width="11.42578125" style="79" customWidth="1"/>
    <col min="7964" max="8192" width="11" style="79"/>
    <col min="8193" max="8193" width="31.5703125" style="79" customWidth="1"/>
    <col min="8194" max="8219" width="11.42578125" style="79" customWidth="1"/>
    <col min="8220" max="8448" width="11" style="79"/>
    <col min="8449" max="8449" width="31.5703125" style="79" customWidth="1"/>
    <col min="8450" max="8475" width="11.42578125" style="79" customWidth="1"/>
    <col min="8476" max="8704" width="11" style="79"/>
    <col min="8705" max="8705" width="31.5703125" style="79" customWidth="1"/>
    <col min="8706" max="8731" width="11.42578125" style="79" customWidth="1"/>
    <col min="8732" max="8960" width="11" style="79"/>
    <col min="8961" max="8961" width="31.5703125" style="79" customWidth="1"/>
    <col min="8962" max="8987" width="11.42578125" style="79" customWidth="1"/>
    <col min="8988" max="9216" width="11" style="79"/>
    <col min="9217" max="9217" width="31.5703125" style="79" customWidth="1"/>
    <col min="9218" max="9243" width="11.42578125" style="79" customWidth="1"/>
    <col min="9244" max="9472" width="11" style="79"/>
    <col min="9473" max="9473" width="31.5703125" style="79" customWidth="1"/>
    <col min="9474" max="9499" width="11.42578125" style="79" customWidth="1"/>
    <col min="9500" max="9728" width="11" style="79"/>
    <col min="9729" max="9729" width="31.5703125" style="79" customWidth="1"/>
    <col min="9730" max="9755" width="11.42578125" style="79" customWidth="1"/>
    <col min="9756" max="9984" width="11" style="79"/>
    <col min="9985" max="9985" width="31.5703125" style="79" customWidth="1"/>
    <col min="9986" max="10011" width="11.42578125" style="79" customWidth="1"/>
    <col min="10012" max="10240" width="11" style="79"/>
    <col min="10241" max="10241" width="31.5703125" style="79" customWidth="1"/>
    <col min="10242" max="10267" width="11.42578125" style="79" customWidth="1"/>
    <col min="10268" max="10496" width="11" style="79"/>
    <col min="10497" max="10497" width="31.5703125" style="79" customWidth="1"/>
    <col min="10498" max="10523" width="11.42578125" style="79" customWidth="1"/>
    <col min="10524" max="10752" width="11" style="79"/>
    <col min="10753" max="10753" width="31.5703125" style="79" customWidth="1"/>
    <col min="10754" max="10779" width="11.42578125" style="79" customWidth="1"/>
    <col min="10780" max="11008" width="11" style="79"/>
    <col min="11009" max="11009" width="31.5703125" style="79" customWidth="1"/>
    <col min="11010" max="11035" width="11.42578125" style="79" customWidth="1"/>
    <col min="11036" max="11264" width="11" style="79"/>
    <col min="11265" max="11265" width="31.5703125" style="79" customWidth="1"/>
    <col min="11266" max="11291" width="11.42578125" style="79" customWidth="1"/>
    <col min="11292" max="11520" width="11" style="79"/>
    <col min="11521" max="11521" width="31.5703125" style="79" customWidth="1"/>
    <col min="11522" max="11547" width="11.42578125" style="79" customWidth="1"/>
    <col min="11548" max="11776" width="11" style="79"/>
    <col min="11777" max="11777" width="31.5703125" style="79" customWidth="1"/>
    <col min="11778" max="11803" width="11.42578125" style="79" customWidth="1"/>
    <col min="11804" max="12032" width="11" style="79"/>
    <col min="12033" max="12033" width="31.5703125" style="79" customWidth="1"/>
    <col min="12034" max="12059" width="11.42578125" style="79" customWidth="1"/>
    <col min="12060" max="12288" width="11" style="79"/>
    <col min="12289" max="12289" width="31.5703125" style="79" customWidth="1"/>
    <col min="12290" max="12315" width="11.42578125" style="79" customWidth="1"/>
    <col min="12316" max="12544" width="11" style="79"/>
    <col min="12545" max="12545" width="31.5703125" style="79" customWidth="1"/>
    <col min="12546" max="12571" width="11.42578125" style="79" customWidth="1"/>
    <col min="12572" max="12800" width="11" style="79"/>
    <col min="12801" max="12801" width="31.5703125" style="79" customWidth="1"/>
    <col min="12802" max="12827" width="11.42578125" style="79" customWidth="1"/>
    <col min="12828" max="13056" width="11" style="79"/>
    <col min="13057" max="13057" width="31.5703125" style="79" customWidth="1"/>
    <col min="13058" max="13083" width="11.42578125" style="79" customWidth="1"/>
    <col min="13084" max="13312" width="11" style="79"/>
    <col min="13313" max="13313" width="31.5703125" style="79" customWidth="1"/>
    <col min="13314" max="13339" width="11.42578125" style="79" customWidth="1"/>
    <col min="13340" max="13568" width="11" style="79"/>
    <col min="13569" max="13569" width="31.5703125" style="79" customWidth="1"/>
    <col min="13570" max="13595" width="11.42578125" style="79" customWidth="1"/>
    <col min="13596" max="13824" width="11" style="79"/>
    <col min="13825" max="13825" width="31.5703125" style="79" customWidth="1"/>
    <col min="13826" max="13851" width="11.42578125" style="79" customWidth="1"/>
    <col min="13852" max="14080" width="11" style="79"/>
    <col min="14081" max="14081" width="31.5703125" style="79" customWidth="1"/>
    <col min="14082" max="14107" width="11.42578125" style="79" customWidth="1"/>
    <col min="14108" max="14336" width="11" style="79"/>
    <col min="14337" max="14337" width="31.5703125" style="79" customWidth="1"/>
    <col min="14338" max="14363" width="11.42578125" style="79" customWidth="1"/>
    <col min="14364" max="14592" width="11" style="79"/>
    <col min="14593" max="14593" width="31.5703125" style="79" customWidth="1"/>
    <col min="14594" max="14619" width="11.42578125" style="79" customWidth="1"/>
    <col min="14620" max="14848" width="11" style="79"/>
    <col min="14849" max="14849" width="31.5703125" style="79" customWidth="1"/>
    <col min="14850" max="14875" width="11.42578125" style="79" customWidth="1"/>
    <col min="14876" max="15104" width="11" style="79"/>
    <col min="15105" max="15105" width="31.5703125" style="79" customWidth="1"/>
    <col min="15106" max="15131" width="11.42578125" style="79" customWidth="1"/>
    <col min="15132" max="15360" width="11" style="79"/>
    <col min="15361" max="15361" width="31.5703125" style="79" customWidth="1"/>
    <col min="15362" max="15387" width="11.42578125" style="79" customWidth="1"/>
    <col min="15388" max="15616" width="11" style="79"/>
    <col min="15617" max="15617" width="31.5703125" style="79" customWidth="1"/>
    <col min="15618" max="15643" width="11.42578125" style="79" customWidth="1"/>
    <col min="15644" max="15872" width="11" style="79"/>
    <col min="15873" max="15873" width="31.5703125" style="79" customWidth="1"/>
    <col min="15874" max="15899" width="11.42578125" style="79" customWidth="1"/>
    <col min="15900" max="16128" width="11" style="79"/>
    <col min="16129" max="16129" width="31.5703125" style="79" customWidth="1"/>
    <col min="16130" max="16155" width="11.42578125" style="79" customWidth="1"/>
    <col min="16156" max="16384" width="11" style="79"/>
  </cols>
  <sheetData>
    <row r="1" spans="1:27" x14ac:dyDescent="0.2">
      <c r="A1" s="78" t="s">
        <v>0</v>
      </c>
      <c r="B1" s="78"/>
      <c r="C1" s="78"/>
      <c r="D1" s="78"/>
      <c r="E1" s="78"/>
      <c r="F1" s="78"/>
      <c r="G1" s="78"/>
      <c r="H1" s="78"/>
      <c r="I1" s="78"/>
      <c r="J1" s="78"/>
      <c r="K1" s="78"/>
      <c r="L1" s="78"/>
      <c r="M1" s="78"/>
      <c r="N1" s="78"/>
      <c r="O1" s="78"/>
      <c r="P1" s="78"/>
      <c r="Q1" s="78"/>
      <c r="R1" s="78"/>
      <c r="S1" s="78"/>
      <c r="T1" s="78"/>
      <c r="U1" s="78"/>
      <c r="V1" s="78"/>
      <c r="W1" s="78"/>
      <c r="X1" s="78"/>
      <c r="Y1" s="78"/>
    </row>
    <row r="2" spans="1:27" x14ac:dyDescent="0.2">
      <c r="A2" s="78" t="s">
        <v>1</v>
      </c>
      <c r="B2" s="78"/>
      <c r="C2" s="78"/>
      <c r="D2" s="78"/>
      <c r="E2" s="78"/>
      <c r="F2" s="78"/>
      <c r="G2" s="78"/>
      <c r="H2" s="78"/>
      <c r="I2" s="78"/>
      <c r="J2" s="78"/>
      <c r="K2" s="78"/>
      <c r="L2" s="78"/>
      <c r="M2" s="78"/>
      <c r="N2" s="78"/>
      <c r="O2" s="78"/>
      <c r="P2" s="78"/>
      <c r="Q2" s="78"/>
      <c r="R2" s="78"/>
      <c r="S2" s="78"/>
      <c r="T2" s="78"/>
      <c r="U2" s="78"/>
      <c r="V2" s="78"/>
      <c r="W2" s="78"/>
      <c r="X2" s="78"/>
      <c r="Y2" s="78"/>
    </row>
    <row r="3" spans="1:27" x14ac:dyDescent="0.2">
      <c r="A3" s="78" t="s">
        <v>61</v>
      </c>
      <c r="B3" s="78"/>
      <c r="C3" s="78"/>
      <c r="D3" s="78"/>
      <c r="E3" s="78"/>
      <c r="F3" s="78"/>
      <c r="G3" s="78"/>
      <c r="H3" s="78"/>
      <c r="I3" s="78"/>
      <c r="J3" s="78"/>
      <c r="K3" s="78"/>
      <c r="L3" s="78"/>
      <c r="M3" s="78"/>
      <c r="N3" s="78"/>
      <c r="O3" s="78"/>
      <c r="P3" s="78"/>
      <c r="Q3" s="78"/>
      <c r="R3" s="78"/>
      <c r="S3" s="78"/>
      <c r="T3" s="78"/>
      <c r="U3" s="78"/>
      <c r="V3" s="78"/>
      <c r="W3" s="78"/>
      <c r="X3" s="78"/>
      <c r="Y3" s="78"/>
    </row>
    <row r="4" spans="1:27" x14ac:dyDescent="0.2">
      <c r="A4" s="80" t="str">
        <f>Patronos!A4</f>
        <v xml:space="preserve"> Período   2019</v>
      </c>
      <c r="B4" s="80"/>
      <c r="C4" s="80"/>
      <c r="H4" s="81"/>
      <c r="I4" s="81"/>
    </row>
    <row r="5" spans="1:27" ht="13.5" thickBot="1" x14ac:dyDescent="0.25">
      <c r="A5" s="4" t="str">
        <f>Patronos!A5</f>
        <v>Cifras actualizadas el 29 de julio 2019</v>
      </c>
    </row>
    <row r="6" spans="1:27" ht="13.5" thickBot="1" x14ac:dyDescent="0.25">
      <c r="A6" s="82" t="s">
        <v>62</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83"/>
      <c r="B7" s="84" t="s">
        <v>19</v>
      </c>
      <c r="C7" s="84" t="s">
        <v>20</v>
      </c>
      <c r="D7" s="85" t="s">
        <v>19</v>
      </c>
      <c r="E7" s="84" t="s">
        <v>20</v>
      </c>
      <c r="F7" s="85" t="s">
        <v>19</v>
      </c>
      <c r="G7" s="84" t="s">
        <v>20</v>
      </c>
      <c r="H7" s="85" t="s">
        <v>19</v>
      </c>
      <c r="I7" s="84" t="s">
        <v>20</v>
      </c>
      <c r="J7" s="85" t="s">
        <v>19</v>
      </c>
      <c r="K7" s="84" t="s">
        <v>20</v>
      </c>
      <c r="L7" s="85" t="s">
        <v>19</v>
      </c>
      <c r="M7" s="84" t="s">
        <v>20</v>
      </c>
      <c r="N7" s="85" t="s">
        <v>19</v>
      </c>
      <c r="O7" s="84" t="s">
        <v>20</v>
      </c>
      <c r="P7" s="85" t="s">
        <v>19</v>
      </c>
      <c r="Q7" s="84" t="s">
        <v>20</v>
      </c>
      <c r="R7" s="85" t="s">
        <v>19</v>
      </c>
      <c r="S7" s="84" t="s">
        <v>20</v>
      </c>
      <c r="T7" s="85" t="s">
        <v>19</v>
      </c>
      <c r="U7" s="84" t="s">
        <v>20</v>
      </c>
      <c r="V7" s="85" t="s">
        <v>19</v>
      </c>
      <c r="W7" s="84" t="s">
        <v>20</v>
      </c>
      <c r="X7" s="85" t="s">
        <v>19</v>
      </c>
      <c r="Y7" s="84" t="s">
        <v>20</v>
      </c>
      <c r="Z7" s="85" t="s">
        <v>19</v>
      </c>
      <c r="AA7" s="84" t="s">
        <v>20</v>
      </c>
    </row>
    <row r="8" spans="1:27" ht="13.5" hidden="1" thickBot="1" x14ac:dyDescent="0.25">
      <c r="A8" s="86"/>
    </row>
    <row r="9" spans="1:27" ht="20.100000000000001" customHeight="1" x14ac:dyDescent="0.2">
      <c r="A9" s="87" t="s">
        <v>21</v>
      </c>
      <c r="B9" s="88">
        <v>433.00251908396945</v>
      </c>
      <c r="C9" s="88">
        <v>433.32122900598284</v>
      </c>
      <c r="D9" s="88">
        <v>411.88516961916372</v>
      </c>
      <c r="E9" s="88">
        <v>411.93905530621112</v>
      </c>
      <c r="F9" s="88">
        <v>409.85749891696753</v>
      </c>
      <c r="G9" s="88">
        <v>410.06309717186372</v>
      </c>
      <c r="H9" s="88">
        <v>421.39122527028024</v>
      </c>
      <c r="I9" s="88">
        <v>421.41701379617263</v>
      </c>
      <c r="J9" s="88">
        <v>438.38132293986638</v>
      </c>
      <c r="K9" s="88">
        <v>439.82046301224057</v>
      </c>
      <c r="L9" s="88">
        <v>0</v>
      </c>
      <c r="M9" s="88">
        <v>0</v>
      </c>
      <c r="N9" s="88">
        <v>0</v>
      </c>
      <c r="O9" s="88">
        <v>0</v>
      </c>
      <c r="P9" s="88">
        <v>0</v>
      </c>
      <c r="Q9" s="88">
        <v>0</v>
      </c>
      <c r="R9" s="88">
        <v>0</v>
      </c>
      <c r="S9" s="88">
        <v>0</v>
      </c>
      <c r="T9" s="88">
        <v>0</v>
      </c>
      <c r="U9" s="88">
        <v>0</v>
      </c>
      <c r="V9" s="88">
        <v>0</v>
      </c>
      <c r="W9" s="88">
        <v>0</v>
      </c>
      <c r="X9" s="88">
        <v>0</v>
      </c>
      <c r="Y9" s="88">
        <v>0</v>
      </c>
      <c r="Z9" s="89">
        <v>422.83331881469866</v>
      </c>
      <c r="AA9" s="90">
        <v>423.17454134366926</v>
      </c>
    </row>
    <row r="10" spans="1:27" ht="30.75" customHeight="1" x14ac:dyDescent="0.2">
      <c r="A10" s="91" t="s">
        <v>22</v>
      </c>
      <c r="B10" s="92">
        <v>441.3470072342048</v>
      </c>
      <c r="C10" s="92">
        <v>441.79275624961161</v>
      </c>
      <c r="D10" s="92">
        <v>446.82963135474932</v>
      </c>
      <c r="E10" s="92">
        <v>447.33944355848297</v>
      </c>
      <c r="F10" s="92">
        <v>463.95607886699582</v>
      </c>
      <c r="G10" s="92">
        <v>464.65420885115117</v>
      </c>
      <c r="H10" s="92">
        <v>463.34009776521697</v>
      </c>
      <c r="I10" s="92">
        <v>463.89715169529421</v>
      </c>
      <c r="J10" s="92">
        <v>460.36653048258626</v>
      </c>
      <c r="K10" s="92">
        <v>461.60727021551907</v>
      </c>
      <c r="L10" s="92">
        <v>0</v>
      </c>
      <c r="M10" s="92">
        <v>0</v>
      </c>
      <c r="N10" s="92">
        <v>0</v>
      </c>
      <c r="O10" s="92">
        <v>0</v>
      </c>
      <c r="P10" s="92">
        <v>0</v>
      </c>
      <c r="Q10" s="92">
        <v>0</v>
      </c>
      <c r="R10" s="92">
        <v>0</v>
      </c>
      <c r="S10" s="92">
        <v>0</v>
      </c>
      <c r="T10" s="92">
        <v>0</v>
      </c>
      <c r="U10" s="92">
        <v>0</v>
      </c>
      <c r="V10" s="92">
        <v>0</v>
      </c>
      <c r="W10" s="92">
        <v>0</v>
      </c>
      <c r="X10" s="92">
        <v>0</v>
      </c>
      <c r="Y10" s="92">
        <v>0</v>
      </c>
      <c r="Z10" s="93">
        <v>455.11104505033103</v>
      </c>
      <c r="AA10" s="94">
        <v>455.79122414478917</v>
      </c>
    </row>
    <row r="11" spans="1:27" ht="20.100000000000001" customHeight="1" x14ac:dyDescent="0.2">
      <c r="A11" s="95" t="s">
        <v>23</v>
      </c>
      <c r="B11" s="92">
        <v>411.82191259575535</v>
      </c>
      <c r="C11" s="92">
        <v>413.39299334715741</v>
      </c>
      <c r="D11" s="92">
        <v>409.10819764360554</v>
      </c>
      <c r="E11" s="92">
        <v>408.61738006452424</v>
      </c>
      <c r="F11" s="92">
        <v>419.5884661738711</v>
      </c>
      <c r="G11" s="92">
        <v>419.7983670838704</v>
      </c>
      <c r="H11" s="92">
        <v>418.85071246413776</v>
      </c>
      <c r="I11" s="92">
        <v>420.82660473815457</v>
      </c>
      <c r="J11" s="92">
        <v>425.96426737249635</v>
      </c>
      <c r="K11" s="92">
        <v>427.81546959950197</v>
      </c>
      <c r="L11" s="92">
        <v>0</v>
      </c>
      <c r="M11" s="92">
        <v>0</v>
      </c>
      <c r="N11" s="92">
        <v>0</v>
      </c>
      <c r="O11" s="92">
        <v>0</v>
      </c>
      <c r="P11" s="92">
        <v>0</v>
      </c>
      <c r="Q11" s="92">
        <v>0</v>
      </c>
      <c r="R11" s="92">
        <v>0</v>
      </c>
      <c r="S11" s="92">
        <v>0</v>
      </c>
      <c r="T11" s="92">
        <v>0</v>
      </c>
      <c r="U11" s="92">
        <v>0</v>
      </c>
      <c r="V11" s="92">
        <v>0</v>
      </c>
      <c r="W11" s="92">
        <v>0</v>
      </c>
      <c r="X11" s="92">
        <v>0</v>
      </c>
      <c r="Y11" s="92">
        <v>0</v>
      </c>
      <c r="Z11" s="93">
        <v>417.16580096832342</v>
      </c>
      <c r="AA11" s="94">
        <v>418.14412803328332</v>
      </c>
    </row>
    <row r="12" spans="1:27" ht="39" customHeight="1" x14ac:dyDescent="0.2">
      <c r="A12" s="91" t="s">
        <v>24</v>
      </c>
      <c r="B12" s="92">
        <v>435.78871600789142</v>
      </c>
      <c r="C12" s="92">
        <v>437.02711558369771</v>
      </c>
      <c r="D12" s="92">
        <v>426.60075080350549</v>
      </c>
      <c r="E12" s="92">
        <v>427.98079451123971</v>
      </c>
      <c r="F12" s="92">
        <v>426.50392972489982</v>
      </c>
      <c r="G12" s="92">
        <v>427.6902793890423</v>
      </c>
      <c r="H12" s="92">
        <v>434.83664042899841</v>
      </c>
      <c r="I12" s="92">
        <v>436.41778760523073</v>
      </c>
      <c r="J12" s="92">
        <v>437.43881264645194</v>
      </c>
      <c r="K12" s="92">
        <v>440.26812849853098</v>
      </c>
      <c r="L12" s="92">
        <v>0</v>
      </c>
      <c r="M12" s="92">
        <v>0</v>
      </c>
      <c r="N12" s="92">
        <v>0</v>
      </c>
      <c r="O12" s="92">
        <v>0</v>
      </c>
      <c r="P12" s="92">
        <v>0</v>
      </c>
      <c r="Q12" s="92">
        <v>0</v>
      </c>
      <c r="R12" s="92">
        <v>0</v>
      </c>
      <c r="S12" s="92">
        <v>0</v>
      </c>
      <c r="T12" s="92">
        <v>0</v>
      </c>
      <c r="U12" s="92">
        <v>0</v>
      </c>
      <c r="V12" s="92">
        <v>0</v>
      </c>
      <c r="W12" s="92">
        <v>0</v>
      </c>
      <c r="X12" s="92">
        <v>0</v>
      </c>
      <c r="Y12" s="92">
        <v>0</v>
      </c>
      <c r="Z12" s="93">
        <v>432.23700124266725</v>
      </c>
      <c r="AA12" s="94">
        <v>433.86025583320225</v>
      </c>
    </row>
    <row r="13" spans="1:27" ht="20.100000000000001" customHeight="1" x14ac:dyDescent="0.2">
      <c r="A13" s="95" t="s">
        <v>25</v>
      </c>
      <c r="B13" s="92">
        <v>590.78033487864741</v>
      </c>
      <c r="C13" s="92">
        <v>590.57731785872943</v>
      </c>
      <c r="D13" s="92">
        <v>592.36088532415636</v>
      </c>
      <c r="E13" s="92">
        <v>593.62661025497334</v>
      </c>
      <c r="F13" s="92">
        <v>589.24688248732377</v>
      </c>
      <c r="G13" s="92">
        <v>589.3249384955501</v>
      </c>
      <c r="H13" s="92">
        <v>597.24689013767909</v>
      </c>
      <c r="I13" s="92">
        <v>598.18349088644857</v>
      </c>
      <c r="J13" s="92">
        <v>626.29037531415804</v>
      </c>
      <c r="K13" s="92">
        <v>632.49360941987368</v>
      </c>
      <c r="L13" s="92">
        <v>0</v>
      </c>
      <c r="M13" s="92">
        <v>0</v>
      </c>
      <c r="N13" s="92">
        <v>0</v>
      </c>
      <c r="O13" s="92">
        <v>0</v>
      </c>
      <c r="P13" s="92">
        <v>0</v>
      </c>
      <c r="Q13" s="92">
        <v>0</v>
      </c>
      <c r="R13" s="92">
        <v>0</v>
      </c>
      <c r="S13" s="92">
        <v>0</v>
      </c>
      <c r="T13" s="92">
        <v>0</v>
      </c>
      <c r="U13" s="92">
        <v>0</v>
      </c>
      <c r="V13" s="92">
        <v>0</v>
      </c>
      <c r="W13" s="92">
        <v>0</v>
      </c>
      <c r="X13" s="92">
        <v>0</v>
      </c>
      <c r="Y13" s="92">
        <v>0</v>
      </c>
      <c r="Z13" s="93">
        <v>599.13423109402436</v>
      </c>
      <c r="AA13" s="94">
        <v>600.69874370554362</v>
      </c>
    </row>
    <row r="14" spans="1:27" ht="20.100000000000001" customHeight="1" x14ac:dyDescent="0.2">
      <c r="A14" s="95" t="s">
        <v>26</v>
      </c>
      <c r="B14" s="92">
        <v>633.13485754394924</v>
      </c>
      <c r="C14" s="92">
        <v>633.37891630181207</v>
      </c>
      <c r="D14" s="92">
        <v>633.4373554735547</v>
      </c>
      <c r="E14" s="92">
        <v>633.4948363165704</v>
      </c>
      <c r="F14" s="92">
        <v>637.40875731314327</v>
      </c>
      <c r="G14" s="92">
        <v>637.43305121378228</v>
      </c>
      <c r="H14" s="92">
        <v>641.21176350822248</v>
      </c>
      <c r="I14" s="92">
        <v>641.5616885194479</v>
      </c>
      <c r="J14" s="92">
        <v>641.15517738669985</v>
      </c>
      <c r="K14" s="92">
        <v>642.19514476893255</v>
      </c>
      <c r="L14" s="92">
        <v>0</v>
      </c>
      <c r="M14" s="92">
        <v>0</v>
      </c>
      <c r="N14" s="92">
        <v>0</v>
      </c>
      <c r="O14" s="92">
        <v>0</v>
      </c>
      <c r="P14" s="92">
        <v>0</v>
      </c>
      <c r="Q14" s="92">
        <v>0</v>
      </c>
      <c r="R14" s="92">
        <v>0</v>
      </c>
      <c r="S14" s="92">
        <v>0</v>
      </c>
      <c r="T14" s="92">
        <v>0</v>
      </c>
      <c r="U14" s="92">
        <v>0</v>
      </c>
      <c r="V14" s="92">
        <v>0</v>
      </c>
      <c r="W14" s="92">
        <v>0</v>
      </c>
      <c r="X14" s="92">
        <v>0</v>
      </c>
      <c r="Y14" s="92">
        <v>0</v>
      </c>
      <c r="Z14" s="93">
        <v>637.29439648396976</v>
      </c>
      <c r="AA14" s="94">
        <v>637.63659418600992</v>
      </c>
    </row>
    <row r="15" spans="1:27" ht="20.100000000000001" customHeight="1" x14ac:dyDescent="0.2">
      <c r="A15" s="95" t="s">
        <v>27</v>
      </c>
      <c r="B15" s="92">
        <v>456.66800999412112</v>
      </c>
      <c r="C15" s="92">
        <v>457.22013629629629</v>
      </c>
      <c r="D15" s="92">
        <v>452.49159403669722</v>
      </c>
      <c r="E15" s="92">
        <v>453.29662622761407</v>
      </c>
      <c r="F15" s="92">
        <v>467.47381567736437</v>
      </c>
      <c r="G15" s="92">
        <v>468.48892197566215</v>
      </c>
      <c r="H15" s="92">
        <v>470.94545532035801</v>
      </c>
      <c r="I15" s="92">
        <v>471.62120325435342</v>
      </c>
      <c r="J15" s="92">
        <v>462.34482486362327</v>
      </c>
      <c r="K15" s="92">
        <v>463.09443185120602</v>
      </c>
      <c r="L15" s="92">
        <v>0</v>
      </c>
      <c r="M15" s="92">
        <v>0</v>
      </c>
      <c r="N15" s="92">
        <v>0</v>
      </c>
      <c r="O15" s="92">
        <v>0</v>
      </c>
      <c r="P15" s="92">
        <v>0</v>
      </c>
      <c r="Q15" s="92">
        <v>0</v>
      </c>
      <c r="R15" s="92">
        <v>0</v>
      </c>
      <c r="S15" s="92">
        <v>0</v>
      </c>
      <c r="T15" s="92">
        <v>0</v>
      </c>
      <c r="U15" s="92">
        <v>0</v>
      </c>
      <c r="V15" s="92">
        <v>0</v>
      </c>
      <c r="W15" s="92">
        <v>0</v>
      </c>
      <c r="X15" s="92">
        <v>0</v>
      </c>
      <c r="Y15" s="92">
        <v>0</v>
      </c>
      <c r="Z15" s="93">
        <v>462.03750595802103</v>
      </c>
      <c r="AA15" s="94">
        <v>462.80287463455585</v>
      </c>
    </row>
    <row r="16" spans="1:27" ht="33.75" customHeight="1" x14ac:dyDescent="0.2">
      <c r="A16" s="91" t="s">
        <v>28</v>
      </c>
      <c r="B16" s="92">
        <v>443.70604104043923</v>
      </c>
      <c r="C16" s="92">
        <v>444.39527789056541</v>
      </c>
      <c r="D16" s="92">
        <v>436.21498113902658</v>
      </c>
      <c r="E16" s="92">
        <v>436.6828325324733</v>
      </c>
      <c r="F16" s="92">
        <v>439.28757483365888</v>
      </c>
      <c r="G16" s="92">
        <v>440.50917093283221</v>
      </c>
      <c r="H16" s="92">
        <v>451.53605676723521</v>
      </c>
      <c r="I16" s="92">
        <v>452.8198086446269</v>
      </c>
      <c r="J16" s="92">
        <v>453.51405877744202</v>
      </c>
      <c r="K16" s="92">
        <v>455.59017748967227</v>
      </c>
      <c r="L16" s="92">
        <v>0</v>
      </c>
      <c r="M16" s="92">
        <v>0</v>
      </c>
      <c r="N16" s="92">
        <v>0</v>
      </c>
      <c r="O16" s="92">
        <v>0</v>
      </c>
      <c r="P16" s="92">
        <v>0</v>
      </c>
      <c r="Q16" s="92">
        <v>0</v>
      </c>
      <c r="R16" s="92">
        <v>0</v>
      </c>
      <c r="S16" s="92">
        <v>0</v>
      </c>
      <c r="T16" s="92">
        <v>0</v>
      </c>
      <c r="U16" s="92">
        <v>0</v>
      </c>
      <c r="V16" s="92">
        <v>0</v>
      </c>
      <c r="W16" s="92">
        <v>0</v>
      </c>
      <c r="X16" s="92">
        <v>0</v>
      </c>
      <c r="Y16" s="92">
        <v>0</v>
      </c>
      <c r="Z16" s="93">
        <v>444.850614810271</v>
      </c>
      <c r="AA16" s="94">
        <v>445.9851041937286</v>
      </c>
    </row>
    <row r="17" spans="1:27" ht="20.100000000000001" customHeight="1" x14ac:dyDescent="0.2">
      <c r="A17" s="95" t="s">
        <v>29</v>
      </c>
      <c r="B17" s="92">
        <v>445.04168281011272</v>
      </c>
      <c r="C17" s="92">
        <v>446.26208384350764</v>
      </c>
      <c r="D17" s="92">
        <v>446.363809275444</v>
      </c>
      <c r="E17" s="92">
        <v>447.98018169611606</v>
      </c>
      <c r="F17" s="92">
        <v>447.44018343866929</v>
      </c>
      <c r="G17" s="92">
        <v>448.78793102959719</v>
      </c>
      <c r="H17" s="92">
        <v>452.0769493084988</v>
      </c>
      <c r="I17" s="92">
        <v>453.76107653442853</v>
      </c>
      <c r="J17" s="92">
        <v>452.77127369800377</v>
      </c>
      <c r="K17" s="92">
        <v>455.13852898071781</v>
      </c>
      <c r="L17" s="92">
        <v>0</v>
      </c>
      <c r="M17" s="92">
        <v>0</v>
      </c>
      <c r="N17" s="92">
        <v>0</v>
      </c>
      <c r="O17" s="92">
        <v>0</v>
      </c>
      <c r="P17" s="92">
        <v>0</v>
      </c>
      <c r="Q17" s="92">
        <v>0</v>
      </c>
      <c r="R17" s="92">
        <v>0</v>
      </c>
      <c r="S17" s="92">
        <v>0</v>
      </c>
      <c r="T17" s="92">
        <v>0</v>
      </c>
      <c r="U17" s="92">
        <v>0</v>
      </c>
      <c r="V17" s="92">
        <v>0</v>
      </c>
      <c r="W17" s="92">
        <v>0</v>
      </c>
      <c r="X17" s="92">
        <v>0</v>
      </c>
      <c r="Y17" s="92">
        <v>0</v>
      </c>
      <c r="Z17" s="93">
        <v>448.76995351142222</v>
      </c>
      <c r="AA17" s="94">
        <v>450.40253020903936</v>
      </c>
    </row>
    <row r="18" spans="1:27" ht="20.100000000000001" customHeight="1" x14ac:dyDescent="0.2">
      <c r="A18" s="96" t="s">
        <v>30</v>
      </c>
      <c r="B18" s="92">
        <v>311.15311645708039</v>
      </c>
      <c r="C18" s="92">
        <v>311.26162355531096</v>
      </c>
      <c r="D18" s="92">
        <v>310.26201411509231</v>
      </c>
      <c r="E18" s="92">
        <v>310.14379912663753</v>
      </c>
      <c r="F18" s="92">
        <v>311.2985379159847</v>
      </c>
      <c r="G18" s="92">
        <v>311.21551951621774</v>
      </c>
      <c r="H18" s="92">
        <v>310.45008695652177</v>
      </c>
      <c r="I18" s="92">
        <v>310.43204918032791</v>
      </c>
      <c r="J18" s="92">
        <v>310.80072668112803</v>
      </c>
      <c r="K18" s="92">
        <v>310.7132296781233</v>
      </c>
      <c r="L18" s="92">
        <v>0</v>
      </c>
      <c r="M18" s="92">
        <v>0</v>
      </c>
      <c r="N18" s="92">
        <v>0</v>
      </c>
      <c r="O18" s="92">
        <v>0</v>
      </c>
      <c r="P18" s="92">
        <v>0</v>
      </c>
      <c r="Q18" s="92">
        <v>0</v>
      </c>
      <c r="R18" s="92">
        <v>0</v>
      </c>
      <c r="S18" s="92">
        <v>0</v>
      </c>
      <c r="T18" s="92">
        <v>0</v>
      </c>
      <c r="U18" s="92">
        <v>0</v>
      </c>
      <c r="V18" s="92">
        <v>0</v>
      </c>
      <c r="W18" s="92">
        <v>0</v>
      </c>
      <c r="X18" s="92">
        <v>0</v>
      </c>
      <c r="Y18" s="92">
        <v>0</v>
      </c>
      <c r="Z18" s="93">
        <v>310.79196778406617</v>
      </c>
      <c r="AA18" s="94">
        <v>310.75181688752605</v>
      </c>
    </row>
    <row r="19" spans="1:27" ht="20.100000000000001" customHeight="1" x14ac:dyDescent="0.2">
      <c r="A19" s="22" t="s">
        <v>31</v>
      </c>
      <c r="B19" s="92">
        <v>575.47169811320759</v>
      </c>
      <c r="C19" s="92">
        <v>573.72549019607845</v>
      </c>
      <c r="D19" s="92">
        <v>600.70175438596493</v>
      </c>
      <c r="E19" s="92">
        <v>600.35714285714289</v>
      </c>
      <c r="F19" s="92">
        <v>607.24137931034488</v>
      </c>
      <c r="G19" s="92">
        <v>613.33333333333337</v>
      </c>
      <c r="H19" s="92">
        <v>620</v>
      </c>
      <c r="I19" s="92">
        <v>620</v>
      </c>
      <c r="J19" s="92">
        <v>597.54385964912285</v>
      </c>
      <c r="K19" s="92">
        <v>602.14285714285711</v>
      </c>
      <c r="L19" s="92">
        <v>0</v>
      </c>
      <c r="M19" s="92">
        <v>0</v>
      </c>
      <c r="N19" s="92">
        <v>0</v>
      </c>
      <c r="O19" s="92">
        <v>0</v>
      </c>
      <c r="P19" s="92">
        <v>0</v>
      </c>
      <c r="Q19" s="92">
        <v>0</v>
      </c>
      <c r="R19" s="92">
        <v>0</v>
      </c>
      <c r="S19" s="92">
        <v>0</v>
      </c>
      <c r="T19" s="92">
        <v>0</v>
      </c>
      <c r="U19" s="92">
        <v>0</v>
      </c>
      <c r="V19" s="92">
        <v>0</v>
      </c>
      <c r="W19" s="92">
        <v>0</v>
      </c>
      <c r="X19" s="92">
        <v>0</v>
      </c>
      <c r="Y19" s="92">
        <v>0</v>
      </c>
      <c r="Z19" s="93">
        <v>600.42857142857144</v>
      </c>
      <c r="AA19" s="94">
        <v>602.20588235294122</v>
      </c>
    </row>
    <row r="20" spans="1:27" ht="20.100000000000001" customHeight="1" thickBot="1" x14ac:dyDescent="0.25">
      <c r="A20" s="97" t="s">
        <v>32</v>
      </c>
      <c r="B20" s="92">
        <v>451.45567039106146</v>
      </c>
      <c r="C20" s="92">
        <v>451.07750706214688</v>
      </c>
      <c r="D20" s="92">
        <v>450.70622701331638</v>
      </c>
      <c r="E20" s="92">
        <v>450.39316333118143</v>
      </c>
      <c r="F20" s="92">
        <v>454.46724358974359</v>
      </c>
      <c r="G20" s="92">
        <v>454.11233589591956</v>
      </c>
      <c r="H20" s="92">
        <v>465.21051082731816</v>
      </c>
      <c r="I20" s="92">
        <v>464.96376630743049</v>
      </c>
      <c r="J20" s="92">
        <v>456.82784406070118</v>
      </c>
      <c r="K20" s="92">
        <v>456.46044157242869</v>
      </c>
      <c r="L20" s="92">
        <v>0</v>
      </c>
      <c r="M20" s="92">
        <v>0</v>
      </c>
      <c r="N20" s="92">
        <v>0</v>
      </c>
      <c r="O20" s="92">
        <v>0</v>
      </c>
      <c r="P20" s="92">
        <v>0</v>
      </c>
      <c r="Q20" s="92">
        <v>0</v>
      </c>
      <c r="R20" s="92">
        <v>0</v>
      </c>
      <c r="S20" s="92">
        <v>0</v>
      </c>
      <c r="T20" s="92">
        <v>0</v>
      </c>
      <c r="U20" s="92">
        <v>0</v>
      </c>
      <c r="V20" s="92">
        <v>0</v>
      </c>
      <c r="W20" s="92">
        <v>0</v>
      </c>
      <c r="X20" s="92">
        <v>0</v>
      </c>
      <c r="Y20" s="92">
        <v>0</v>
      </c>
      <c r="Z20" s="93">
        <v>456.08109162024414</v>
      </c>
      <c r="AA20" s="94">
        <v>455.73548574190431</v>
      </c>
    </row>
    <row r="21" spans="1:27" ht="20.100000000000001" customHeight="1" thickBot="1" x14ac:dyDescent="0.25">
      <c r="A21" s="98" t="s">
        <v>33</v>
      </c>
      <c r="B21" s="99">
        <v>451.8840275808513</v>
      </c>
      <c r="C21" s="99">
        <v>452.76700563933542</v>
      </c>
      <c r="D21" s="99">
        <v>449.03415987899893</v>
      </c>
      <c r="E21" s="99">
        <v>449.99775819313282</v>
      </c>
      <c r="F21" s="99">
        <v>455.08669650138592</v>
      </c>
      <c r="G21" s="99">
        <v>456.16662470183451</v>
      </c>
      <c r="H21" s="99">
        <v>460.67467386971668</v>
      </c>
      <c r="I21" s="99">
        <v>461.9980794132502</v>
      </c>
      <c r="J21" s="99">
        <v>462.3406102682269</v>
      </c>
      <c r="K21" s="99">
        <v>464.6650999062403</v>
      </c>
      <c r="L21" s="99">
        <v>0</v>
      </c>
      <c r="M21" s="99">
        <v>0</v>
      </c>
      <c r="N21" s="99">
        <v>0</v>
      </c>
      <c r="O21" s="99">
        <v>0</v>
      </c>
      <c r="P21" s="99">
        <v>0</v>
      </c>
      <c r="Q21" s="99">
        <v>0</v>
      </c>
      <c r="R21" s="99">
        <v>0</v>
      </c>
      <c r="S21" s="99">
        <v>0</v>
      </c>
      <c r="T21" s="99">
        <v>0</v>
      </c>
      <c r="U21" s="99">
        <v>0</v>
      </c>
      <c r="V21" s="99">
        <v>0</v>
      </c>
      <c r="W21" s="99">
        <v>0</v>
      </c>
      <c r="X21" s="99">
        <v>0</v>
      </c>
      <c r="Y21" s="99">
        <v>0</v>
      </c>
      <c r="Z21" s="99">
        <v>455.80091592608767</v>
      </c>
      <c r="AA21" s="100">
        <v>457.09785963625598</v>
      </c>
    </row>
    <row r="22" spans="1:27" ht="20.100000000000001" hidden="1" customHeight="1" x14ac:dyDescent="0.2">
      <c r="A22" s="101"/>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3"/>
      <c r="AA22" s="104"/>
    </row>
    <row r="23" spans="1:27" ht="20.100000000000001" customHeight="1" x14ac:dyDescent="0.2">
      <c r="A23" s="105" t="s">
        <v>34</v>
      </c>
      <c r="B23" s="106">
        <v>714.60694361985304</v>
      </c>
      <c r="C23" s="106">
        <v>714.33589423635237</v>
      </c>
      <c r="D23" s="106">
        <v>714.1128724462468</v>
      </c>
      <c r="E23" s="106">
        <v>714.02978223082221</v>
      </c>
      <c r="F23" s="106">
        <v>713.31381586148018</v>
      </c>
      <c r="G23" s="106">
        <v>713.33672703581635</v>
      </c>
      <c r="H23" s="106">
        <v>714.29769921745844</v>
      </c>
      <c r="I23" s="106">
        <v>714.49338370079522</v>
      </c>
      <c r="J23" s="106">
        <v>714.99589656013666</v>
      </c>
      <c r="K23" s="106">
        <v>715.0663276854965</v>
      </c>
      <c r="L23" s="106">
        <v>0</v>
      </c>
      <c r="M23" s="106">
        <v>0</v>
      </c>
      <c r="N23" s="106">
        <v>0</v>
      </c>
      <c r="O23" s="106">
        <v>0</v>
      </c>
      <c r="P23" s="106">
        <v>0</v>
      </c>
      <c r="Q23" s="106">
        <v>0</v>
      </c>
      <c r="R23" s="106">
        <v>0</v>
      </c>
      <c r="S23" s="106">
        <v>0</v>
      </c>
      <c r="T23" s="106">
        <v>0</v>
      </c>
      <c r="U23" s="106">
        <v>0</v>
      </c>
      <c r="V23" s="106">
        <v>0</v>
      </c>
      <c r="W23" s="106">
        <v>0</v>
      </c>
      <c r="X23" s="106">
        <v>0</v>
      </c>
      <c r="Y23" s="106">
        <v>0</v>
      </c>
      <c r="Z23" s="107">
        <v>714.26339794922728</v>
      </c>
      <c r="AA23" s="108">
        <v>714.24983874478153</v>
      </c>
    </row>
    <row r="24" spans="1:27" ht="20.100000000000001" customHeight="1" x14ac:dyDescent="0.2">
      <c r="A24" s="109" t="s">
        <v>35</v>
      </c>
      <c r="B24" s="92">
        <v>717.13258262918885</v>
      </c>
      <c r="C24" s="92">
        <v>717.06989940794381</v>
      </c>
      <c r="D24" s="92">
        <v>721.98421814451797</v>
      </c>
      <c r="E24" s="92">
        <v>722.33675641756986</v>
      </c>
      <c r="F24" s="92">
        <v>718.62986540519228</v>
      </c>
      <c r="G24" s="92">
        <v>718.74086814363829</v>
      </c>
      <c r="H24" s="92">
        <v>718.84607189283906</v>
      </c>
      <c r="I24" s="92">
        <v>718.95769674681753</v>
      </c>
      <c r="J24" s="92">
        <v>732.47508229060986</v>
      </c>
      <c r="K24" s="92">
        <v>732.55611023355516</v>
      </c>
      <c r="L24" s="92">
        <v>0</v>
      </c>
      <c r="M24" s="92">
        <v>0</v>
      </c>
      <c r="N24" s="92">
        <v>0</v>
      </c>
      <c r="O24" s="92">
        <v>0</v>
      </c>
      <c r="P24" s="92">
        <v>0</v>
      </c>
      <c r="Q24" s="92">
        <v>0</v>
      </c>
      <c r="R24" s="92">
        <v>0</v>
      </c>
      <c r="S24" s="92">
        <v>0</v>
      </c>
      <c r="T24" s="92">
        <v>0</v>
      </c>
      <c r="U24" s="92">
        <v>0</v>
      </c>
      <c r="V24" s="92">
        <v>0</v>
      </c>
      <c r="W24" s="92">
        <v>0</v>
      </c>
      <c r="X24" s="92">
        <v>0</v>
      </c>
      <c r="Y24" s="92">
        <v>0</v>
      </c>
      <c r="Z24" s="93">
        <v>721.83261944472804</v>
      </c>
      <c r="AA24" s="94">
        <v>721.95078224533597</v>
      </c>
    </row>
    <row r="25" spans="1:27" ht="20.100000000000001" customHeight="1" x14ac:dyDescent="0.2">
      <c r="A25" s="109" t="s">
        <v>36</v>
      </c>
      <c r="B25" s="92">
        <v>779.14996355685128</v>
      </c>
      <c r="C25" s="92">
        <v>779.14996355685128</v>
      </c>
      <c r="D25" s="92">
        <v>768.38629633734138</v>
      </c>
      <c r="E25" s="92">
        <v>768.38629633734138</v>
      </c>
      <c r="F25" s="92">
        <v>764.42636817284495</v>
      </c>
      <c r="G25" s="92">
        <v>764.4948617966437</v>
      </c>
      <c r="H25" s="92">
        <v>759.4062007148749</v>
      </c>
      <c r="I25" s="92">
        <v>759.38786338887974</v>
      </c>
      <c r="J25" s="92">
        <v>756.48026692921997</v>
      </c>
      <c r="K25" s="92">
        <v>758.06070899412839</v>
      </c>
      <c r="L25" s="92">
        <v>0</v>
      </c>
      <c r="M25" s="92">
        <v>0</v>
      </c>
      <c r="N25" s="92">
        <v>0</v>
      </c>
      <c r="O25" s="92">
        <v>0</v>
      </c>
      <c r="P25" s="92">
        <v>0</v>
      </c>
      <c r="Q25" s="92">
        <v>0</v>
      </c>
      <c r="R25" s="92">
        <v>0</v>
      </c>
      <c r="S25" s="92">
        <v>0</v>
      </c>
      <c r="T25" s="92">
        <v>0</v>
      </c>
      <c r="U25" s="92">
        <v>0</v>
      </c>
      <c r="V25" s="92">
        <v>0</v>
      </c>
      <c r="W25" s="92">
        <v>0</v>
      </c>
      <c r="X25" s="92">
        <v>0</v>
      </c>
      <c r="Y25" s="92">
        <v>0</v>
      </c>
      <c r="Z25" s="93">
        <v>765.50283145298386</v>
      </c>
      <c r="AA25" s="94">
        <v>765.83713940103621</v>
      </c>
    </row>
    <row r="26" spans="1:27" ht="20.100000000000001" customHeight="1" x14ac:dyDescent="0.2">
      <c r="A26" s="109" t="s">
        <v>37</v>
      </c>
      <c r="B26" s="92">
        <v>765.02178665496047</v>
      </c>
      <c r="C26" s="92">
        <v>765.02178665496047</v>
      </c>
      <c r="D26" s="92">
        <v>740.95272595175823</v>
      </c>
      <c r="E26" s="92">
        <v>740.95272595175823</v>
      </c>
      <c r="F26" s="92">
        <v>743.95239289740698</v>
      </c>
      <c r="G26" s="92">
        <v>743.95239289740698</v>
      </c>
      <c r="H26" s="92">
        <v>751.19466235227912</v>
      </c>
      <c r="I26" s="92">
        <v>751.19466235227912</v>
      </c>
      <c r="J26" s="92">
        <v>795.44374030734525</v>
      </c>
      <c r="K26" s="92">
        <v>795.44374030734525</v>
      </c>
      <c r="L26" s="92">
        <v>0</v>
      </c>
      <c r="M26" s="92">
        <v>0</v>
      </c>
      <c r="N26" s="92">
        <v>0</v>
      </c>
      <c r="O26" s="92">
        <v>0</v>
      </c>
      <c r="P26" s="92">
        <v>0</v>
      </c>
      <c r="Q26" s="92">
        <v>0</v>
      </c>
      <c r="R26" s="92">
        <v>0</v>
      </c>
      <c r="S26" s="92">
        <v>0</v>
      </c>
      <c r="T26" s="92">
        <v>0</v>
      </c>
      <c r="U26" s="92">
        <v>0</v>
      </c>
      <c r="V26" s="92">
        <v>0</v>
      </c>
      <c r="W26" s="92">
        <v>0</v>
      </c>
      <c r="X26" s="92">
        <v>0</v>
      </c>
      <c r="Y26" s="92">
        <v>0</v>
      </c>
      <c r="Z26" s="93">
        <v>759.37668408876698</v>
      </c>
      <c r="AA26" s="94">
        <v>759.37668408876698</v>
      </c>
    </row>
    <row r="27" spans="1:27" ht="20.100000000000001" customHeight="1" x14ac:dyDescent="0.2">
      <c r="A27" s="109" t="s">
        <v>38</v>
      </c>
      <c r="B27" s="92">
        <v>741.32829322355917</v>
      </c>
      <c r="C27" s="92">
        <v>741.32829322355917</v>
      </c>
      <c r="D27" s="92">
        <v>746.67599810486422</v>
      </c>
      <c r="E27" s="92">
        <v>746.67599810486422</v>
      </c>
      <c r="F27" s="92">
        <v>742.56768088467618</v>
      </c>
      <c r="G27" s="92">
        <v>742.56768088467618</v>
      </c>
      <c r="H27" s="92">
        <v>743.88365074343574</v>
      </c>
      <c r="I27" s="92">
        <v>743.88365074343574</v>
      </c>
      <c r="J27" s="92">
        <v>738.81052066898076</v>
      </c>
      <c r="K27" s="92">
        <v>738.81052066898076</v>
      </c>
      <c r="L27" s="92">
        <v>0</v>
      </c>
      <c r="M27" s="92">
        <v>0</v>
      </c>
      <c r="N27" s="92">
        <v>0</v>
      </c>
      <c r="O27" s="92">
        <v>0</v>
      </c>
      <c r="P27" s="92">
        <v>0</v>
      </c>
      <c r="Q27" s="92">
        <v>0</v>
      </c>
      <c r="R27" s="92">
        <v>0</v>
      </c>
      <c r="S27" s="92">
        <v>0</v>
      </c>
      <c r="T27" s="92">
        <v>0</v>
      </c>
      <c r="U27" s="92">
        <v>0</v>
      </c>
      <c r="V27" s="92">
        <v>0</v>
      </c>
      <c r="W27" s="92">
        <v>0</v>
      </c>
      <c r="X27" s="92">
        <v>0</v>
      </c>
      <c r="Y27" s="92">
        <v>0</v>
      </c>
      <c r="Z27" s="93">
        <v>742.65278652253619</v>
      </c>
      <c r="AA27" s="94">
        <v>742.65278652253619</v>
      </c>
    </row>
    <row r="28" spans="1:27" ht="20.100000000000001" customHeight="1" thickBot="1" x14ac:dyDescent="0.25">
      <c r="A28" s="110" t="s">
        <v>39</v>
      </c>
      <c r="B28" s="111">
        <v>468.72286412763771</v>
      </c>
      <c r="C28" s="111">
        <v>468.72685199485198</v>
      </c>
      <c r="D28" s="111">
        <v>467.0756788628251</v>
      </c>
      <c r="E28" s="111">
        <v>467.07622254805085</v>
      </c>
      <c r="F28" s="111">
        <v>470.75451035272414</v>
      </c>
      <c r="G28" s="111">
        <v>470.76749125262421</v>
      </c>
      <c r="H28" s="111">
        <v>471.70446233321712</v>
      </c>
      <c r="I28" s="111">
        <v>471.71453703703708</v>
      </c>
      <c r="J28" s="111">
        <v>474.95653200785159</v>
      </c>
      <c r="K28" s="111">
        <v>474.85175754300064</v>
      </c>
      <c r="L28" s="111">
        <v>0</v>
      </c>
      <c r="M28" s="111">
        <v>0</v>
      </c>
      <c r="N28" s="111">
        <v>0</v>
      </c>
      <c r="O28" s="111">
        <v>0</v>
      </c>
      <c r="P28" s="111">
        <v>0</v>
      </c>
      <c r="Q28" s="111">
        <v>0</v>
      </c>
      <c r="R28" s="111">
        <v>0</v>
      </c>
      <c r="S28" s="111">
        <v>0</v>
      </c>
      <c r="T28" s="111">
        <v>0</v>
      </c>
      <c r="U28" s="111">
        <v>0</v>
      </c>
      <c r="V28" s="111">
        <v>0</v>
      </c>
      <c r="W28" s="111">
        <v>0</v>
      </c>
      <c r="X28" s="111">
        <v>0</v>
      </c>
      <c r="Y28" s="111">
        <v>0</v>
      </c>
      <c r="Z28" s="112">
        <v>470.65334161126816</v>
      </c>
      <c r="AA28" s="113">
        <v>470.63426344977051</v>
      </c>
    </row>
    <row r="29" spans="1:27" ht="20.100000000000001" customHeight="1" thickBot="1" x14ac:dyDescent="0.25">
      <c r="A29" s="98" t="s">
        <v>40</v>
      </c>
      <c r="B29" s="99">
        <v>678.68897412949582</v>
      </c>
      <c r="C29" s="99">
        <v>678.54302367767809</v>
      </c>
      <c r="D29" s="99">
        <v>676.45377402048632</v>
      </c>
      <c r="E29" s="99">
        <v>676.44207192929332</v>
      </c>
      <c r="F29" s="99">
        <v>676.10936478549172</v>
      </c>
      <c r="G29" s="99">
        <v>676.13268788572714</v>
      </c>
      <c r="H29" s="99">
        <v>676.3116685863564</v>
      </c>
      <c r="I29" s="99">
        <v>676.42960821006352</v>
      </c>
      <c r="J29" s="99">
        <v>680.0820893781613</v>
      </c>
      <c r="K29" s="99">
        <v>680.39977995911477</v>
      </c>
      <c r="L29" s="99">
        <v>0</v>
      </c>
      <c r="M29" s="99">
        <v>0</v>
      </c>
      <c r="N29" s="99">
        <v>0</v>
      </c>
      <c r="O29" s="99">
        <v>0</v>
      </c>
      <c r="P29" s="99">
        <v>0</v>
      </c>
      <c r="Q29" s="99">
        <v>0</v>
      </c>
      <c r="R29" s="99">
        <v>0</v>
      </c>
      <c r="S29" s="99">
        <v>0</v>
      </c>
      <c r="T29" s="99">
        <v>0</v>
      </c>
      <c r="U29" s="99">
        <v>0</v>
      </c>
      <c r="V29" s="99">
        <v>0</v>
      </c>
      <c r="W29" s="99">
        <v>0</v>
      </c>
      <c r="X29" s="99">
        <v>0</v>
      </c>
      <c r="Y29" s="99">
        <v>0</v>
      </c>
      <c r="Z29" s="99">
        <v>677.52572685460768</v>
      </c>
      <c r="AA29" s="100">
        <v>677.58542357023714</v>
      </c>
    </row>
    <row r="30" spans="1:27" ht="20.100000000000001" hidden="1" customHeight="1" x14ac:dyDescent="0.2">
      <c r="A30" s="101"/>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3"/>
      <c r="AA30" s="104"/>
    </row>
    <row r="31" spans="1:27" ht="20.100000000000001" customHeight="1" x14ac:dyDescent="0.2">
      <c r="A31" s="105" t="s">
        <v>41</v>
      </c>
      <c r="B31" s="106">
        <v>293.27505801251459</v>
      </c>
      <c r="C31" s="106">
        <v>293.27505801251459</v>
      </c>
      <c r="D31" s="106">
        <v>292.71861523433353</v>
      </c>
      <c r="E31" s="106">
        <v>292.71861523433353</v>
      </c>
      <c r="F31" s="106">
        <v>292.81180885345998</v>
      </c>
      <c r="G31" s="106">
        <v>292.81180885345998</v>
      </c>
      <c r="H31" s="106">
        <v>292.62917654570606</v>
      </c>
      <c r="I31" s="106">
        <v>292.62917654570606</v>
      </c>
      <c r="J31" s="106">
        <v>292.94900718415238</v>
      </c>
      <c r="K31" s="106">
        <v>292.94900718415238</v>
      </c>
      <c r="L31" s="106">
        <v>0</v>
      </c>
      <c r="M31" s="106">
        <v>0</v>
      </c>
      <c r="N31" s="106">
        <v>0</v>
      </c>
      <c r="O31" s="106">
        <v>0</v>
      </c>
      <c r="P31" s="106">
        <v>0</v>
      </c>
      <c r="Q31" s="106">
        <v>0</v>
      </c>
      <c r="R31" s="106">
        <v>0</v>
      </c>
      <c r="S31" s="106">
        <v>0</v>
      </c>
      <c r="T31" s="106">
        <v>0</v>
      </c>
      <c r="U31" s="106">
        <v>0</v>
      </c>
      <c r="V31" s="106">
        <v>0</v>
      </c>
      <c r="W31" s="106">
        <v>0</v>
      </c>
      <c r="X31" s="106">
        <v>0</v>
      </c>
      <c r="Y31" s="106">
        <v>0</v>
      </c>
      <c r="Z31" s="107">
        <v>292.8769015490343</v>
      </c>
      <c r="AA31" s="108">
        <v>292.8769015490343</v>
      </c>
    </row>
    <row r="32" spans="1:27" ht="20.100000000000001" customHeight="1" x14ac:dyDescent="0.2">
      <c r="A32" s="109" t="s">
        <v>42</v>
      </c>
      <c r="B32" s="92">
        <v>330.96742824788157</v>
      </c>
      <c r="C32" s="92">
        <v>330.96742824788157</v>
      </c>
      <c r="D32" s="92">
        <v>331.97186690989537</v>
      </c>
      <c r="E32" s="92">
        <v>331.97186690989537</v>
      </c>
      <c r="F32" s="92">
        <v>342.42650142771117</v>
      </c>
      <c r="G32" s="92">
        <v>342.42650142771117</v>
      </c>
      <c r="H32" s="92">
        <v>338.55987404268558</v>
      </c>
      <c r="I32" s="92">
        <v>338.55987404268558</v>
      </c>
      <c r="J32" s="92">
        <v>336.91404244538427</v>
      </c>
      <c r="K32" s="92">
        <v>336.91404244538427</v>
      </c>
      <c r="L32" s="92">
        <v>0</v>
      </c>
      <c r="M32" s="92">
        <v>0</v>
      </c>
      <c r="N32" s="92">
        <v>0</v>
      </c>
      <c r="O32" s="92">
        <v>0</v>
      </c>
      <c r="P32" s="92">
        <v>0</v>
      </c>
      <c r="Q32" s="92">
        <v>0</v>
      </c>
      <c r="R32" s="92">
        <v>0</v>
      </c>
      <c r="S32" s="92">
        <v>0</v>
      </c>
      <c r="T32" s="92">
        <v>0</v>
      </c>
      <c r="U32" s="92">
        <v>0</v>
      </c>
      <c r="V32" s="92">
        <v>0</v>
      </c>
      <c r="W32" s="92">
        <v>0</v>
      </c>
      <c r="X32" s="92">
        <v>0</v>
      </c>
      <c r="Y32" s="92">
        <v>0</v>
      </c>
      <c r="Z32" s="93">
        <v>336.17166755516814</v>
      </c>
      <c r="AA32" s="94">
        <v>336.17166755516814</v>
      </c>
    </row>
    <row r="33" spans="1:27" ht="20.100000000000001" customHeight="1" x14ac:dyDescent="0.2">
      <c r="A33" s="109" t="s">
        <v>43</v>
      </c>
      <c r="B33" s="92">
        <v>374.92461726508787</v>
      </c>
      <c r="C33" s="92">
        <v>374.92461726508787</v>
      </c>
      <c r="D33" s="92">
        <v>374.84305306551573</v>
      </c>
      <c r="E33" s="92">
        <v>374.84305306551573</v>
      </c>
      <c r="F33" s="92">
        <v>378.72314838405936</v>
      </c>
      <c r="G33" s="92">
        <v>378.72314838405936</v>
      </c>
      <c r="H33" s="92">
        <v>377.87809473757005</v>
      </c>
      <c r="I33" s="92">
        <v>377.87809473757005</v>
      </c>
      <c r="J33" s="92">
        <v>378.48220020739717</v>
      </c>
      <c r="K33" s="92">
        <v>378.48220020739717</v>
      </c>
      <c r="L33" s="92">
        <v>0</v>
      </c>
      <c r="M33" s="92">
        <v>0</v>
      </c>
      <c r="N33" s="92">
        <v>0</v>
      </c>
      <c r="O33" s="92">
        <v>0</v>
      </c>
      <c r="P33" s="92">
        <v>0</v>
      </c>
      <c r="Q33" s="92">
        <v>0</v>
      </c>
      <c r="R33" s="92">
        <v>0</v>
      </c>
      <c r="S33" s="92">
        <v>0</v>
      </c>
      <c r="T33" s="92">
        <v>0</v>
      </c>
      <c r="U33" s="92">
        <v>0</v>
      </c>
      <c r="V33" s="92">
        <v>0</v>
      </c>
      <c r="W33" s="92">
        <v>0</v>
      </c>
      <c r="X33" s="92">
        <v>0</v>
      </c>
      <c r="Y33" s="92">
        <v>0</v>
      </c>
      <c r="Z33" s="93">
        <v>376.97174028261213</v>
      </c>
      <c r="AA33" s="94">
        <v>376.97174028261213</v>
      </c>
    </row>
    <row r="34" spans="1:27" ht="20.100000000000001" customHeight="1" x14ac:dyDescent="0.2">
      <c r="A34" s="109" t="s">
        <v>44</v>
      </c>
      <c r="B34" s="92">
        <v>521.89767762890779</v>
      </c>
      <c r="C34" s="92">
        <v>521.89767762890779</v>
      </c>
      <c r="D34" s="92">
        <v>520.34793797825205</v>
      </c>
      <c r="E34" s="92">
        <v>520.34793797825205</v>
      </c>
      <c r="F34" s="92">
        <v>518.59039099526069</v>
      </c>
      <c r="G34" s="92">
        <v>518.59039099526069</v>
      </c>
      <c r="H34" s="92">
        <v>517.82991495941246</v>
      </c>
      <c r="I34" s="92">
        <v>517.82991495941246</v>
      </c>
      <c r="J34" s="92">
        <v>517.33372093023263</v>
      </c>
      <c r="K34" s="92">
        <v>517.33372093023263</v>
      </c>
      <c r="L34" s="92">
        <v>0</v>
      </c>
      <c r="M34" s="92">
        <v>0</v>
      </c>
      <c r="N34" s="92">
        <v>0</v>
      </c>
      <c r="O34" s="92">
        <v>0</v>
      </c>
      <c r="P34" s="92">
        <v>0</v>
      </c>
      <c r="Q34" s="92">
        <v>0</v>
      </c>
      <c r="R34" s="92">
        <v>0</v>
      </c>
      <c r="S34" s="92">
        <v>0</v>
      </c>
      <c r="T34" s="92">
        <v>0</v>
      </c>
      <c r="U34" s="92">
        <v>0</v>
      </c>
      <c r="V34" s="92">
        <v>0</v>
      </c>
      <c r="W34" s="92">
        <v>0</v>
      </c>
      <c r="X34" s="92">
        <v>0</v>
      </c>
      <c r="Y34" s="92">
        <v>0</v>
      </c>
      <c r="Z34" s="93">
        <v>519.16150063051714</v>
      </c>
      <c r="AA34" s="94">
        <v>519.16150063051714</v>
      </c>
    </row>
    <row r="35" spans="1:27" ht="20.100000000000001" customHeight="1" thickBot="1" x14ac:dyDescent="0.25">
      <c r="A35" s="109" t="s">
        <v>45</v>
      </c>
      <c r="B35" s="92">
        <v>0</v>
      </c>
      <c r="C35" s="92">
        <v>0</v>
      </c>
      <c r="D35" s="92">
        <v>53.605714285714285</v>
      </c>
      <c r="E35" s="92">
        <v>53.863999999999997</v>
      </c>
      <c r="F35" s="92">
        <v>138.88057142857141</v>
      </c>
      <c r="G35" s="92">
        <v>139.89043478260871</v>
      </c>
      <c r="H35" s="92">
        <v>179.96716981132076</v>
      </c>
      <c r="I35" s="92">
        <v>179.15490196078431</v>
      </c>
      <c r="J35" s="92">
        <v>174.33987261146498</v>
      </c>
      <c r="K35" s="92">
        <v>175.52631578947367</v>
      </c>
      <c r="L35" s="92">
        <v>0</v>
      </c>
      <c r="M35" s="92">
        <v>0</v>
      </c>
      <c r="N35" s="92">
        <v>0</v>
      </c>
      <c r="O35" s="92">
        <v>0</v>
      </c>
      <c r="P35" s="92">
        <v>0</v>
      </c>
      <c r="Q35" s="92">
        <v>0</v>
      </c>
      <c r="R35" s="92">
        <v>0</v>
      </c>
      <c r="S35" s="92">
        <v>0</v>
      </c>
      <c r="T35" s="92">
        <v>0</v>
      </c>
      <c r="U35" s="92">
        <v>0</v>
      </c>
      <c r="V35" s="92">
        <v>0</v>
      </c>
      <c r="W35" s="92">
        <v>0</v>
      </c>
      <c r="X35" s="92">
        <v>0</v>
      </c>
      <c r="Y35" s="92">
        <v>0</v>
      </c>
      <c r="Z35" s="93">
        <v>161.85096045197739</v>
      </c>
      <c r="AA35" s="94">
        <v>162.34262390670554</v>
      </c>
    </row>
    <row r="36" spans="1:27" ht="20.100000000000001" customHeight="1" thickBot="1" x14ac:dyDescent="0.25">
      <c r="A36" s="98" t="s">
        <v>46</v>
      </c>
      <c r="B36" s="114">
        <v>341.71816011942991</v>
      </c>
      <c r="C36" s="115">
        <v>341.71816011942991</v>
      </c>
      <c r="D36" s="115">
        <v>341.84713232071601</v>
      </c>
      <c r="E36" s="115">
        <v>341.84882429603664</v>
      </c>
      <c r="F36" s="115">
        <v>346.53584767307126</v>
      </c>
      <c r="G36" s="115">
        <v>346.53744644545384</v>
      </c>
      <c r="H36" s="115">
        <v>345.08595038892003</v>
      </c>
      <c r="I36" s="115">
        <v>345.08928107250972</v>
      </c>
      <c r="J36" s="115">
        <v>344.90215944334915</v>
      </c>
      <c r="K36" s="115">
        <v>344.9081155418221</v>
      </c>
      <c r="L36" s="115">
        <v>0</v>
      </c>
      <c r="M36" s="115">
        <v>0</v>
      </c>
      <c r="N36" s="115">
        <v>0</v>
      </c>
      <c r="O36" s="115">
        <v>0</v>
      </c>
      <c r="P36" s="115">
        <v>0</v>
      </c>
      <c r="Q36" s="115">
        <v>0</v>
      </c>
      <c r="R36" s="115">
        <v>0</v>
      </c>
      <c r="S36" s="115">
        <v>0</v>
      </c>
      <c r="T36" s="115">
        <v>0</v>
      </c>
      <c r="U36" s="115">
        <v>0</v>
      </c>
      <c r="V36" s="115">
        <v>0</v>
      </c>
      <c r="W36" s="115">
        <v>0</v>
      </c>
      <c r="X36" s="115">
        <v>0</v>
      </c>
      <c r="Y36" s="115">
        <v>0</v>
      </c>
      <c r="Z36" s="115">
        <v>344.01966000343873</v>
      </c>
      <c r="AA36" s="116">
        <v>344.02216696323273</v>
      </c>
    </row>
    <row r="37" spans="1:27" ht="20.100000000000001" hidden="1" customHeight="1" thickBot="1" x14ac:dyDescent="0.25">
      <c r="A37" s="101"/>
      <c r="B37" s="117"/>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9"/>
      <c r="AA37" s="120"/>
    </row>
    <row r="38" spans="1:27" ht="20.100000000000001" customHeight="1" thickBot="1" x14ac:dyDescent="0.25">
      <c r="A38" s="121" t="s">
        <v>47</v>
      </c>
      <c r="B38" s="122">
        <v>470.34029042599957</v>
      </c>
      <c r="C38" s="123">
        <v>471.03506603293857</v>
      </c>
      <c r="D38" s="123">
        <v>468.18935240911236</v>
      </c>
      <c r="E38" s="123">
        <v>468.96468401308852</v>
      </c>
      <c r="F38" s="123">
        <v>473.05395909505074</v>
      </c>
      <c r="G38" s="123">
        <v>473.91741259465931</v>
      </c>
      <c r="H38" s="123">
        <v>476.48546314657335</v>
      </c>
      <c r="I38" s="123">
        <v>477.49476649694481</v>
      </c>
      <c r="J38" s="123">
        <v>478.11089254445028</v>
      </c>
      <c r="K38" s="123">
        <v>479.88879060737605</v>
      </c>
      <c r="L38" s="123">
        <v>0</v>
      </c>
      <c r="M38" s="123">
        <v>0</v>
      </c>
      <c r="N38" s="123">
        <v>0</v>
      </c>
      <c r="O38" s="123">
        <v>0</v>
      </c>
      <c r="P38" s="123">
        <v>0</v>
      </c>
      <c r="Q38" s="123">
        <v>0</v>
      </c>
      <c r="R38" s="123">
        <v>0</v>
      </c>
      <c r="S38" s="123">
        <v>0</v>
      </c>
      <c r="T38" s="123">
        <v>0</v>
      </c>
      <c r="U38" s="123">
        <v>0</v>
      </c>
      <c r="V38" s="123">
        <v>0</v>
      </c>
      <c r="W38" s="123">
        <v>0</v>
      </c>
      <c r="X38" s="123">
        <v>0</v>
      </c>
      <c r="Y38" s="123">
        <v>0</v>
      </c>
      <c r="Z38" s="123">
        <v>473.2349629618837</v>
      </c>
      <c r="AA38" s="124">
        <v>474.24991447690775</v>
      </c>
    </row>
    <row r="39" spans="1:27" ht="20.100000000000001" hidden="1" customHeight="1" thickBot="1" x14ac:dyDescent="0.25">
      <c r="A39" s="101"/>
      <c r="B39" s="125"/>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07"/>
      <c r="AA39" s="108"/>
    </row>
    <row r="40" spans="1:27" ht="20.100000000000001" customHeight="1" thickBot="1" x14ac:dyDescent="0.25">
      <c r="A40" s="121" t="s">
        <v>63</v>
      </c>
      <c r="B40" s="122">
        <v>496.33090747204051</v>
      </c>
      <c r="C40" s="123">
        <v>497.3956685727631</v>
      </c>
      <c r="D40" s="123">
        <v>493.76157458331392</v>
      </c>
      <c r="E40" s="123">
        <v>494.92352624878845</v>
      </c>
      <c r="F40" s="123">
        <v>498.62748558304628</v>
      </c>
      <c r="G40" s="123">
        <v>499.93117269634206</v>
      </c>
      <c r="H40" s="123">
        <v>503.11300116612762</v>
      </c>
      <c r="I40" s="123">
        <v>504.5903158021431</v>
      </c>
      <c r="J40" s="123">
        <v>505.13548206347519</v>
      </c>
      <c r="K40" s="123">
        <v>507.77185463674078</v>
      </c>
      <c r="L40" s="123">
        <v>0</v>
      </c>
      <c r="M40" s="123">
        <v>0</v>
      </c>
      <c r="N40" s="123">
        <v>0</v>
      </c>
      <c r="O40" s="123">
        <v>0</v>
      </c>
      <c r="P40" s="123">
        <v>0</v>
      </c>
      <c r="Q40" s="123">
        <v>0</v>
      </c>
      <c r="R40" s="123">
        <v>0</v>
      </c>
      <c r="S40" s="123">
        <v>0</v>
      </c>
      <c r="T40" s="123">
        <v>0</v>
      </c>
      <c r="U40" s="123">
        <v>0</v>
      </c>
      <c r="V40" s="123">
        <v>0</v>
      </c>
      <c r="W40" s="123">
        <v>0</v>
      </c>
      <c r="X40" s="123">
        <v>0</v>
      </c>
      <c r="Y40" s="123">
        <v>0</v>
      </c>
      <c r="Z40" s="123">
        <v>499.3913947484661</v>
      </c>
      <c r="AA40" s="124">
        <v>500.90682326705411</v>
      </c>
    </row>
    <row r="41" spans="1:27" x14ac:dyDescent="0.2">
      <c r="A41" s="79" t="s">
        <v>49</v>
      </c>
    </row>
    <row r="42" spans="1:27" x14ac:dyDescent="0.2">
      <c r="A42" s="49" t="s">
        <v>50</v>
      </c>
    </row>
    <row r="43" spans="1:27" x14ac:dyDescent="0.2">
      <c r="A43" s="49" t="s">
        <v>64</v>
      </c>
    </row>
    <row r="44" spans="1:27" x14ac:dyDescent="0.2">
      <c r="A44" s="49" t="s">
        <v>65</v>
      </c>
    </row>
    <row r="45" spans="1:27" x14ac:dyDescent="0.2">
      <c r="A45" s="49" t="s">
        <v>66</v>
      </c>
    </row>
    <row r="46" spans="1:27" x14ac:dyDescent="0.2">
      <c r="A46" s="49" t="s">
        <v>67</v>
      </c>
    </row>
    <row r="47" spans="1:27" x14ac:dyDescent="0.2">
      <c r="A47" s="49" t="s">
        <v>55</v>
      </c>
    </row>
    <row r="48" spans="1:27" x14ac:dyDescent="0.2">
      <c r="A48" s="49" t="s">
        <v>57</v>
      </c>
    </row>
    <row r="49" spans="1:1" x14ac:dyDescent="0.2">
      <c r="A49" s="49" t="s">
        <v>68</v>
      </c>
    </row>
    <row r="50" spans="1:1" x14ac:dyDescent="0.2">
      <c r="A50" s="47" t="s">
        <v>56</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BE18B-47F3-459C-9D6D-512D51ECCA06}">
  <sheetPr>
    <pageSetUpPr fitToPage="1"/>
  </sheetPr>
  <dimension ref="A1:AA49"/>
  <sheetViews>
    <sheetView topLeftCell="A16" workbookViewId="0">
      <selection activeCell="A6" sqref="A6"/>
    </sheetView>
  </sheetViews>
  <sheetFormatPr baseColWidth="10" defaultColWidth="11" defaultRowHeight="12.75" x14ac:dyDescent="0.2"/>
  <cols>
    <col min="1" max="1" width="49.140625" style="79" customWidth="1"/>
    <col min="2" max="27" width="11.42578125" style="79" customWidth="1"/>
    <col min="28" max="256" width="11" style="79"/>
    <col min="257" max="257" width="31.5703125" style="79" customWidth="1"/>
    <col min="258" max="283" width="11.42578125" style="79" customWidth="1"/>
    <col min="284" max="512" width="11" style="79"/>
    <col min="513" max="513" width="31.5703125" style="79" customWidth="1"/>
    <col min="514" max="539" width="11.42578125" style="79" customWidth="1"/>
    <col min="540" max="768" width="11" style="79"/>
    <col min="769" max="769" width="31.5703125" style="79" customWidth="1"/>
    <col min="770" max="795" width="11.42578125" style="79" customWidth="1"/>
    <col min="796" max="1024" width="11" style="79"/>
    <col min="1025" max="1025" width="31.5703125" style="79" customWidth="1"/>
    <col min="1026" max="1051" width="11.42578125" style="79" customWidth="1"/>
    <col min="1052" max="1280" width="11" style="79"/>
    <col min="1281" max="1281" width="31.5703125" style="79" customWidth="1"/>
    <col min="1282" max="1307" width="11.42578125" style="79" customWidth="1"/>
    <col min="1308" max="1536" width="11" style="79"/>
    <col min="1537" max="1537" width="31.5703125" style="79" customWidth="1"/>
    <col min="1538" max="1563" width="11.42578125" style="79" customWidth="1"/>
    <col min="1564" max="1792" width="11" style="79"/>
    <col min="1793" max="1793" width="31.5703125" style="79" customWidth="1"/>
    <col min="1794" max="1819" width="11.42578125" style="79" customWidth="1"/>
    <col min="1820" max="2048" width="11" style="79"/>
    <col min="2049" max="2049" width="31.5703125" style="79" customWidth="1"/>
    <col min="2050" max="2075" width="11.42578125" style="79" customWidth="1"/>
    <col min="2076" max="2304" width="11" style="79"/>
    <col min="2305" max="2305" width="31.5703125" style="79" customWidth="1"/>
    <col min="2306" max="2331" width="11.42578125" style="79" customWidth="1"/>
    <col min="2332" max="2560" width="11" style="79"/>
    <col min="2561" max="2561" width="31.5703125" style="79" customWidth="1"/>
    <col min="2562" max="2587" width="11.42578125" style="79" customWidth="1"/>
    <col min="2588" max="2816" width="11" style="79"/>
    <col min="2817" max="2817" width="31.5703125" style="79" customWidth="1"/>
    <col min="2818" max="2843" width="11.42578125" style="79" customWidth="1"/>
    <col min="2844" max="3072" width="11" style="79"/>
    <col min="3073" max="3073" width="31.5703125" style="79" customWidth="1"/>
    <col min="3074" max="3099" width="11.42578125" style="79" customWidth="1"/>
    <col min="3100" max="3328" width="11" style="79"/>
    <col min="3329" max="3329" width="31.5703125" style="79" customWidth="1"/>
    <col min="3330" max="3355" width="11.42578125" style="79" customWidth="1"/>
    <col min="3356" max="3584" width="11" style="79"/>
    <col min="3585" max="3585" width="31.5703125" style="79" customWidth="1"/>
    <col min="3586" max="3611" width="11.42578125" style="79" customWidth="1"/>
    <col min="3612" max="3840" width="11" style="79"/>
    <col min="3841" max="3841" width="31.5703125" style="79" customWidth="1"/>
    <col min="3842" max="3867" width="11.42578125" style="79" customWidth="1"/>
    <col min="3868" max="4096" width="11" style="79"/>
    <col min="4097" max="4097" width="31.5703125" style="79" customWidth="1"/>
    <col min="4098" max="4123" width="11.42578125" style="79" customWidth="1"/>
    <col min="4124" max="4352" width="11" style="79"/>
    <col min="4353" max="4353" width="31.5703125" style="79" customWidth="1"/>
    <col min="4354" max="4379" width="11.42578125" style="79" customWidth="1"/>
    <col min="4380" max="4608" width="11" style="79"/>
    <col min="4609" max="4609" width="31.5703125" style="79" customWidth="1"/>
    <col min="4610" max="4635" width="11.42578125" style="79" customWidth="1"/>
    <col min="4636" max="4864" width="11" style="79"/>
    <col min="4865" max="4865" width="31.5703125" style="79" customWidth="1"/>
    <col min="4866" max="4891" width="11.42578125" style="79" customWidth="1"/>
    <col min="4892" max="5120" width="11" style="79"/>
    <col min="5121" max="5121" width="31.5703125" style="79" customWidth="1"/>
    <col min="5122" max="5147" width="11.42578125" style="79" customWidth="1"/>
    <col min="5148" max="5376" width="11" style="79"/>
    <col min="5377" max="5377" width="31.5703125" style="79" customWidth="1"/>
    <col min="5378" max="5403" width="11.42578125" style="79" customWidth="1"/>
    <col min="5404" max="5632" width="11" style="79"/>
    <col min="5633" max="5633" width="31.5703125" style="79" customWidth="1"/>
    <col min="5634" max="5659" width="11.42578125" style="79" customWidth="1"/>
    <col min="5660" max="5888" width="11" style="79"/>
    <col min="5889" max="5889" width="31.5703125" style="79" customWidth="1"/>
    <col min="5890" max="5915" width="11.42578125" style="79" customWidth="1"/>
    <col min="5916" max="6144" width="11" style="79"/>
    <col min="6145" max="6145" width="31.5703125" style="79" customWidth="1"/>
    <col min="6146" max="6171" width="11.42578125" style="79" customWidth="1"/>
    <col min="6172" max="6400" width="11" style="79"/>
    <col min="6401" max="6401" width="31.5703125" style="79" customWidth="1"/>
    <col min="6402" max="6427" width="11.42578125" style="79" customWidth="1"/>
    <col min="6428" max="6656" width="11" style="79"/>
    <col min="6657" max="6657" width="31.5703125" style="79" customWidth="1"/>
    <col min="6658" max="6683" width="11.42578125" style="79" customWidth="1"/>
    <col min="6684" max="6912" width="11" style="79"/>
    <col min="6913" max="6913" width="31.5703125" style="79" customWidth="1"/>
    <col min="6914" max="6939" width="11.42578125" style="79" customWidth="1"/>
    <col min="6940" max="7168" width="11" style="79"/>
    <col min="7169" max="7169" width="31.5703125" style="79" customWidth="1"/>
    <col min="7170" max="7195" width="11.42578125" style="79" customWidth="1"/>
    <col min="7196" max="7424" width="11" style="79"/>
    <col min="7425" max="7425" width="31.5703125" style="79" customWidth="1"/>
    <col min="7426" max="7451" width="11.42578125" style="79" customWidth="1"/>
    <col min="7452" max="7680" width="11" style="79"/>
    <col min="7681" max="7681" width="31.5703125" style="79" customWidth="1"/>
    <col min="7682" max="7707" width="11.42578125" style="79" customWidth="1"/>
    <col min="7708" max="7936" width="11" style="79"/>
    <col min="7937" max="7937" width="31.5703125" style="79" customWidth="1"/>
    <col min="7938" max="7963" width="11.42578125" style="79" customWidth="1"/>
    <col min="7964" max="8192" width="11" style="79"/>
    <col min="8193" max="8193" width="31.5703125" style="79" customWidth="1"/>
    <col min="8194" max="8219" width="11.42578125" style="79" customWidth="1"/>
    <col min="8220" max="8448" width="11" style="79"/>
    <col min="8449" max="8449" width="31.5703125" style="79" customWidth="1"/>
    <col min="8450" max="8475" width="11.42578125" style="79" customWidth="1"/>
    <col min="8476" max="8704" width="11" style="79"/>
    <col min="8705" max="8705" width="31.5703125" style="79" customWidth="1"/>
    <col min="8706" max="8731" width="11.42578125" style="79" customWidth="1"/>
    <col min="8732" max="8960" width="11" style="79"/>
    <col min="8961" max="8961" width="31.5703125" style="79" customWidth="1"/>
    <col min="8962" max="8987" width="11.42578125" style="79" customWidth="1"/>
    <col min="8988" max="9216" width="11" style="79"/>
    <col min="9217" max="9217" width="31.5703125" style="79" customWidth="1"/>
    <col min="9218" max="9243" width="11.42578125" style="79" customWidth="1"/>
    <col min="9244" max="9472" width="11" style="79"/>
    <col min="9473" max="9473" width="31.5703125" style="79" customWidth="1"/>
    <col min="9474" max="9499" width="11.42578125" style="79" customWidth="1"/>
    <col min="9500" max="9728" width="11" style="79"/>
    <col min="9729" max="9729" width="31.5703125" style="79" customWidth="1"/>
    <col min="9730" max="9755" width="11.42578125" style="79" customWidth="1"/>
    <col min="9756" max="9984" width="11" style="79"/>
    <col min="9985" max="9985" width="31.5703125" style="79" customWidth="1"/>
    <col min="9986" max="10011" width="11.42578125" style="79" customWidth="1"/>
    <col min="10012" max="10240" width="11" style="79"/>
    <col min="10241" max="10241" width="31.5703125" style="79" customWidth="1"/>
    <col min="10242" max="10267" width="11.42578125" style="79" customWidth="1"/>
    <col min="10268" max="10496" width="11" style="79"/>
    <col min="10497" max="10497" width="31.5703125" style="79" customWidth="1"/>
    <col min="10498" max="10523" width="11.42578125" style="79" customWidth="1"/>
    <col min="10524" max="10752" width="11" style="79"/>
    <col min="10753" max="10753" width="31.5703125" style="79" customWidth="1"/>
    <col min="10754" max="10779" width="11.42578125" style="79" customWidth="1"/>
    <col min="10780" max="11008" width="11" style="79"/>
    <col min="11009" max="11009" width="31.5703125" style="79" customWidth="1"/>
    <col min="11010" max="11035" width="11.42578125" style="79" customWidth="1"/>
    <col min="11036" max="11264" width="11" style="79"/>
    <col min="11265" max="11265" width="31.5703125" style="79" customWidth="1"/>
    <col min="11266" max="11291" width="11.42578125" style="79" customWidth="1"/>
    <col min="11292" max="11520" width="11" style="79"/>
    <col min="11521" max="11521" width="31.5703125" style="79" customWidth="1"/>
    <col min="11522" max="11547" width="11.42578125" style="79" customWidth="1"/>
    <col min="11548" max="11776" width="11" style="79"/>
    <col min="11777" max="11777" width="31.5703125" style="79" customWidth="1"/>
    <col min="11778" max="11803" width="11.42578125" style="79" customWidth="1"/>
    <col min="11804" max="12032" width="11" style="79"/>
    <col min="12033" max="12033" width="31.5703125" style="79" customWidth="1"/>
    <col min="12034" max="12059" width="11.42578125" style="79" customWidth="1"/>
    <col min="12060" max="12288" width="11" style="79"/>
    <col min="12289" max="12289" width="31.5703125" style="79" customWidth="1"/>
    <col min="12290" max="12315" width="11.42578125" style="79" customWidth="1"/>
    <col min="12316" max="12544" width="11" style="79"/>
    <col min="12545" max="12545" width="31.5703125" style="79" customWidth="1"/>
    <col min="12546" max="12571" width="11.42578125" style="79" customWidth="1"/>
    <col min="12572" max="12800" width="11" style="79"/>
    <col min="12801" max="12801" width="31.5703125" style="79" customWidth="1"/>
    <col min="12802" max="12827" width="11.42578125" style="79" customWidth="1"/>
    <col min="12828" max="13056" width="11" style="79"/>
    <col min="13057" max="13057" width="31.5703125" style="79" customWidth="1"/>
    <col min="13058" max="13083" width="11.42578125" style="79" customWidth="1"/>
    <col min="13084" max="13312" width="11" style="79"/>
    <col min="13313" max="13313" width="31.5703125" style="79" customWidth="1"/>
    <col min="13314" max="13339" width="11.42578125" style="79" customWidth="1"/>
    <col min="13340" max="13568" width="11" style="79"/>
    <col min="13569" max="13569" width="31.5703125" style="79" customWidth="1"/>
    <col min="13570" max="13595" width="11.42578125" style="79" customWidth="1"/>
    <col min="13596" max="13824" width="11" style="79"/>
    <col min="13825" max="13825" width="31.5703125" style="79" customWidth="1"/>
    <col min="13826" max="13851" width="11.42578125" style="79" customWidth="1"/>
    <col min="13852" max="14080" width="11" style="79"/>
    <col min="14081" max="14081" width="31.5703125" style="79" customWidth="1"/>
    <col min="14082" max="14107" width="11.42578125" style="79" customWidth="1"/>
    <col min="14108" max="14336" width="11" style="79"/>
    <col min="14337" max="14337" width="31.5703125" style="79" customWidth="1"/>
    <col min="14338" max="14363" width="11.42578125" style="79" customWidth="1"/>
    <col min="14364" max="14592" width="11" style="79"/>
    <col min="14593" max="14593" width="31.5703125" style="79" customWidth="1"/>
    <col min="14594" max="14619" width="11.42578125" style="79" customWidth="1"/>
    <col min="14620" max="14848" width="11" style="79"/>
    <col min="14849" max="14849" width="31.5703125" style="79" customWidth="1"/>
    <col min="14850" max="14875" width="11.42578125" style="79" customWidth="1"/>
    <col min="14876" max="15104" width="11" style="79"/>
    <col min="15105" max="15105" width="31.5703125" style="79" customWidth="1"/>
    <col min="15106" max="15131" width="11.42578125" style="79" customWidth="1"/>
    <col min="15132" max="15360" width="11" style="79"/>
    <col min="15361" max="15361" width="31.5703125" style="79" customWidth="1"/>
    <col min="15362" max="15387" width="11.42578125" style="79" customWidth="1"/>
    <col min="15388" max="15616" width="11" style="79"/>
    <col min="15617" max="15617" width="31.5703125" style="79" customWidth="1"/>
    <col min="15618" max="15643" width="11.42578125" style="79" customWidth="1"/>
    <col min="15644" max="15872" width="11" style="79"/>
    <col min="15873" max="15873" width="31.5703125" style="79" customWidth="1"/>
    <col min="15874" max="15899" width="11.42578125" style="79" customWidth="1"/>
    <col min="15900" max="16128" width="11" style="79"/>
    <col min="16129" max="16129" width="31.5703125" style="79" customWidth="1"/>
    <col min="16130" max="16155" width="11.42578125" style="79" customWidth="1"/>
    <col min="16156" max="16384" width="11" style="79"/>
  </cols>
  <sheetData>
    <row r="1" spans="1:27" x14ac:dyDescent="0.2">
      <c r="A1" s="78" t="s">
        <v>0</v>
      </c>
      <c r="B1" s="78"/>
      <c r="C1" s="78"/>
      <c r="D1" s="78"/>
      <c r="E1" s="78"/>
      <c r="F1" s="78"/>
      <c r="G1" s="78"/>
      <c r="H1" s="78"/>
      <c r="I1" s="78"/>
      <c r="J1" s="78"/>
      <c r="K1" s="78"/>
      <c r="L1" s="78"/>
      <c r="M1" s="78"/>
      <c r="N1" s="78"/>
      <c r="O1" s="78"/>
      <c r="P1" s="78"/>
      <c r="Q1" s="78"/>
      <c r="R1" s="78"/>
      <c r="S1" s="78"/>
      <c r="T1" s="78"/>
      <c r="U1" s="78"/>
      <c r="V1" s="78"/>
      <c r="W1" s="78"/>
      <c r="X1" s="78"/>
      <c r="Y1" s="78"/>
    </row>
    <row r="2" spans="1:27" x14ac:dyDescent="0.2">
      <c r="A2" s="78" t="s">
        <v>1</v>
      </c>
      <c r="B2" s="78"/>
      <c r="C2" s="78"/>
      <c r="D2" s="78"/>
      <c r="E2" s="78"/>
      <c r="F2" s="78"/>
      <c r="G2" s="78"/>
      <c r="H2" s="78"/>
      <c r="I2" s="78"/>
      <c r="J2" s="78"/>
      <c r="K2" s="78"/>
      <c r="L2" s="78"/>
      <c r="M2" s="78"/>
      <c r="N2" s="78"/>
      <c r="O2" s="78"/>
      <c r="P2" s="78"/>
      <c r="Q2" s="78"/>
      <c r="R2" s="78"/>
      <c r="S2" s="78"/>
      <c r="T2" s="78"/>
      <c r="U2" s="78"/>
      <c r="V2" s="78"/>
      <c r="W2" s="78"/>
      <c r="X2" s="78"/>
      <c r="Y2" s="78"/>
    </row>
    <row r="3" spans="1:27" x14ac:dyDescent="0.2">
      <c r="A3" s="78" t="s">
        <v>69</v>
      </c>
      <c r="B3" s="78"/>
      <c r="C3" s="78"/>
      <c r="D3" s="78"/>
      <c r="E3" s="78"/>
      <c r="F3" s="78"/>
      <c r="G3" s="78"/>
      <c r="H3" s="78"/>
      <c r="I3" s="78"/>
      <c r="J3" s="78"/>
      <c r="K3" s="78"/>
      <c r="L3" s="78"/>
      <c r="M3" s="78"/>
      <c r="N3" s="78"/>
      <c r="O3" s="78"/>
      <c r="P3" s="78"/>
      <c r="Q3" s="78"/>
      <c r="R3" s="78"/>
      <c r="S3" s="78"/>
      <c r="T3" s="78"/>
      <c r="U3" s="78"/>
      <c r="V3" s="78"/>
      <c r="W3" s="78"/>
      <c r="X3" s="78"/>
      <c r="Y3" s="78"/>
    </row>
    <row r="4" spans="1:27" x14ac:dyDescent="0.2">
      <c r="A4" s="80" t="str">
        <f>Sal_cot!A4</f>
        <v xml:space="preserve"> Período   2019</v>
      </c>
      <c r="B4" s="80"/>
      <c r="C4" s="80"/>
      <c r="H4" s="81"/>
      <c r="I4" s="81"/>
    </row>
    <row r="5" spans="1:27" ht="13.5" thickBot="1" x14ac:dyDescent="0.25">
      <c r="A5" s="4" t="str">
        <f>Sal_cot!A5</f>
        <v>Cifras actualizadas el 29 de julio 2019</v>
      </c>
    </row>
    <row r="6" spans="1:27" ht="13.5" thickBot="1" x14ac:dyDescent="0.25">
      <c r="A6" s="82" t="s">
        <v>62</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83"/>
      <c r="B7" s="84" t="s">
        <v>19</v>
      </c>
      <c r="C7" s="84" t="s">
        <v>20</v>
      </c>
      <c r="D7" s="85" t="s">
        <v>19</v>
      </c>
      <c r="E7" s="84" t="s">
        <v>20</v>
      </c>
      <c r="F7" s="85" t="s">
        <v>19</v>
      </c>
      <c r="G7" s="84" t="s">
        <v>20</v>
      </c>
      <c r="H7" s="85" t="s">
        <v>19</v>
      </c>
      <c r="I7" s="84" t="s">
        <v>20</v>
      </c>
      <c r="J7" s="85" t="s">
        <v>19</v>
      </c>
      <c r="K7" s="84" t="s">
        <v>20</v>
      </c>
      <c r="L7" s="85" t="s">
        <v>19</v>
      </c>
      <c r="M7" s="84" t="s">
        <v>20</v>
      </c>
      <c r="N7" s="85" t="s">
        <v>19</v>
      </c>
      <c r="O7" s="84" t="s">
        <v>20</v>
      </c>
      <c r="P7" s="85" t="s">
        <v>19</v>
      </c>
      <c r="Q7" s="84" t="s">
        <v>20</v>
      </c>
      <c r="R7" s="85" t="s">
        <v>19</v>
      </c>
      <c r="S7" s="84" t="s">
        <v>20</v>
      </c>
      <c r="T7" s="85" t="s">
        <v>19</v>
      </c>
      <c r="U7" s="84" t="s">
        <v>20</v>
      </c>
      <c r="V7" s="85" t="s">
        <v>19</v>
      </c>
      <c r="W7" s="84" t="s">
        <v>20</v>
      </c>
      <c r="X7" s="85" t="s">
        <v>19</v>
      </c>
      <c r="Y7" s="84" t="s">
        <v>20</v>
      </c>
      <c r="Z7" s="85" t="s">
        <v>19</v>
      </c>
      <c r="AA7" s="84" t="s">
        <v>20</v>
      </c>
    </row>
    <row r="8" spans="1:27" ht="13.5" hidden="1" thickBot="1" x14ac:dyDescent="0.25">
      <c r="A8" s="86"/>
    </row>
    <row r="9" spans="1:27" ht="20.100000000000001" customHeight="1" x14ac:dyDescent="0.2">
      <c r="A9" s="87" t="s">
        <v>21</v>
      </c>
      <c r="B9" s="88">
        <v>490.0523385888564</v>
      </c>
      <c r="C9" s="88">
        <v>490.55487133280474</v>
      </c>
      <c r="D9" s="88">
        <v>466.3565853833465</v>
      </c>
      <c r="E9" s="88">
        <v>466.53800926596205</v>
      </c>
      <c r="F9" s="88">
        <v>467.78346137184121</v>
      </c>
      <c r="G9" s="88">
        <v>468.09606163886878</v>
      </c>
      <c r="H9" s="88">
        <v>480.93863278664412</v>
      </c>
      <c r="I9" s="88">
        <v>480.96278593680466</v>
      </c>
      <c r="J9" s="88">
        <v>498.62594060876017</v>
      </c>
      <c r="K9" s="88">
        <v>500.93161636128639</v>
      </c>
      <c r="L9" s="88">
        <v>0</v>
      </c>
      <c r="M9" s="88">
        <v>0</v>
      </c>
      <c r="N9" s="88">
        <v>0</v>
      </c>
      <c r="O9" s="88">
        <v>0</v>
      </c>
      <c r="P9" s="88">
        <v>0</v>
      </c>
      <c r="Q9" s="88">
        <v>0</v>
      </c>
      <c r="R9" s="88">
        <v>0</v>
      </c>
      <c r="S9" s="88">
        <v>0</v>
      </c>
      <c r="T9" s="88">
        <v>0</v>
      </c>
      <c r="U9" s="88">
        <v>0</v>
      </c>
      <c r="V9" s="88">
        <v>0</v>
      </c>
      <c r="W9" s="88">
        <v>0</v>
      </c>
      <c r="X9" s="88">
        <v>0</v>
      </c>
      <c r="Y9" s="88">
        <v>0</v>
      </c>
      <c r="Z9" s="89">
        <v>480.65520347866493</v>
      </c>
      <c r="AA9" s="90">
        <v>481.24210579633547</v>
      </c>
    </row>
    <row r="10" spans="1:27" ht="30" customHeight="1" x14ac:dyDescent="0.2">
      <c r="A10" s="91" t="s">
        <v>22</v>
      </c>
      <c r="B10" s="92">
        <v>515.77475128556569</v>
      </c>
      <c r="C10" s="92">
        <v>516.51611359070478</v>
      </c>
      <c r="D10" s="92">
        <v>521.81961998159625</v>
      </c>
      <c r="E10" s="92">
        <v>522.595617815271</v>
      </c>
      <c r="F10" s="92">
        <v>537.56141505850769</v>
      </c>
      <c r="G10" s="92">
        <v>538.59980882183572</v>
      </c>
      <c r="H10" s="92">
        <v>545.80744528183379</v>
      </c>
      <c r="I10" s="92">
        <v>546.72956203803562</v>
      </c>
      <c r="J10" s="92">
        <v>538.48859755425224</v>
      </c>
      <c r="K10" s="92">
        <v>540.41084675024388</v>
      </c>
      <c r="L10" s="92">
        <v>0</v>
      </c>
      <c r="M10" s="92">
        <v>0</v>
      </c>
      <c r="N10" s="92">
        <v>0</v>
      </c>
      <c r="O10" s="92">
        <v>0</v>
      </c>
      <c r="P10" s="92">
        <v>0</v>
      </c>
      <c r="Q10" s="92">
        <v>0</v>
      </c>
      <c r="R10" s="92">
        <v>0</v>
      </c>
      <c r="S10" s="92">
        <v>0</v>
      </c>
      <c r="T10" s="92">
        <v>0</v>
      </c>
      <c r="U10" s="92">
        <v>0</v>
      </c>
      <c r="V10" s="92">
        <v>0</v>
      </c>
      <c r="W10" s="92">
        <v>0</v>
      </c>
      <c r="X10" s="92">
        <v>0</v>
      </c>
      <c r="Y10" s="92">
        <v>0</v>
      </c>
      <c r="Z10" s="93">
        <v>531.81753966767792</v>
      </c>
      <c r="AA10" s="94">
        <v>532.88531410417454</v>
      </c>
    </row>
    <row r="11" spans="1:27" ht="20.100000000000001" customHeight="1" x14ac:dyDescent="0.2">
      <c r="A11" s="95" t="s">
        <v>23</v>
      </c>
      <c r="B11" s="92">
        <v>463.01685420067815</v>
      </c>
      <c r="C11" s="92">
        <v>464.04772075341288</v>
      </c>
      <c r="D11" s="92">
        <v>458.81251009009748</v>
      </c>
      <c r="E11" s="92">
        <v>457.08713663216992</v>
      </c>
      <c r="F11" s="92">
        <v>472.35216093524025</v>
      </c>
      <c r="G11" s="92">
        <v>472.19464426795292</v>
      </c>
      <c r="H11" s="92">
        <v>470.90523669110615</v>
      </c>
      <c r="I11" s="92">
        <v>473.06570116375724</v>
      </c>
      <c r="J11" s="92">
        <v>479.08751037016555</v>
      </c>
      <c r="K11" s="92">
        <v>481.13811122639549</v>
      </c>
      <c r="L11" s="92">
        <v>0</v>
      </c>
      <c r="M11" s="92">
        <v>0</v>
      </c>
      <c r="N11" s="92">
        <v>0</v>
      </c>
      <c r="O11" s="92">
        <v>0</v>
      </c>
      <c r="P11" s="92">
        <v>0</v>
      </c>
      <c r="Q11" s="92">
        <v>0</v>
      </c>
      <c r="R11" s="92">
        <v>0</v>
      </c>
      <c r="S11" s="92">
        <v>0</v>
      </c>
      <c r="T11" s="92">
        <v>0</v>
      </c>
      <c r="U11" s="92">
        <v>0</v>
      </c>
      <c r="V11" s="92">
        <v>0</v>
      </c>
      <c r="W11" s="92">
        <v>0</v>
      </c>
      <c r="X11" s="92">
        <v>0</v>
      </c>
      <c r="Y11" s="92">
        <v>0</v>
      </c>
      <c r="Z11" s="93">
        <v>468.94973003338208</v>
      </c>
      <c r="AA11" s="94">
        <v>469.57169486407361</v>
      </c>
    </row>
    <row r="12" spans="1:27" ht="28.5" customHeight="1" x14ac:dyDescent="0.2">
      <c r="A12" s="91" t="s">
        <v>24</v>
      </c>
      <c r="B12" s="92">
        <v>516.62230333402738</v>
      </c>
      <c r="C12" s="92">
        <v>518.82135680184933</v>
      </c>
      <c r="D12" s="92">
        <v>503.18011708222707</v>
      </c>
      <c r="E12" s="92">
        <v>505.56650776103811</v>
      </c>
      <c r="F12" s="92">
        <v>501.72991908230046</v>
      </c>
      <c r="G12" s="92">
        <v>503.8114389928823</v>
      </c>
      <c r="H12" s="92">
        <v>515.73929568102994</v>
      </c>
      <c r="I12" s="92">
        <v>518.42160975708771</v>
      </c>
      <c r="J12" s="92">
        <v>514.8582373807775</v>
      </c>
      <c r="K12" s="92">
        <v>519.73381171073652</v>
      </c>
      <c r="L12" s="92">
        <v>0</v>
      </c>
      <c r="M12" s="92">
        <v>0</v>
      </c>
      <c r="N12" s="92">
        <v>0</v>
      </c>
      <c r="O12" s="92">
        <v>0</v>
      </c>
      <c r="P12" s="92">
        <v>0</v>
      </c>
      <c r="Q12" s="92">
        <v>0</v>
      </c>
      <c r="R12" s="92">
        <v>0</v>
      </c>
      <c r="S12" s="92">
        <v>0</v>
      </c>
      <c r="T12" s="92">
        <v>0</v>
      </c>
      <c r="U12" s="92">
        <v>0</v>
      </c>
      <c r="V12" s="92">
        <v>0</v>
      </c>
      <c r="W12" s="92">
        <v>0</v>
      </c>
      <c r="X12" s="92">
        <v>0</v>
      </c>
      <c r="Y12" s="92">
        <v>0</v>
      </c>
      <c r="Z12" s="93">
        <v>510.43235627048256</v>
      </c>
      <c r="AA12" s="94">
        <v>513.25750483667036</v>
      </c>
    </row>
    <row r="13" spans="1:27" ht="20.100000000000001" customHeight="1" x14ac:dyDescent="0.2">
      <c r="A13" s="95" t="s">
        <v>25</v>
      </c>
      <c r="B13" s="92">
        <v>780.55049195527681</v>
      </c>
      <c r="C13" s="92">
        <v>781.33533873833846</v>
      </c>
      <c r="D13" s="92">
        <v>785.44210035523986</v>
      </c>
      <c r="E13" s="92">
        <v>787.98671784813678</v>
      </c>
      <c r="F13" s="92">
        <v>786.17729982726917</v>
      </c>
      <c r="G13" s="92">
        <v>787.12715152202259</v>
      </c>
      <c r="H13" s="92">
        <v>796.45050182635566</v>
      </c>
      <c r="I13" s="92">
        <v>798.40609702252914</v>
      </c>
      <c r="J13" s="92">
        <v>841.64236414409379</v>
      </c>
      <c r="K13" s="92">
        <v>852.77264847788626</v>
      </c>
      <c r="L13" s="92">
        <v>0</v>
      </c>
      <c r="M13" s="92">
        <v>0</v>
      </c>
      <c r="N13" s="92">
        <v>0</v>
      </c>
      <c r="O13" s="92">
        <v>0</v>
      </c>
      <c r="P13" s="92">
        <v>0</v>
      </c>
      <c r="Q13" s="92">
        <v>0</v>
      </c>
      <c r="R13" s="92">
        <v>0</v>
      </c>
      <c r="S13" s="92">
        <v>0</v>
      </c>
      <c r="T13" s="92">
        <v>0</v>
      </c>
      <c r="U13" s="92">
        <v>0</v>
      </c>
      <c r="V13" s="92">
        <v>0</v>
      </c>
      <c r="W13" s="92">
        <v>0</v>
      </c>
      <c r="X13" s="92">
        <v>0</v>
      </c>
      <c r="Y13" s="92">
        <v>0</v>
      </c>
      <c r="Z13" s="93">
        <v>797.94979177315054</v>
      </c>
      <c r="AA13" s="94">
        <v>801.27620819690628</v>
      </c>
    </row>
    <row r="14" spans="1:27" ht="20.100000000000001" customHeight="1" x14ac:dyDescent="0.2">
      <c r="A14" s="95" t="s">
        <v>26</v>
      </c>
      <c r="B14" s="92">
        <v>787.08284242095533</v>
      </c>
      <c r="C14" s="92">
        <v>787.58270237448471</v>
      </c>
      <c r="D14" s="92">
        <v>793.03048128173589</v>
      </c>
      <c r="E14" s="92">
        <v>793.23666161568326</v>
      </c>
      <c r="F14" s="92">
        <v>792.66196289459685</v>
      </c>
      <c r="G14" s="92">
        <v>792.74693406421306</v>
      </c>
      <c r="H14" s="92">
        <v>800.94288425998423</v>
      </c>
      <c r="I14" s="92">
        <v>801.51827666248437</v>
      </c>
      <c r="J14" s="92">
        <v>791.86393739292953</v>
      </c>
      <c r="K14" s="92">
        <v>793.47085423050464</v>
      </c>
      <c r="L14" s="92">
        <v>0</v>
      </c>
      <c r="M14" s="92">
        <v>0</v>
      </c>
      <c r="N14" s="92">
        <v>0</v>
      </c>
      <c r="O14" s="92">
        <v>0</v>
      </c>
      <c r="P14" s="92">
        <v>0</v>
      </c>
      <c r="Q14" s="92">
        <v>0</v>
      </c>
      <c r="R14" s="92">
        <v>0</v>
      </c>
      <c r="S14" s="92">
        <v>0</v>
      </c>
      <c r="T14" s="92">
        <v>0</v>
      </c>
      <c r="U14" s="92">
        <v>0</v>
      </c>
      <c r="V14" s="92">
        <v>0</v>
      </c>
      <c r="W14" s="92">
        <v>0</v>
      </c>
      <c r="X14" s="92">
        <v>0</v>
      </c>
      <c r="Y14" s="92">
        <v>0</v>
      </c>
      <c r="Z14" s="93">
        <v>793.13709254729838</v>
      </c>
      <c r="AA14" s="94">
        <v>793.73400182671412</v>
      </c>
    </row>
    <row r="15" spans="1:27" ht="20.100000000000001" customHeight="1" x14ac:dyDescent="0.2">
      <c r="A15" s="95" t="s">
        <v>27</v>
      </c>
      <c r="B15" s="92">
        <v>564.86470311581422</v>
      </c>
      <c r="C15" s="92">
        <v>566.13647703703703</v>
      </c>
      <c r="D15" s="92">
        <v>566.06716886467882</v>
      </c>
      <c r="E15" s="92">
        <v>567.63706672443675</v>
      </c>
      <c r="F15" s="92">
        <v>590.01676654359551</v>
      </c>
      <c r="G15" s="92">
        <v>591.94453543307088</v>
      </c>
      <c r="H15" s="92">
        <v>599.2660590993039</v>
      </c>
      <c r="I15" s="92">
        <v>600.53195546674283</v>
      </c>
      <c r="J15" s="92">
        <v>592.39799741602064</v>
      </c>
      <c r="K15" s="92">
        <v>594.34859197907576</v>
      </c>
      <c r="L15" s="92">
        <v>0</v>
      </c>
      <c r="M15" s="92">
        <v>0</v>
      </c>
      <c r="N15" s="92">
        <v>0</v>
      </c>
      <c r="O15" s="92">
        <v>0</v>
      </c>
      <c r="P15" s="92">
        <v>0</v>
      </c>
      <c r="Q15" s="92">
        <v>0</v>
      </c>
      <c r="R15" s="92">
        <v>0</v>
      </c>
      <c r="S15" s="92">
        <v>0</v>
      </c>
      <c r="T15" s="92">
        <v>0</v>
      </c>
      <c r="U15" s="92">
        <v>0</v>
      </c>
      <c r="V15" s="92">
        <v>0</v>
      </c>
      <c r="W15" s="92">
        <v>0</v>
      </c>
      <c r="X15" s="92">
        <v>0</v>
      </c>
      <c r="Y15" s="92">
        <v>0</v>
      </c>
      <c r="Z15" s="93">
        <v>582.65140035030288</v>
      </c>
      <c r="AA15" s="94">
        <v>584.25063652415554</v>
      </c>
    </row>
    <row r="16" spans="1:27" ht="29.25" customHeight="1" x14ac:dyDescent="0.2">
      <c r="A16" s="91" t="s">
        <v>28</v>
      </c>
      <c r="B16" s="92">
        <v>510.16148539136708</v>
      </c>
      <c r="C16" s="92">
        <v>511.43281918435628</v>
      </c>
      <c r="D16" s="92">
        <v>505.11541466110316</v>
      </c>
      <c r="E16" s="92">
        <v>506.15161519824323</v>
      </c>
      <c r="F16" s="92">
        <v>507.28511933685866</v>
      </c>
      <c r="G16" s="92">
        <v>509.60326483167546</v>
      </c>
      <c r="H16" s="92">
        <v>522.4325416021826</v>
      </c>
      <c r="I16" s="92">
        <v>524.62856965708409</v>
      </c>
      <c r="J16" s="92">
        <v>524.38580683071905</v>
      </c>
      <c r="K16" s="92">
        <v>527.12610298319805</v>
      </c>
      <c r="L16" s="92">
        <v>0</v>
      </c>
      <c r="M16" s="92">
        <v>0</v>
      </c>
      <c r="N16" s="92">
        <v>0</v>
      </c>
      <c r="O16" s="92">
        <v>0</v>
      </c>
      <c r="P16" s="92">
        <v>0</v>
      </c>
      <c r="Q16" s="92">
        <v>0</v>
      </c>
      <c r="R16" s="92">
        <v>0</v>
      </c>
      <c r="S16" s="92">
        <v>0</v>
      </c>
      <c r="T16" s="92">
        <v>0</v>
      </c>
      <c r="U16" s="92">
        <v>0</v>
      </c>
      <c r="V16" s="92">
        <v>0</v>
      </c>
      <c r="W16" s="92">
        <v>0</v>
      </c>
      <c r="X16" s="92">
        <v>0</v>
      </c>
      <c r="Y16" s="92">
        <v>0</v>
      </c>
      <c r="Z16" s="93">
        <v>513.87572779785239</v>
      </c>
      <c r="AA16" s="94">
        <v>515.77256606892342</v>
      </c>
    </row>
    <row r="17" spans="1:27" ht="20.100000000000001" customHeight="1" x14ac:dyDescent="0.2">
      <c r="A17" s="95" t="s">
        <v>29</v>
      </c>
      <c r="B17" s="92">
        <v>515.89758396033324</v>
      </c>
      <c r="C17" s="92">
        <v>517.79447510349257</v>
      </c>
      <c r="D17" s="92">
        <v>513.83158457851709</v>
      </c>
      <c r="E17" s="92">
        <v>516.24344736954879</v>
      </c>
      <c r="F17" s="92">
        <v>516.95679213554001</v>
      </c>
      <c r="G17" s="92">
        <v>518.87329791303614</v>
      </c>
      <c r="H17" s="92">
        <v>524.72328602498328</v>
      </c>
      <c r="I17" s="92">
        <v>527.09198865320286</v>
      </c>
      <c r="J17" s="92">
        <v>525.53955545332883</v>
      </c>
      <c r="K17" s="92">
        <v>529.69057070605481</v>
      </c>
      <c r="L17" s="92">
        <v>0</v>
      </c>
      <c r="M17" s="92">
        <v>0</v>
      </c>
      <c r="N17" s="92">
        <v>0</v>
      </c>
      <c r="O17" s="92">
        <v>0</v>
      </c>
      <c r="P17" s="92">
        <v>0</v>
      </c>
      <c r="Q17" s="92">
        <v>0</v>
      </c>
      <c r="R17" s="92">
        <v>0</v>
      </c>
      <c r="S17" s="92">
        <v>0</v>
      </c>
      <c r="T17" s="92">
        <v>0</v>
      </c>
      <c r="U17" s="92">
        <v>0</v>
      </c>
      <c r="V17" s="92">
        <v>0</v>
      </c>
      <c r="W17" s="92">
        <v>0</v>
      </c>
      <c r="X17" s="92">
        <v>0</v>
      </c>
      <c r="Y17" s="92">
        <v>0</v>
      </c>
      <c r="Z17" s="93">
        <v>519.42786760751358</v>
      </c>
      <c r="AA17" s="94">
        <v>521.95381287412738</v>
      </c>
    </row>
    <row r="18" spans="1:27" ht="20.100000000000001" customHeight="1" x14ac:dyDescent="0.2">
      <c r="A18" s="95" t="s">
        <v>30</v>
      </c>
      <c r="B18" s="92">
        <v>311.15311645708039</v>
      </c>
      <c r="C18" s="92">
        <v>311.26162355531096</v>
      </c>
      <c r="D18" s="92">
        <v>310.26201411509231</v>
      </c>
      <c r="E18" s="92">
        <v>310.14379912663753</v>
      </c>
      <c r="F18" s="92">
        <v>311.2985379159847</v>
      </c>
      <c r="G18" s="92">
        <v>311.21551951621774</v>
      </c>
      <c r="H18" s="92">
        <v>310.45008695652177</v>
      </c>
      <c r="I18" s="92">
        <v>310.43204918032791</v>
      </c>
      <c r="J18" s="92">
        <v>310.80072668112803</v>
      </c>
      <c r="K18" s="92">
        <v>310.7132296781233</v>
      </c>
      <c r="L18" s="92">
        <v>0</v>
      </c>
      <c r="M18" s="92">
        <v>0</v>
      </c>
      <c r="N18" s="92">
        <v>0</v>
      </c>
      <c r="O18" s="92">
        <v>0</v>
      </c>
      <c r="P18" s="92">
        <v>0</v>
      </c>
      <c r="Q18" s="92">
        <v>0</v>
      </c>
      <c r="R18" s="92">
        <v>0</v>
      </c>
      <c r="S18" s="92">
        <v>0</v>
      </c>
      <c r="T18" s="92">
        <v>0</v>
      </c>
      <c r="U18" s="92">
        <v>0</v>
      </c>
      <c r="V18" s="92">
        <v>0</v>
      </c>
      <c r="W18" s="92">
        <v>0</v>
      </c>
      <c r="X18" s="92">
        <v>0</v>
      </c>
      <c r="Y18" s="92">
        <v>0</v>
      </c>
      <c r="Z18" s="93">
        <v>310.79196778406617</v>
      </c>
      <c r="AA18" s="94">
        <v>310.75181688752605</v>
      </c>
    </row>
    <row r="19" spans="1:27" ht="20.100000000000001" customHeight="1" x14ac:dyDescent="0.2">
      <c r="A19" s="95" t="s">
        <v>31</v>
      </c>
      <c r="B19" s="92">
        <v>575.47169811320759</v>
      </c>
      <c r="C19" s="92">
        <v>573.72549019607845</v>
      </c>
      <c r="D19" s="92">
        <v>600.70175438596493</v>
      </c>
      <c r="E19" s="92">
        <v>600.35714285714289</v>
      </c>
      <c r="F19" s="92">
        <v>607.24137931034488</v>
      </c>
      <c r="G19" s="92">
        <v>613.33333333333337</v>
      </c>
      <c r="H19" s="92">
        <v>620</v>
      </c>
      <c r="I19" s="92">
        <v>620</v>
      </c>
      <c r="J19" s="92">
        <v>597.54385964912285</v>
      </c>
      <c r="K19" s="92">
        <v>602.14285714285711</v>
      </c>
      <c r="L19" s="92">
        <v>0</v>
      </c>
      <c r="M19" s="92">
        <v>0</v>
      </c>
      <c r="N19" s="92">
        <v>0</v>
      </c>
      <c r="O19" s="92">
        <v>0</v>
      </c>
      <c r="P19" s="92">
        <v>0</v>
      </c>
      <c r="Q19" s="92">
        <v>0</v>
      </c>
      <c r="R19" s="92">
        <v>0</v>
      </c>
      <c r="S19" s="92">
        <v>0</v>
      </c>
      <c r="T19" s="92">
        <v>0</v>
      </c>
      <c r="U19" s="92">
        <v>0</v>
      </c>
      <c r="V19" s="92">
        <v>0</v>
      </c>
      <c r="W19" s="92">
        <v>0</v>
      </c>
      <c r="X19" s="92">
        <v>0</v>
      </c>
      <c r="Y19" s="92">
        <v>0</v>
      </c>
      <c r="Z19" s="93">
        <v>600.42857142857144</v>
      </c>
      <c r="AA19" s="94">
        <v>602.20588235294122</v>
      </c>
    </row>
    <row r="20" spans="1:27" ht="20.100000000000001" customHeight="1" thickBot="1" x14ac:dyDescent="0.25">
      <c r="A20" s="95" t="s">
        <v>32</v>
      </c>
      <c r="B20" s="92">
        <v>451.45567039106146</v>
      </c>
      <c r="C20" s="92">
        <v>451.07750706214688</v>
      </c>
      <c r="D20" s="92">
        <v>450.70622701331638</v>
      </c>
      <c r="E20" s="92">
        <v>450.39316333118143</v>
      </c>
      <c r="F20" s="92">
        <v>454.46724358974359</v>
      </c>
      <c r="G20" s="92">
        <v>454.11233589591956</v>
      </c>
      <c r="H20" s="92">
        <v>465.21051082731816</v>
      </c>
      <c r="I20" s="92">
        <v>464.96376630743049</v>
      </c>
      <c r="J20" s="92">
        <v>456.82784406070118</v>
      </c>
      <c r="K20" s="92">
        <v>456.46044157242869</v>
      </c>
      <c r="L20" s="92">
        <v>0</v>
      </c>
      <c r="M20" s="92">
        <v>0</v>
      </c>
      <c r="N20" s="92">
        <v>0</v>
      </c>
      <c r="O20" s="92">
        <v>0</v>
      </c>
      <c r="P20" s="92">
        <v>0</v>
      </c>
      <c r="Q20" s="92">
        <v>0</v>
      </c>
      <c r="R20" s="92">
        <v>0</v>
      </c>
      <c r="S20" s="92">
        <v>0</v>
      </c>
      <c r="T20" s="92">
        <v>0</v>
      </c>
      <c r="U20" s="92">
        <v>0</v>
      </c>
      <c r="V20" s="92">
        <v>0</v>
      </c>
      <c r="W20" s="92">
        <v>0</v>
      </c>
      <c r="X20" s="92">
        <v>0</v>
      </c>
      <c r="Y20" s="92">
        <v>0</v>
      </c>
      <c r="Z20" s="93">
        <v>456.08109162024414</v>
      </c>
      <c r="AA20" s="94">
        <v>455.73548574190431</v>
      </c>
    </row>
    <row r="21" spans="1:27" ht="20.100000000000001" customHeight="1" thickBot="1" x14ac:dyDescent="0.25">
      <c r="A21" s="98" t="s">
        <v>33</v>
      </c>
      <c r="B21" s="99">
        <v>531.89837311368706</v>
      </c>
      <c r="C21" s="99">
        <v>533.37650805178305</v>
      </c>
      <c r="D21" s="99">
        <v>528.2910386366741</v>
      </c>
      <c r="E21" s="99">
        <v>529.87361167752806</v>
      </c>
      <c r="F21" s="99">
        <v>533.76047406149792</v>
      </c>
      <c r="G21" s="99">
        <v>535.52819072589944</v>
      </c>
      <c r="H21" s="99">
        <v>544.62452775264262</v>
      </c>
      <c r="I21" s="99">
        <v>546.75462979896361</v>
      </c>
      <c r="J21" s="99">
        <v>544.16906983040587</v>
      </c>
      <c r="K21" s="99">
        <v>547.84764180792661</v>
      </c>
      <c r="L21" s="99">
        <v>0</v>
      </c>
      <c r="M21" s="99">
        <v>0</v>
      </c>
      <c r="N21" s="99">
        <v>0</v>
      </c>
      <c r="O21" s="99">
        <v>0</v>
      </c>
      <c r="P21" s="99">
        <v>0</v>
      </c>
      <c r="Q21" s="99">
        <v>0</v>
      </c>
      <c r="R21" s="99">
        <v>0</v>
      </c>
      <c r="S21" s="99">
        <v>0</v>
      </c>
      <c r="T21" s="99">
        <v>0</v>
      </c>
      <c r="U21" s="99">
        <v>0</v>
      </c>
      <c r="V21" s="99">
        <v>0</v>
      </c>
      <c r="W21" s="99">
        <v>0</v>
      </c>
      <c r="X21" s="99">
        <v>0</v>
      </c>
      <c r="Y21" s="99">
        <v>0</v>
      </c>
      <c r="Z21" s="99">
        <v>536.54397906801898</v>
      </c>
      <c r="AA21" s="100">
        <v>538.64970547868074</v>
      </c>
    </row>
    <row r="22" spans="1:27" ht="20.100000000000001" hidden="1" customHeight="1" x14ac:dyDescent="0.2">
      <c r="A22" s="101"/>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3"/>
      <c r="AA22" s="104"/>
    </row>
    <row r="23" spans="1:27" ht="20.100000000000001" hidden="1" customHeight="1" x14ac:dyDescent="0.2">
      <c r="A23" s="105" t="s">
        <v>34</v>
      </c>
      <c r="B23" s="106">
        <v>889.91524279501823</v>
      </c>
      <c r="C23" s="106">
        <v>889.46709823727258</v>
      </c>
      <c r="D23" s="106">
        <v>890.12834439185417</v>
      </c>
      <c r="E23" s="106">
        <v>889.97299356094152</v>
      </c>
      <c r="F23" s="106">
        <v>889.09304434910143</v>
      </c>
      <c r="G23" s="106">
        <v>889.14061153875627</v>
      </c>
      <c r="H23" s="106">
        <v>890.37680502590104</v>
      </c>
      <c r="I23" s="106">
        <v>890.68880187940476</v>
      </c>
      <c r="J23" s="106">
        <v>891.88359256137858</v>
      </c>
      <c r="K23" s="106">
        <v>892.06042497475676</v>
      </c>
      <c r="L23" s="106">
        <v>0</v>
      </c>
      <c r="M23" s="106">
        <v>0</v>
      </c>
      <c r="N23" s="106">
        <v>0</v>
      </c>
      <c r="O23" s="106">
        <v>0</v>
      </c>
      <c r="P23" s="106">
        <v>0</v>
      </c>
      <c r="Q23" s="106">
        <v>0</v>
      </c>
      <c r="R23" s="106">
        <v>0</v>
      </c>
      <c r="S23" s="106">
        <v>0</v>
      </c>
      <c r="T23" s="106">
        <v>0</v>
      </c>
      <c r="U23" s="106">
        <v>0</v>
      </c>
      <c r="V23" s="106">
        <v>0</v>
      </c>
      <c r="W23" s="106">
        <v>0</v>
      </c>
      <c r="X23" s="106">
        <v>0</v>
      </c>
      <c r="Y23" s="106">
        <v>0</v>
      </c>
      <c r="Z23" s="107">
        <v>890.27510280234173</v>
      </c>
      <c r="AA23" s="108">
        <v>890.26061307761131</v>
      </c>
    </row>
    <row r="24" spans="1:27" ht="20.100000000000001" hidden="1" customHeight="1" x14ac:dyDescent="0.2">
      <c r="A24" s="109" t="s">
        <v>35</v>
      </c>
      <c r="B24" s="92">
        <v>904.9487164453642</v>
      </c>
      <c r="C24" s="92">
        <v>904.87973903546595</v>
      </c>
      <c r="D24" s="92">
        <v>909.09441930704349</v>
      </c>
      <c r="E24" s="92">
        <v>909.63908442669708</v>
      </c>
      <c r="F24" s="92">
        <v>909.13235456439713</v>
      </c>
      <c r="G24" s="92">
        <v>909.4366627205593</v>
      </c>
      <c r="H24" s="92">
        <v>928.21374159272034</v>
      </c>
      <c r="I24" s="92">
        <v>928.53858387553043</v>
      </c>
      <c r="J24" s="92">
        <v>925.36550557997975</v>
      </c>
      <c r="K24" s="92">
        <v>925.62064199480983</v>
      </c>
      <c r="L24" s="92">
        <v>0</v>
      </c>
      <c r="M24" s="92">
        <v>0</v>
      </c>
      <c r="N24" s="92">
        <v>0</v>
      </c>
      <c r="O24" s="92">
        <v>0</v>
      </c>
      <c r="P24" s="92">
        <v>0</v>
      </c>
      <c r="Q24" s="92">
        <v>0</v>
      </c>
      <c r="R24" s="92">
        <v>0</v>
      </c>
      <c r="S24" s="92">
        <v>0</v>
      </c>
      <c r="T24" s="92">
        <v>0</v>
      </c>
      <c r="U24" s="92">
        <v>0</v>
      </c>
      <c r="V24" s="92">
        <v>0</v>
      </c>
      <c r="W24" s="92">
        <v>0</v>
      </c>
      <c r="X24" s="92">
        <v>0</v>
      </c>
      <c r="Y24" s="92">
        <v>0</v>
      </c>
      <c r="Z24" s="93">
        <v>915.39722749809948</v>
      </c>
      <c r="AA24" s="94">
        <v>915.6680016351188</v>
      </c>
    </row>
    <row r="25" spans="1:27" ht="20.100000000000001" hidden="1" customHeight="1" x14ac:dyDescent="0.2">
      <c r="A25" s="109" t="s">
        <v>36</v>
      </c>
      <c r="B25" s="92">
        <v>885.88722191074237</v>
      </c>
      <c r="C25" s="92">
        <v>885.88722191074237</v>
      </c>
      <c r="D25" s="92">
        <v>861.28771707208955</v>
      </c>
      <c r="E25" s="92">
        <v>861.28771707208955</v>
      </c>
      <c r="F25" s="92">
        <v>851.44875630620743</v>
      </c>
      <c r="G25" s="92">
        <v>851.52679499835472</v>
      </c>
      <c r="H25" s="92">
        <v>849.03768490514165</v>
      </c>
      <c r="I25" s="92">
        <v>849.02920640158391</v>
      </c>
      <c r="J25" s="92">
        <v>844.53191062247026</v>
      </c>
      <c r="K25" s="92">
        <v>846.39743456071994</v>
      </c>
      <c r="L25" s="92">
        <v>0</v>
      </c>
      <c r="M25" s="92">
        <v>0</v>
      </c>
      <c r="N25" s="92">
        <v>0</v>
      </c>
      <c r="O25" s="92">
        <v>0</v>
      </c>
      <c r="P25" s="92">
        <v>0</v>
      </c>
      <c r="Q25" s="92">
        <v>0</v>
      </c>
      <c r="R25" s="92">
        <v>0</v>
      </c>
      <c r="S25" s="92">
        <v>0</v>
      </c>
      <c r="T25" s="92">
        <v>0</v>
      </c>
      <c r="U25" s="92">
        <v>0</v>
      </c>
      <c r="V25" s="92">
        <v>0</v>
      </c>
      <c r="W25" s="92">
        <v>0</v>
      </c>
      <c r="X25" s="92">
        <v>0</v>
      </c>
      <c r="Y25" s="92">
        <v>0</v>
      </c>
      <c r="Z25" s="93">
        <v>858.30974024683724</v>
      </c>
      <c r="AA25" s="94">
        <v>858.70863769428775</v>
      </c>
    </row>
    <row r="26" spans="1:27" ht="20.100000000000001" hidden="1" customHeight="1" x14ac:dyDescent="0.2">
      <c r="A26" s="109" t="s">
        <v>37</v>
      </c>
      <c r="B26" s="92">
        <v>849.4423851331577</v>
      </c>
      <c r="C26" s="92">
        <v>849.4423851331577</v>
      </c>
      <c r="D26" s="92">
        <v>820.88651554780586</v>
      </c>
      <c r="E26" s="92">
        <v>820.88651554780586</v>
      </c>
      <c r="F26" s="92">
        <v>817.57609921082303</v>
      </c>
      <c r="G26" s="92">
        <v>817.57609921082303</v>
      </c>
      <c r="H26" s="92">
        <v>831.59207512661783</v>
      </c>
      <c r="I26" s="92">
        <v>831.59207512661783</v>
      </c>
      <c r="J26" s="92">
        <v>926.78938530946004</v>
      </c>
      <c r="K26" s="92">
        <v>926.78938530946004</v>
      </c>
      <c r="L26" s="92">
        <v>0</v>
      </c>
      <c r="M26" s="92">
        <v>0</v>
      </c>
      <c r="N26" s="92">
        <v>0</v>
      </c>
      <c r="O26" s="92">
        <v>0</v>
      </c>
      <c r="P26" s="92">
        <v>0</v>
      </c>
      <c r="Q26" s="92">
        <v>0</v>
      </c>
      <c r="R26" s="92">
        <v>0</v>
      </c>
      <c r="S26" s="92">
        <v>0</v>
      </c>
      <c r="T26" s="92">
        <v>0</v>
      </c>
      <c r="U26" s="92">
        <v>0</v>
      </c>
      <c r="V26" s="92">
        <v>0</v>
      </c>
      <c r="W26" s="92">
        <v>0</v>
      </c>
      <c r="X26" s="92">
        <v>0</v>
      </c>
      <c r="Y26" s="92">
        <v>0</v>
      </c>
      <c r="Z26" s="93">
        <v>849.4166121154999</v>
      </c>
      <c r="AA26" s="94">
        <v>849.4166121154999</v>
      </c>
    </row>
    <row r="27" spans="1:27" ht="20.100000000000001" hidden="1" customHeight="1" x14ac:dyDescent="0.2">
      <c r="A27" s="109" t="s">
        <v>38</v>
      </c>
      <c r="B27" s="92">
        <v>1058.6890595313489</v>
      </c>
      <c r="C27" s="92">
        <v>1058.6890595313489</v>
      </c>
      <c r="D27" s="92">
        <v>1225.5703221730892</v>
      </c>
      <c r="E27" s="92">
        <v>1225.5703221730892</v>
      </c>
      <c r="F27" s="92">
        <v>1052.4680537124802</v>
      </c>
      <c r="G27" s="92">
        <v>1052.4680537124802</v>
      </c>
      <c r="H27" s="92">
        <v>1055.6452673204683</v>
      </c>
      <c r="I27" s="92">
        <v>1055.6452673204683</v>
      </c>
      <c r="J27" s="92">
        <v>1044.5938592615967</v>
      </c>
      <c r="K27" s="92">
        <v>1044.5938592615967</v>
      </c>
      <c r="L27" s="92">
        <v>0</v>
      </c>
      <c r="M27" s="92">
        <v>0</v>
      </c>
      <c r="N27" s="92">
        <v>0</v>
      </c>
      <c r="O27" s="92">
        <v>0</v>
      </c>
      <c r="P27" s="92">
        <v>0</v>
      </c>
      <c r="Q27" s="92">
        <v>0</v>
      </c>
      <c r="R27" s="92">
        <v>0</v>
      </c>
      <c r="S27" s="92">
        <v>0</v>
      </c>
      <c r="T27" s="92">
        <v>0</v>
      </c>
      <c r="U27" s="92">
        <v>0</v>
      </c>
      <c r="V27" s="92">
        <v>0</v>
      </c>
      <c r="W27" s="92">
        <v>0</v>
      </c>
      <c r="X27" s="92">
        <v>0</v>
      </c>
      <c r="Y27" s="92">
        <v>0</v>
      </c>
      <c r="Z27" s="93">
        <v>1087.411954611543</v>
      </c>
      <c r="AA27" s="94">
        <v>1087.411954611543</v>
      </c>
    </row>
    <row r="28" spans="1:27" ht="20.100000000000001" hidden="1" customHeight="1" thickBot="1" x14ac:dyDescent="0.25">
      <c r="A28" s="110" t="s">
        <v>39</v>
      </c>
      <c r="B28" s="111">
        <v>491.31028885743694</v>
      </c>
      <c r="C28" s="111">
        <v>491.32009073359075</v>
      </c>
      <c r="D28" s="111">
        <v>488.98940049719528</v>
      </c>
      <c r="E28" s="111">
        <v>488.99203965192999</v>
      </c>
      <c r="F28" s="111">
        <v>493.67847078655262</v>
      </c>
      <c r="G28" s="111">
        <v>493.69363922641389</v>
      </c>
      <c r="H28" s="111">
        <v>494.26546287199318</v>
      </c>
      <c r="I28" s="111">
        <v>494.26550260020298</v>
      </c>
      <c r="J28" s="111">
        <v>497.93631672259863</v>
      </c>
      <c r="K28" s="111">
        <v>497.60632721838937</v>
      </c>
      <c r="L28" s="111">
        <v>0</v>
      </c>
      <c r="M28" s="111">
        <v>0</v>
      </c>
      <c r="N28" s="111">
        <v>0</v>
      </c>
      <c r="O28" s="111">
        <v>0</v>
      </c>
      <c r="P28" s="111">
        <v>0</v>
      </c>
      <c r="Q28" s="111">
        <v>0</v>
      </c>
      <c r="R28" s="111">
        <v>0</v>
      </c>
      <c r="S28" s="111">
        <v>0</v>
      </c>
      <c r="T28" s="111">
        <v>0</v>
      </c>
      <c r="U28" s="111">
        <v>0</v>
      </c>
      <c r="V28" s="111">
        <v>0</v>
      </c>
      <c r="W28" s="111">
        <v>0</v>
      </c>
      <c r="X28" s="111">
        <v>0</v>
      </c>
      <c r="Y28" s="111">
        <v>0</v>
      </c>
      <c r="Z28" s="112">
        <v>493.24714818776891</v>
      </c>
      <c r="AA28" s="113">
        <v>493.18259185364616</v>
      </c>
    </row>
    <row r="29" spans="1:27" ht="20.100000000000001" customHeight="1" thickBot="1" x14ac:dyDescent="0.25">
      <c r="A29" s="98" t="s">
        <v>40</v>
      </c>
      <c r="B29" s="99">
        <v>818.64163928068547</v>
      </c>
      <c r="C29" s="99">
        <v>818.40272520049655</v>
      </c>
      <c r="D29" s="99">
        <v>817.794968012249</v>
      </c>
      <c r="E29" s="99">
        <v>817.75959138368034</v>
      </c>
      <c r="F29" s="99">
        <v>813.65710613328918</v>
      </c>
      <c r="G29" s="99">
        <v>813.70365025828551</v>
      </c>
      <c r="H29" s="99">
        <v>816.30311025351773</v>
      </c>
      <c r="I29" s="99">
        <v>816.49680496643498</v>
      </c>
      <c r="J29" s="99">
        <v>820.5754082118417</v>
      </c>
      <c r="K29" s="99">
        <v>821.052051052823</v>
      </c>
      <c r="L29" s="99">
        <v>0</v>
      </c>
      <c r="M29" s="99">
        <v>0</v>
      </c>
      <c r="N29" s="99">
        <v>0</v>
      </c>
      <c r="O29" s="99">
        <v>0</v>
      </c>
      <c r="P29" s="99">
        <v>0</v>
      </c>
      <c r="Q29" s="99">
        <v>0</v>
      </c>
      <c r="R29" s="99">
        <v>0</v>
      </c>
      <c r="S29" s="99">
        <v>0</v>
      </c>
      <c r="T29" s="99">
        <v>0</v>
      </c>
      <c r="U29" s="99">
        <v>0</v>
      </c>
      <c r="V29" s="99">
        <v>0</v>
      </c>
      <c r="W29" s="99">
        <v>0</v>
      </c>
      <c r="X29" s="99">
        <v>0</v>
      </c>
      <c r="Y29" s="99">
        <v>0</v>
      </c>
      <c r="Z29" s="99">
        <v>817.38901848399632</v>
      </c>
      <c r="AA29" s="100">
        <v>817.47688553219257</v>
      </c>
    </row>
    <row r="30" spans="1:27" ht="20.100000000000001" hidden="1" customHeight="1" x14ac:dyDescent="0.2">
      <c r="A30" s="109"/>
      <c r="B30" s="92"/>
      <c r="C30" s="92"/>
      <c r="D30" s="92"/>
      <c r="E30" s="92"/>
      <c r="F30" s="92"/>
      <c r="G30" s="92"/>
      <c r="H30" s="92"/>
      <c r="I30" s="92"/>
      <c r="J30" s="92"/>
      <c r="K30" s="92"/>
      <c r="L30" s="92"/>
      <c r="M30" s="92"/>
      <c r="N30" s="92"/>
      <c r="O30" s="92"/>
      <c r="P30" s="92"/>
      <c r="Q30" s="92"/>
      <c r="R30" s="92"/>
      <c r="S30" s="92"/>
      <c r="T30" s="92"/>
      <c r="U30" s="92"/>
      <c r="V30" s="92"/>
      <c r="W30" s="92"/>
      <c r="X30" s="92"/>
      <c r="Y30" s="92"/>
      <c r="Z30" s="93"/>
      <c r="AA30" s="94"/>
    </row>
    <row r="31" spans="1:27" ht="20.100000000000001" customHeight="1" x14ac:dyDescent="0.2">
      <c r="A31" s="109" t="s">
        <v>41</v>
      </c>
      <c r="B31" s="92">
        <v>293.27505801251459</v>
      </c>
      <c r="C31" s="92">
        <v>293.27505801251459</v>
      </c>
      <c r="D31" s="92">
        <v>292.71861523433353</v>
      </c>
      <c r="E31" s="92">
        <v>292.71861523433353</v>
      </c>
      <c r="F31" s="92">
        <v>292.8118094894844</v>
      </c>
      <c r="G31" s="92">
        <v>292.8118094894844</v>
      </c>
      <c r="H31" s="92">
        <v>292.62917654570606</v>
      </c>
      <c r="I31" s="92">
        <v>292.62917654570606</v>
      </c>
      <c r="J31" s="92">
        <v>292.94900718415238</v>
      </c>
      <c r="K31" s="92">
        <v>292.94900718415238</v>
      </c>
      <c r="L31" s="92">
        <v>0</v>
      </c>
      <c r="M31" s="92">
        <v>0</v>
      </c>
      <c r="N31" s="92">
        <v>0</v>
      </c>
      <c r="O31" s="92">
        <v>0</v>
      </c>
      <c r="P31" s="92">
        <v>0</v>
      </c>
      <c r="Q31" s="92">
        <v>0</v>
      </c>
      <c r="R31" s="92">
        <v>0</v>
      </c>
      <c r="S31" s="92">
        <v>0</v>
      </c>
      <c r="T31" s="92">
        <v>0</v>
      </c>
      <c r="U31" s="92">
        <v>0</v>
      </c>
      <c r="V31" s="92">
        <v>0</v>
      </c>
      <c r="W31" s="92">
        <v>0</v>
      </c>
      <c r="X31" s="92">
        <v>0</v>
      </c>
      <c r="Y31" s="92">
        <v>0</v>
      </c>
      <c r="Z31" s="93">
        <v>292.87690167645695</v>
      </c>
      <c r="AA31" s="94">
        <v>292.87690167645695</v>
      </c>
    </row>
    <row r="32" spans="1:27" ht="20.100000000000001" customHeight="1" x14ac:dyDescent="0.2">
      <c r="A32" s="109" t="s">
        <v>42</v>
      </c>
      <c r="B32" s="92">
        <v>330.96742824788157</v>
      </c>
      <c r="C32" s="92">
        <v>330.96742824788157</v>
      </c>
      <c r="D32" s="92">
        <v>331.97186690989537</v>
      </c>
      <c r="E32" s="92">
        <v>331.97186690989537</v>
      </c>
      <c r="F32" s="92">
        <v>342.42650142771117</v>
      </c>
      <c r="G32" s="92">
        <v>342.42650142771117</v>
      </c>
      <c r="H32" s="92">
        <v>338.55987248765695</v>
      </c>
      <c r="I32" s="92">
        <v>338.55987248765695</v>
      </c>
      <c r="J32" s="92">
        <v>336.91404244538427</v>
      </c>
      <c r="K32" s="92">
        <v>336.91404244538427</v>
      </c>
      <c r="L32" s="92">
        <v>0</v>
      </c>
      <c r="M32" s="92">
        <v>0</v>
      </c>
      <c r="N32" s="92">
        <v>0</v>
      </c>
      <c r="O32" s="92">
        <v>0</v>
      </c>
      <c r="P32" s="92">
        <v>0</v>
      </c>
      <c r="Q32" s="92">
        <v>0</v>
      </c>
      <c r="R32" s="92">
        <v>0</v>
      </c>
      <c r="S32" s="92">
        <v>0</v>
      </c>
      <c r="T32" s="92">
        <v>0</v>
      </c>
      <c r="U32" s="92">
        <v>0</v>
      </c>
      <c r="V32" s="92">
        <v>0</v>
      </c>
      <c r="W32" s="92">
        <v>0</v>
      </c>
      <c r="X32" s="92">
        <v>0</v>
      </c>
      <c r="Y32" s="92">
        <v>0</v>
      </c>
      <c r="Z32" s="93">
        <v>336.17166724386834</v>
      </c>
      <c r="AA32" s="94">
        <v>336.17166724386834</v>
      </c>
    </row>
    <row r="33" spans="1:27" ht="20.100000000000001" customHeight="1" x14ac:dyDescent="0.2">
      <c r="A33" s="109" t="s">
        <v>43</v>
      </c>
      <c r="B33" s="92">
        <v>374.92461726508787</v>
      </c>
      <c r="C33" s="92">
        <v>374.92461726508787</v>
      </c>
      <c r="D33" s="92">
        <v>374.84305306551573</v>
      </c>
      <c r="E33" s="92">
        <v>374.84305306551573</v>
      </c>
      <c r="F33" s="92">
        <v>378.72314838405936</v>
      </c>
      <c r="G33" s="92">
        <v>378.72314838405936</v>
      </c>
      <c r="H33" s="92">
        <v>377.87809473757005</v>
      </c>
      <c r="I33" s="92">
        <v>377.87809473757005</v>
      </c>
      <c r="J33" s="92">
        <v>378.48220020739717</v>
      </c>
      <c r="K33" s="92">
        <v>378.48220020739717</v>
      </c>
      <c r="L33" s="92">
        <v>0</v>
      </c>
      <c r="M33" s="92">
        <v>0</v>
      </c>
      <c r="N33" s="92">
        <v>0</v>
      </c>
      <c r="O33" s="92">
        <v>0</v>
      </c>
      <c r="P33" s="92">
        <v>0</v>
      </c>
      <c r="Q33" s="92">
        <v>0</v>
      </c>
      <c r="R33" s="92">
        <v>0</v>
      </c>
      <c r="S33" s="92">
        <v>0</v>
      </c>
      <c r="T33" s="92">
        <v>0</v>
      </c>
      <c r="U33" s="92">
        <v>0</v>
      </c>
      <c r="V33" s="92">
        <v>0</v>
      </c>
      <c r="W33" s="92">
        <v>0</v>
      </c>
      <c r="X33" s="92">
        <v>0</v>
      </c>
      <c r="Y33" s="92">
        <v>0</v>
      </c>
      <c r="Z33" s="93">
        <v>376.97174028261213</v>
      </c>
      <c r="AA33" s="94">
        <v>376.97174028261213</v>
      </c>
    </row>
    <row r="34" spans="1:27" ht="20.100000000000001" customHeight="1" x14ac:dyDescent="0.2">
      <c r="A34" s="109" t="s">
        <v>44</v>
      </c>
      <c r="B34" s="92">
        <v>521.89767762890779</v>
      </c>
      <c r="C34" s="92">
        <v>521.89767762890779</v>
      </c>
      <c r="D34" s="92">
        <v>520.34793797825205</v>
      </c>
      <c r="E34" s="92">
        <v>520.34793797825205</v>
      </c>
      <c r="F34" s="92">
        <v>518.59039099526069</v>
      </c>
      <c r="G34" s="92">
        <v>518.59039099526069</v>
      </c>
      <c r="H34" s="92">
        <v>517.82991495941246</v>
      </c>
      <c r="I34" s="92">
        <v>517.82991495941246</v>
      </c>
      <c r="J34" s="92">
        <v>517.33372093023263</v>
      </c>
      <c r="K34" s="92">
        <v>517.33372093023263</v>
      </c>
      <c r="L34" s="92">
        <v>0</v>
      </c>
      <c r="M34" s="92">
        <v>0</v>
      </c>
      <c r="N34" s="92">
        <v>0</v>
      </c>
      <c r="O34" s="92">
        <v>0</v>
      </c>
      <c r="P34" s="92">
        <v>0</v>
      </c>
      <c r="Q34" s="92">
        <v>0</v>
      </c>
      <c r="R34" s="92">
        <v>0</v>
      </c>
      <c r="S34" s="92">
        <v>0</v>
      </c>
      <c r="T34" s="92">
        <v>0</v>
      </c>
      <c r="U34" s="92">
        <v>0</v>
      </c>
      <c r="V34" s="92">
        <v>0</v>
      </c>
      <c r="W34" s="92">
        <v>0</v>
      </c>
      <c r="X34" s="92">
        <v>0</v>
      </c>
      <c r="Y34" s="92">
        <v>0</v>
      </c>
      <c r="Z34" s="93">
        <v>519.16150063051714</v>
      </c>
      <c r="AA34" s="94">
        <v>519.16150063051714</v>
      </c>
    </row>
    <row r="35" spans="1:27" ht="20.100000000000001" customHeight="1" thickBot="1" x14ac:dyDescent="0.25">
      <c r="A35" s="109" t="s">
        <v>45</v>
      </c>
      <c r="B35" s="92">
        <v>0</v>
      </c>
      <c r="C35" s="92">
        <v>0</v>
      </c>
      <c r="D35" s="92">
        <v>53.605714285714285</v>
      </c>
      <c r="E35" s="92">
        <v>53.863999999999997</v>
      </c>
      <c r="F35" s="92">
        <v>138.88057142857141</v>
      </c>
      <c r="G35" s="92">
        <v>139.89043478260871</v>
      </c>
      <c r="H35" s="92">
        <v>179.96716981132076</v>
      </c>
      <c r="I35" s="92">
        <v>179.15490196078431</v>
      </c>
      <c r="J35" s="92">
        <v>174.33987261146498</v>
      </c>
      <c r="K35" s="92">
        <v>175.52631578947367</v>
      </c>
      <c r="L35" s="92">
        <v>0</v>
      </c>
      <c r="M35" s="92">
        <v>0</v>
      </c>
      <c r="N35" s="92">
        <v>0</v>
      </c>
      <c r="O35" s="92">
        <v>0</v>
      </c>
      <c r="P35" s="92">
        <v>0</v>
      </c>
      <c r="Q35" s="92">
        <v>0</v>
      </c>
      <c r="R35" s="92">
        <v>0</v>
      </c>
      <c r="S35" s="92">
        <v>0</v>
      </c>
      <c r="T35" s="92">
        <v>0</v>
      </c>
      <c r="U35" s="92">
        <v>0</v>
      </c>
      <c r="V35" s="92">
        <v>0</v>
      </c>
      <c r="W35" s="92">
        <v>0</v>
      </c>
      <c r="X35" s="92">
        <v>0</v>
      </c>
      <c r="Y35" s="92">
        <v>0</v>
      </c>
      <c r="Z35" s="93">
        <v>161.85096045197739</v>
      </c>
      <c r="AA35" s="94">
        <v>162.34262390670554</v>
      </c>
    </row>
    <row r="36" spans="1:27" ht="20.100000000000001" customHeight="1" thickBot="1" x14ac:dyDescent="0.25">
      <c r="A36" s="98" t="s">
        <v>46</v>
      </c>
      <c r="B36" s="114">
        <v>341.71816011942991</v>
      </c>
      <c r="C36" s="115">
        <v>341.71816011942991</v>
      </c>
      <c r="D36" s="115">
        <v>341.84713232071601</v>
      </c>
      <c r="E36" s="115">
        <v>341.84882429603664</v>
      </c>
      <c r="F36" s="115">
        <v>346.53584784601281</v>
      </c>
      <c r="G36" s="115">
        <v>346.53744661839642</v>
      </c>
      <c r="H36" s="115">
        <v>345.08594992763614</v>
      </c>
      <c r="I36" s="115">
        <v>345.08928061121526</v>
      </c>
      <c r="J36" s="115">
        <v>344.90215944334915</v>
      </c>
      <c r="K36" s="115">
        <v>344.9081155418221</v>
      </c>
      <c r="L36" s="115">
        <v>0</v>
      </c>
      <c r="M36" s="115">
        <v>0</v>
      </c>
      <c r="N36" s="115">
        <v>0</v>
      </c>
      <c r="O36" s="115">
        <v>0</v>
      </c>
      <c r="P36" s="115">
        <v>0</v>
      </c>
      <c r="Q36" s="115">
        <v>0</v>
      </c>
      <c r="R36" s="115">
        <v>0</v>
      </c>
      <c r="S36" s="115">
        <v>0</v>
      </c>
      <c r="T36" s="115">
        <v>0</v>
      </c>
      <c r="U36" s="115">
        <v>0</v>
      </c>
      <c r="V36" s="115">
        <v>0</v>
      </c>
      <c r="W36" s="115">
        <v>0</v>
      </c>
      <c r="X36" s="115">
        <v>0</v>
      </c>
      <c r="Y36" s="115">
        <v>0</v>
      </c>
      <c r="Z36" s="115">
        <v>344.01965994574181</v>
      </c>
      <c r="AA36" s="116">
        <v>344.02216690553507</v>
      </c>
    </row>
    <row r="37" spans="1:27" ht="20.100000000000001" hidden="1" customHeight="1" thickBot="1" x14ac:dyDescent="0.25">
      <c r="A37" s="101"/>
      <c r="B37" s="117"/>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9"/>
      <c r="AA37" s="120"/>
    </row>
    <row r="38" spans="1:27" ht="20.100000000000001" customHeight="1" thickBot="1" x14ac:dyDescent="0.25">
      <c r="A38" s="121" t="s">
        <v>47</v>
      </c>
      <c r="B38" s="122">
        <v>546.67566953221353</v>
      </c>
      <c r="C38" s="123">
        <v>547.72381243098607</v>
      </c>
      <c r="D38" s="123">
        <v>544.25961517105884</v>
      </c>
      <c r="E38" s="123">
        <v>545.41759429635408</v>
      </c>
      <c r="F38" s="123">
        <v>548.14693455208123</v>
      </c>
      <c r="G38" s="123">
        <v>549.43750159843114</v>
      </c>
      <c r="H38" s="123">
        <v>555.46058811584714</v>
      </c>
      <c r="I38" s="123">
        <v>556.97309411628714</v>
      </c>
      <c r="J38" s="123">
        <v>555.7237098848916</v>
      </c>
      <c r="K38" s="123">
        <v>558.34733193969885</v>
      </c>
      <c r="L38" s="123">
        <v>0</v>
      </c>
      <c r="M38" s="123">
        <v>0</v>
      </c>
      <c r="N38" s="123">
        <v>0</v>
      </c>
      <c r="O38" s="123">
        <v>0</v>
      </c>
      <c r="P38" s="123">
        <v>0</v>
      </c>
      <c r="Q38" s="123">
        <v>0</v>
      </c>
      <c r="R38" s="123">
        <v>0</v>
      </c>
      <c r="S38" s="123">
        <v>0</v>
      </c>
      <c r="T38" s="123">
        <v>0</v>
      </c>
      <c r="U38" s="123">
        <v>0</v>
      </c>
      <c r="V38" s="123">
        <v>0</v>
      </c>
      <c r="W38" s="123">
        <v>0</v>
      </c>
      <c r="X38" s="123">
        <v>0</v>
      </c>
      <c r="Y38" s="123">
        <v>0</v>
      </c>
      <c r="Z38" s="123">
        <v>550.05133045436082</v>
      </c>
      <c r="AA38" s="124">
        <v>551.56695853037843</v>
      </c>
    </row>
    <row r="39" spans="1:27" ht="20.100000000000001" hidden="1" customHeight="1" thickBot="1" x14ac:dyDescent="0.25">
      <c r="A39" s="101"/>
      <c r="B39" s="125"/>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07"/>
      <c r="AA39" s="108"/>
    </row>
    <row r="40" spans="1:27" ht="20.100000000000001" customHeight="1" thickBot="1" x14ac:dyDescent="0.25">
      <c r="A40" s="121" t="s">
        <v>63</v>
      </c>
      <c r="B40" s="122">
        <v>588.09134290942472</v>
      </c>
      <c r="C40" s="123">
        <v>589.71703120761117</v>
      </c>
      <c r="D40" s="123">
        <v>585.22879379289418</v>
      </c>
      <c r="E40" s="123">
        <v>586.98919359416266</v>
      </c>
      <c r="F40" s="123">
        <v>588.89925379082297</v>
      </c>
      <c r="G40" s="123">
        <v>590.87410669759004</v>
      </c>
      <c r="H40" s="123">
        <v>598.09209076866273</v>
      </c>
      <c r="I40" s="123">
        <v>600.33314296469098</v>
      </c>
      <c r="J40" s="123">
        <v>598.49392269160728</v>
      </c>
      <c r="K40" s="123">
        <v>602.43763845438411</v>
      </c>
      <c r="L40" s="123">
        <v>0</v>
      </c>
      <c r="M40" s="123">
        <v>0</v>
      </c>
      <c r="N40" s="123">
        <v>0</v>
      </c>
      <c r="O40" s="123">
        <v>0</v>
      </c>
      <c r="P40" s="123">
        <v>0</v>
      </c>
      <c r="Q40" s="123">
        <v>0</v>
      </c>
      <c r="R40" s="123">
        <v>0</v>
      </c>
      <c r="S40" s="123">
        <v>0</v>
      </c>
      <c r="T40" s="123">
        <v>0</v>
      </c>
      <c r="U40" s="123">
        <v>0</v>
      </c>
      <c r="V40" s="123">
        <v>0</v>
      </c>
      <c r="W40" s="123">
        <v>0</v>
      </c>
      <c r="X40" s="123">
        <v>0</v>
      </c>
      <c r="Y40" s="123">
        <v>0</v>
      </c>
      <c r="Z40" s="123">
        <v>591.75732976055303</v>
      </c>
      <c r="AA40" s="124">
        <v>594.05024405009783</v>
      </c>
    </row>
    <row r="41" spans="1:27" x14ac:dyDescent="0.2">
      <c r="A41" s="79" t="s">
        <v>49</v>
      </c>
    </row>
    <row r="42" spans="1:27" x14ac:dyDescent="0.2">
      <c r="A42" s="49" t="s">
        <v>50</v>
      </c>
    </row>
    <row r="43" spans="1:27" x14ac:dyDescent="0.2">
      <c r="A43" s="49" t="s">
        <v>64</v>
      </c>
    </row>
    <row r="44" spans="1:27" x14ac:dyDescent="0.2">
      <c r="A44" s="49" t="s">
        <v>65</v>
      </c>
    </row>
    <row r="45" spans="1:27" x14ac:dyDescent="0.2">
      <c r="A45" s="49" t="s">
        <v>66</v>
      </c>
    </row>
    <row r="46" spans="1:27" x14ac:dyDescent="0.2">
      <c r="A46" s="49" t="s">
        <v>67</v>
      </c>
    </row>
    <row r="47" spans="1:27" x14ac:dyDescent="0.2">
      <c r="A47" s="49" t="s">
        <v>55</v>
      </c>
    </row>
    <row r="48" spans="1:27" x14ac:dyDescent="0.2">
      <c r="A48" s="49" t="s">
        <v>57</v>
      </c>
    </row>
    <row r="49" spans="1:1" x14ac:dyDescent="0.2">
      <c r="A49" s="47" t="s">
        <v>56</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 Soto</cp:lastModifiedBy>
  <dcterms:created xsi:type="dcterms:W3CDTF">2019-07-29T19:56:52Z</dcterms:created>
  <dcterms:modified xsi:type="dcterms:W3CDTF">2019-07-29T19:57:36Z</dcterms:modified>
</cp:coreProperties>
</file>