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jorie.arevalo\Desktop\Respuestas\"/>
    </mc:Choice>
  </mc:AlternateContent>
  <bookViews>
    <workbookView xWindow="0" yWindow="0" windowWidth="21600" windowHeight="9435" activeTab="1"/>
  </bookViews>
  <sheets>
    <sheet name="trabajadores" sheetId="1" r:id="rId1"/>
    <sheet name="patron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2" l="1"/>
  <c r="O10" i="2"/>
  <c r="O9" i="2"/>
  <c r="O8" i="2"/>
  <c r="O7" i="2"/>
  <c r="O6" i="2"/>
  <c r="D12" i="2"/>
  <c r="E12" i="2"/>
  <c r="F12" i="2"/>
  <c r="G12" i="2"/>
  <c r="H12" i="2"/>
  <c r="I12" i="2"/>
  <c r="J12" i="2"/>
  <c r="K12" i="2"/>
  <c r="L12" i="2"/>
  <c r="M12" i="2"/>
  <c r="N12" i="2"/>
  <c r="C12" i="2"/>
  <c r="N50" i="2"/>
  <c r="M50" i="2"/>
  <c r="L50" i="2"/>
  <c r="K50" i="2"/>
  <c r="J50" i="2"/>
  <c r="I50" i="2"/>
  <c r="H50" i="2"/>
  <c r="G50" i="2"/>
  <c r="F50" i="2"/>
  <c r="E50" i="2"/>
  <c r="D50" i="2"/>
  <c r="C50" i="2"/>
  <c r="O49" i="2"/>
  <c r="O48" i="2"/>
  <c r="O47" i="2"/>
  <c r="O46" i="2"/>
  <c r="O45" i="2"/>
  <c r="O44" i="2"/>
  <c r="O43" i="2"/>
  <c r="O42" i="2"/>
  <c r="N39" i="2"/>
  <c r="M39" i="2"/>
  <c r="L39" i="2"/>
  <c r="K39" i="2"/>
  <c r="J39" i="2"/>
  <c r="I39" i="2"/>
  <c r="H39" i="2"/>
  <c r="G39" i="2"/>
  <c r="F39" i="2"/>
  <c r="E39" i="2"/>
  <c r="D39" i="2"/>
  <c r="C39" i="2"/>
  <c r="O38" i="2"/>
  <c r="O37" i="2"/>
  <c r="O36" i="2"/>
  <c r="O35" i="2"/>
  <c r="O34" i="2"/>
  <c r="O33" i="2"/>
  <c r="N30" i="2"/>
  <c r="M30" i="2"/>
  <c r="L30" i="2"/>
  <c r="K30" i="2"/>
  <c r="J30" i="2"/>
  <c r="I30" i="2"/>
  <c r="H30" i="2"/>
  <c r="G30" i="2"/>
  <c r="F30" i="2"/>
  <c r="E30" i="2"/>
  <c r="D30" i="2"/>
  <c r="C30" i="2"/>
  <c r="O29" i="2"/>
  <c r="O28" i="2"/>
  <c r="O27" i="2"/>
  <c r="O26" i="2"/>
  <c r="O25" i="2"/>
  <c r="O24" i="2"/>
  <c r="N21" i="2"/>
  <c r="M21" i="2"/>
  <c r="L21" i="2"/>
  <c r="K21" i="2"/>
  <c r="J21" i="2"/>
  <c r="I21" i="2"/>
  <c r="H21" i="2"/>
  <c r="G21" i="2"/>
  <c r="F21" i="2"/>
  <c r="E21" i="2"/>
  <c r="D21" i="2"/>
  <c r="C21" i="2"/>
  <c r="O20" i="2"/>
  <c r="O19" i="2"/>
  <c r="O18" i="2"/>
  <c r="O17" i="2"/>
  <c r="O16" i="2"/>
  <c r="O15" i="2"/>
  <c r="O21" i="2" l="1"/>
  <c r="O39" i="2"/>
  <c r="O50" i="2"/>
  <c r="O12" i="2"/>
  <c r="O30" i="2"/>
  <c r="D50" i="1"/>
  <c r="E50" i="1"/>
  <c r="F50" i="1"/>
  <c r="G50" i="1"/>
  <c r="H50" i="1"/>
  <c r="I50" i="1"/>
  <c r="J50" i="1"/>
  <c r="K50" i="1"/>
  <c r="L50" i="1"/>
  <c r="M50" i="1"/>
  <c r="N50" i="1"/>
  <c r="C50" i="1"/>
  <c r="O49" i="1" l="1"/>
  <c r="O48" i="1"/>
  <c r="O47" i="1"/>
  <c r="O46" i="1"/>
  <c r="O45" i="1"/>
  <c r="O44" i="1"/>
  <c r="O43" i="1"/>
  <c r="O42" i="1"/>
  <c r="O38" i="1"/>
  <c r="O37" i="1"/>
  <c r="O36" i="1"/>
  <c r="O35" i="1"/>
  <c r="O34" i="1"/>
  <c r="O33" i="1"/>
  <c r="O29" i="1"/>
  <c r="O28" i="1"/>
  <c r="O27" i="1"/>
  <c r="O26" i="1"/>
  <c r="O25" i="1"/>
  <c r="O24" i="1"/>
  <c r="O20" i="1"/>
  <c r="O19" i="1"/>
  <c r="O18" i="1"/>
  <c r="O17" i="1"/>
  <c r="O16" i="1"/>
  <c r="O15" i="1"/>
  <c r="O50" i="1"/>
  <c r="N39" i="1"/>
  <c r="M39" i="1"/>
  <c r="L39" i="1"/>
  <c r="K39" i="1"/>
  <c r="J39" i="1"/>
  <c r="I39" i="1"/>
  <c r="H39" i="1"/>
  <c r="G39" i="1"/>
  <c r="F39" i="1"/>
  <c r="E39" i="1"/>
  <c r="D39" i="1"/>
  <c r="C39" i="1"/>
  <c r="N30" i="1"/>
  <c r="M30" i="1"/>
  <c r="L30" i="1"/>
  <c r="K30" i="1"/>
  <c r="J30" i="1"/>
  <c r="I30" i="1"/>
  <c r="H30" i="1"/>
  <c r="G30" i="1"/>
  <c r="F30" i="1"/>
  <c r="E30" i="1"/>
  <c r="D30" i="1"/>
  <c r="C30" i="1"/>
  <c r="N21" i="1"/>
  <c r="M21" i="1"/>
  <c r="L21" i="1"/>
  <c r="K21" i="1"/>
  <c r="J21" i="1"/>
  <c r="I21" i="1"/>
  <c r="H21" i="1"/>
  <c r="G21" i="1"/>
  <c r="F21" i="1"/>
  <c r="E21" i="1"/>
  <c r="D21" i="1"/>
  <c r="C21" i="1"/>
  <c r="N12" i="1"/>
  <c r="M12" i="1"/>
  <c r="L12" i="1"/>
  <c r="K12" i="1"/>
  <c r="J12" i="1"/>
  <c r="I12" i="1"/>
  <c r="H12" i="1"/>
  <c r="G12" i="1"/>
  <c r="F12" i="1"/>
  <c r="E12" i="1"/>
  <c r="D12" i="1"/>
  <c r="C12" i="1"/>
  <c r="O11" i="1"/>
  <c r="O10" i="1"/>
  <c r="O9" i="1"/>
  <c r="O8" i="1"/>
  <c r="O7" i="1"/>
  <c r="O6" i="1"/>
  <c r="O12" i="1" l="1"/>
  <c r="O39" i="1"/>
  <c r="O30" i="1"/>
  <c r="O21" i="1"/>
</calcChain>
</file>

<file path=xl/sharedStrings.xml><?xml version="1.0" encoding="utf-8"?>
<sst xmlns="http://schemas.openxmlformats.org/spreadsheetml/2006/main" count="184" uniqueCount="41">
  <si>
    <t>NOMBRE</t>
  </si>
  <si>
    <t>6201</t>
  </si>
  <si>
    <t>PROGRAMACION INFORMATICA</t>
  </si>
  <si>
    <t>6202</t>
  </si>
  <si>
    <t>6209</t>
  </si>
  <si>
    <t>OTRAS ACTIVIDADES DE TECNOLOGIA DE LA INFORMACION</t>
  </si>
  <si>
    <t>6311</t>
  </si>
  <si>
    <t>6312</t>
  </si>
  <si>
    <t>PORTALES WEB</t>
  </si>
  <si>
    <t>6420</t>
  </si>
  <si>
    <t>ACTIVIDADES DE SOCIEDADES DE CARTERA</t>
  </si>
  <si>
    <t>5820</t>
  </si>
  <si>
    <t>EDICION DE PROGRAMAS INFORMATICOS</t>
  </si>
  <si>
    <t>6399</t>
  </si>
  <si>
    <t>OTRAS ACTIVIDADES DE SERVICIOS DE INFORMACION N.C.</t>
  </si>
  <si>
    <t xml:space="preserve">CONSULTORIA DE INFORMATICA Y GESTION DE INSTALACIONES INFORMATICAS                                                                                                                            </t>
  </si>
  <si>
    <t xml:space="preserve">PROCESAMIENTO DE DATOS, HOSPEDAJE Y ACTIVIDADES CONEXAS                                                                                                                                      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</si>
  <si>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</si>
  <si>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</si>
  <si>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</si>
  <si>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</si>
  <si>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</si>
  <si>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</si>
  <si>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</si>
  <si>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</si>
  <si>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</si>
  <si>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</si>
  <si>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</si>
  <si>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</si>
  <si>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CIU4</t>
  </si>
  <si>
    <t>INSTITUTO SALVADOREÑO DEL SEGURO SOCIAL</t>
  </si>
  <si>
    <t>DEPARTAMENTO DE ACTUARIADO Y ESTADISTICA</t>
  </si>
  <si>
    <t>TRABAJADORES COTIZANTES PERIODO 2014 al 2018</t>
  </si>
  <si>
    <t>TOTAL</t>
  </si>
  <si>
    <t>PERIODO : 2014</t>
  </si>
  <si>
    <t>PERIODO : 2015</t>
  </si>
  <si>
    <t>PERIODO : 2016</t>
  </si>
  <si>
    <t>PERIODO : 2017</t>
  </si>
  <si>
    <t>PERIODO : 2018</t>
  </si>
  <si>
    <t>PROMEDIO</t>
  </si>
  <si>
    <t>PATRONOS COTIZANTES PERIODO 2014 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</si>
</sst>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/>
      <bottom style="hair">
        <color auto="1"/>
      </bottom>
      <diagonal/>
    </border>
    <border>
      <left style="dotted">
        <color auto="1"/>
      </left>
      <right style="dotted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0" fillId="0" borderId="0" xfId="0" applyNumberFormat="1"/>
    <xf numFmtId="49" fontId="0" fillId="0" borderId="0" xfId="0" applyNumberFormat="1" applyAlignment="1">
      <alignment horizontal="center"/>
    </xf>
    <xf numFmtId="0" fontId="1" fillId="0" borderId="0" xfId="0" applyFont="1"/>
    <xf numFmtId="49" fontId="0" fillId="0" borderId="1" xfId="0" applyNumberFormat="1" applyBorder="1"/>
    <xf numFmtId="49" fontId="0" fillId="0" borderId="2" xfId="0" applyNumberFormat="1" applyBorder="1"/>
    <xf numFmtId="3" fontId="0" fillId="0" borderId="2" xfId="0" applyNumberFormat="1" applyBorder="1"/>
    <xf numFmtId="0" fontId="1" fillId="0" borderId="4" xfId="0" applyFont="1" applyBorder="1" applyAlignment="1">
      <alignment horizontal="center"/>
    </xf>
    <xf numFmtId="49" fontId="0" fillId="0" borderId="6" xfId="0" applyNumberFormat="1" applyBorder="1"/>
    <xf numFmtId="49" fontId="0" fillId="0" borderId="7" xfId="0" applyNumberFormat="1" applyBorder="1"/>
    <xf numFmtId="3" fontId="0" fillId="0" borderId="7" xfId="0" applyNumberFormat="1" applyBorder="1"/>
    <xf numFmtId="49" fontId="0" fillId="0" borderId="9" xfId="0" applyNumberFormat="1" applyBorder="1"/>
    <xf numFmtId="49" fontId="0" fillId="0" borderId="10" xfId="0" applyNumberFormat="1" applyBorder="1"/>
    <xf numFmtId="3" fontId="0" fillId="0" borderId="10" xfId="0" applyNumberFormat="1" applyBorder="1"/>
    <xf numFmtId="49" fontId="0" fillId="0" borderId="12" xfId="0" applyNumberFormat="1" applyBorder="1"/>
    <xf numFmtId="49" fontId="0" fillId="0" borderId="13" xfId="0" applyNumberFormat="1" applyBorder="1"/>
    <xf numFmtId="3" fontId="0" fillId="0" borderId="13" xfId="0" applyNumberFormat="1" applyBorder="1"/>
    <xf numFmtId="3" fontId="0" fillId="0" borderId="3" xfId="0" applyNumberFormat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0" fillId="0" borderId="8" xfId="0" applyNumberFormat="1" applyBorder="1"/>
    <xf numFmtId="3" fontId="0" fillId="0" borderId="11" xfId="0" applyNumberFormat="1" applyBorder="1"/>
    <xf numFmtId="3" fontId="0" fillId="0" borderId="14" xfId="0" applyNumberFormat="1" applyBorder="1"/>
    <xf numFmtId="49" fontId="1" fillId="0" borderId="20" xfId="0" applyNumberFormat="1" applyFon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7" xfId="0" applyBorder="1"/>
    <xf numFmtId="0" fontId="0" fillId="0" borderId="10" xfId="0" applyBorder="1"/>
    <xf numFmtId="0" fontId="0" fillId="0" borderId="13" xfId="0" applyBorder="1"/>
    <xf numFmtId="49" fontId="1" fillId="0" borderId="17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showGridLines="0" workbookViewId="0">
      <selection activeCell="B20" sqref="B20"/>
    </sheetView>
  </sheetViews>
  <sheetFormatPr baseColWidth="10" defaultRowHeight="15" x14ac:dyDescent="0.25"/>
  <cols>
    <col min="1" max="1" width="7.85546875" customWidth="1"/>
    <col min="2" max="2" width="71.140625" customWidth="1"/>
    <col min="3" max="14" width="12.28515625" customWidth="1"/>
  </cols>
  <sheetData>
    <row r="1" spans="1:15" x14ac:dyDescent="0.25">
      <c r="A1" s="33" t="s">
        <v>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x14ac:dyDescent="0.25">
      <c r="A2" s="33" t="s">
        <v>31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75" thickBot="1" x14ac:dyDescent="0.3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15.75" thickBot="1" x14ac:dyDescent="0.3">
      <c r="A4" s="31" t="s">
        <v>34</v>
      </c>
      <c r="B4" s="32"/>
    </row>
    <row r="5" spans="1:15" s="3" customFormat="1" x14ac:dyDescent="0.25">
      <c r="A5" s="23" t="s">
        <v>29</v>
      </c>
      <c r="B5" s="24" t="s">
        <v>0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25" t="s">
        <v>39</v>
      </c>
    </row>
    <row r="6" spans="1:15" x14ac:dyDescent="0.25">
      <c r="A6" s="4" t="s">
        <v>1</v>
      </c>
      <c r="B6" s="5" t="s">
        <v>2</v>
      </c>
      <c r="C6" s="6">
        <v>964</v>
      </c>
      <c r="D6" s="6">
        <v>989</v>
      </c>
      <c r="E6" s="6">
        <v>982</v>
      </c>
      <c r="F6" s="6">
        <v>969</v>
      </c>
      <c r="G6" s="6">
        <v>957</v>
      </c>
      <c r="H6" s="6">
        <v>953</v>
      </c>
      <c r="I6" s="6">
        <v>928</v>
      </c>
      <c r="J6" s="6">
        <v>1035</v>
      </c>
      <c r="K6" s="6">
        <v>907</v>
      </c>
      <c r="L6" s="6">
        <v>900</v>
      </c>
      <c r="M6" s="6">
        <v>787</v>
      </c>
      <c r="N6" s="6">
        <v>893</v>
      </c>
      <c r="O6" s="17">
        <f>AVERAGE(C6:N6)</f>
        <v>938.66666666666663</v>
      </c>
    </row>
    <row r="7" spans="1:15" x14ac:dyDescent="0.25">
      <c r="A7" s="4" t="s">
        <v>3</v>
      </c>
      <c r="B7" s="5" t="s">
        <v>15</v>
      </c>
      <c r="C7" s="6">
        <v>526</v>
      </c>
      <c r="D7" s="6">
        <v>531</v>
      </c>
      <c r="E7" s="6">
        <v>524</v>
      </c>
      <c r="F7" s="6">
        <v>513</v>
      </c>
      <c r="G7" s="6">
        <v>514</v>
      </c>
      <c r="H7" s="6">
        <v>511</v>
      </c>
      <c r="I7" s="6">
        <v>496</v>
      </c>
      <c r="J7" s="6">
        <v>490</v>
      </c>
      <c r="K7" s="6">
        <v>525</v>
      </c>
      <c r="L7" s="6">
        <v>492</v>
      </c>
      <c r="M7" s="6">
        <v>508</v>
      </c>
      <c r="N7" s="6">
        <v>515</v>
      </c>
      <c r="O7" s="17">
        <f t="shared" ref="O7:O12" si="0">AVERAGE(C7:N7)</f>
        <v>512.08333333333337</v>
      </c>
    </row>
    <row r="8" spans="1:15" x14ac:dyDescent="0.25">
      <c r="A8" s="4" t="s">
        <v>4</v>
      </c>
      <c r="B8" s="5" t="s">
        <v>5</v>
      </c>
      <c r="C8" s="6">
        <v>1179</v>
      </c>
      <c r="D8" s="6">
        <v>1185</v>
      </c>
      <c r="E8" s="6">
        <v>1203</v>
      </c>
      <c r="F8" s="6">
        <v>1185</v>
      </c>
      <c r="G8" s="6">
        <v>1193</v>
      </c>
      <c r="H8" s="6">
        <v>1213</v>
      </c>
      <c r="I8" s="6">
        <v>1216</v>
      </c>
      <c r="J8" s="6">
        <v>1197</v>
      </c>
      <c r="K8" s="6">
        <v>1212</v>
      </c>
      <c r="L8" s="6">
        <v>1216</v>
      </c>
      <c r="M8" s="6">
        <v>1215</v>
      </c>
      <c r="N8" s="6">
        <v>1215</v>
      </c>
      <c r="O8" s="17">
        <f t="shared" si="0"/>
        <v>1202.4166666666667</v>
      </c>
    </row>
    <row r="9" spans="1:15" x14ac:dyDescent="0.25">
      <c r="A9" s="4" t="s">
        <v>6</v>
      </c>
      <c r="B9" s="5" t="s">
        <v>16</v>
      </c>
      <c r="C9" s="6">
        <v>633</v>
      </c>
      <c r="D9" s="6">
        <v>665</v>
      </c>
      <c r="E9" s="6">
        <v>713</v>
      </c>
      <c r="F9" s="6">
        <v>704</v>
      </c>
      <c r="G9" s="6">
        <v>731</v>
      </c>
      <c r="H9" s="6">
        <v>711</v>
      </c>
      <c r="I9" s="6">
        <v>718</v>
      </c>
      <c r="J9" s="6">
        <v>712</v>
      </c>
      <c r="K9" s="6">
        <v>715</v>
      </c>
      <c r="L9" s="6">
        <v>719</v>
      </c>
      <c r="M9" s="6">
        <v>758</v>
      </c>
      <c r="N9" s="6">
        <v>763</v>
      </c>
      <c r="O9" s="17">
        <f t="shared" si="0"/>
        <v>711.83333333333337</v>
      </c>
    </row>
    <row r="10" spans="1:15" x14ac:dyDescent="0.25">
      <c r="A10" s="4" t="s">
        <v>7</v>
      </c>
      <c r="B10" s="5" t="s">
        <v>8</v>
      </c>
      <c r="C10" s="6">
        <v>102</v>
      </c>
      <c r="D10" s="6">
        <v>101</v>
      </c>
      <c r="E10" s="6">
        <v>100</v>
      </c>
      <c r="F10" s="6">
        <v>96</v>
      </c>
      <c r="G10" s="6">
        <v>102</v>
      </c>
      <c r="H10" s="6">
        <v>101</v>
      </c>
      <c r="I10" s="6">
        <v>102</v>
      </c>
      <c r="J10" s="6">
        <v>99</v>
      </c>
      <c r="K10" s="6">
        <v>112</v>
      </c>
      <c r="L10" s="6">
        <v>101</v>
      </c>
      <c r="M10" s="6">
        <v>89</v>
      </c>
      <c r="N10" s="6">
        <v>109</v>
      </c>
      <c r="O10" s="17">
        <f t="shared" si="0"/>
        <v>101.16666666666667</v>
      </c>
    </row>
    <row r="11" spans="1:15" ht="15.75" thickBot="1" x14ac:dyDescent="0.3">
      <c r="A11" s="4" t="s">
        <v>9</v>
      </c>
      <c r="B11" s="5" t="s">
        <v>10</v>
      </c>
      <c r="C11" s="6">
        <v>3910</v>
      </c>
      <c r="D11" s="6">
        <v>3929</v>
      </c>
      <c r="E11" s="6">
        <v>3936</v>
      </c>
      <c r="F11" s="6">
        <v>3922</v>
      </c>
      <c r="G11" s="6">
        <v>3997</v>
      </c>
      <c r="H11" s="6">
        <v>3901</v>
      </c>
      <c r="I11" s="6">
        <v>3902</v>
      </c>
      <c r="J11" s="6">
        <v>4008</v>
      </c>
      <c r="K11" s="6">
        <v>4438</v>
      </c>
      <c r="L11" s="6">
        <v>4233</v>
      </c>
      <c r="M11" s="6">
        <v>4153</v>
      </c>
      <c r="N11" s="6">
        <v>3981</v>
      </c>
      <c r="O11" s="17">
        <f t="shared" si="0"/>
        <v>4025.8333333333335</v>
      </c>
    </row>
    <row r="12" spans="1:15" ht="15.75" thickBot="1" x14ac:dyDescent="0.3">
      <c r="A12" s="29" t="s">
        <v>33</v>
      </c>
      <c r="B12" s="30"/>
      <c r="C12" s="18">
        <f>SUM(C6:C11)</f>
        <v>7314</v>
      </c>
      <c r="D12" s="18">
        <f t="shared" ref="D12:N12" si="1">SUM(D6:D11)</f>
        <v>7400</v>
      </c>
      <c r="E12" s="18">
        <f t="shared" si="1"/>
        <v>7458</v>
      </c>
      <c r="F12" s="18">
        <f t="shared" si="1"/>
        <v>7389</v>
      </c>
      <c r="G12" s="18">
        <f t="shared" si="1"/>
        <v>7494</v>
      </c>
      <c r="H12" s="18">
        <f t="shared" si="1"/>
        <v>7390</v>
      </c>
      <c r="I12" s="18">
        <f t="shared" si="1"/>
        <v>7362</v>
      </c>
      <c r="J12" s="18">
        <f t="shared" si="1"/>
        <v>7541</v>
      </c>
      <c r="K12" s="18">
        <f t="shared" si="1"/>
        <v>7909</v>
      </c>
      <c r="L12" s="18">
        <f t="shared" si="1"/>
        <v>7661</v>
      </c>
      <c r="M12" s="18">
        <f t="shared" si="1"/>
        <v>7510</v>
      </c>
      <c r="N12" s="18">
        <f t="shared" si="1"/>
        <v>7476</v>
      </c>
      <c r="O12" s="19">
        <f t="shared" si="0"/>
        <v>7492</v>
      </c>
    </row>
    <row r="13" spans="1:15" ht="15.75" thickBot="1" x14ac:dyDescent="0.3">
      <c r="A13" s="2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5" ht="15.75" thickBot="1" x14ac:dyDescent="0.3">
      <c r="A14" s="31" t="s">
        <v>35</v>
      </c>
      <c r="B14" s="3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x14ac:dyDescent="0.25">
      <c r="A15" s="8" t="s">
        <v>1</v>
      </c>
      <c r="B15" s="9" t="s">
        <v>2</v>
      </c>
      <c r="C15" s="10">
        <v>900</v>
      </c>
      <c r="D15" s="10">
        <v>898</v>
      </c>
      <c r="E15" s="10">
        <v>906</v>
      </c>
      <c r="F15" s="10">
        <v>910</v>
      </c>
      <c r="G15" s="10">
        <v>959</v>
      </c>
      <c r="H15" s="10">
        <v>914</v>
      </c>
      <c r="I15" s="10">
        <v>920</v>
      </c>
      <c r="J15" s="10">
        <v>937</v>
      </c>
      <c r="K15" s="10">
        <v>954</v>
      </c>
      <c r="L15" s="10">
        <v>914</v>
      </c>
      <c r="M15" s="10">
        <v>933</v>
      </c>
      <c r="N15" s="10">
        <v>931</v>
      </c>
      <c r="O15" s="20">
        <f t="shared" ref="O15:O20" si="2">AVERAGE(C15:N15)</f>
        <v>923</v>
      </c>
    </row>
    <row r="16" spans="1:15" x14ac:dyDescent="0.25">
      <c r="A16" s="11" t="s">
        <v>3</v>
      </c>
      <c r="B16" s="12" t="s">
        <v>15</v>
      </c>
      <c r="C16" s="13">
        <v>509</v>
      </c>
      <c r="D16" s="13">
        <v>515</v>
      </c>
      <c r="E16" s="13">
        <v>537</v>
      </c>
      <c r="F16" s="13">
        <v>539</v>
      </c>
      <c r="G16" s="13">
        <v>548</v>
      </c>
      <c r="H16" s="13">
        <v>531</v>
      </c>
      <c r="I16" s="13">
        <v>529</v>
      </c>
      <c r="J16" s="13">
        <v>522</v>
      </c>
      <c r="K16" s="13">
        <v>528</v>
      </c>
      <c r="L16" s="13">
        <v>518</v>
      </c>
      <c r="M16" s="13">
        <v>520</v>
      </c>
      <c r="N16" s="13">
        <v>533</v>
      </c>
      <c r="O16" s="21">
        <f t="shared" si="2"/>
        <v>527.41666666666663</v>
      </c>
    </row>
    <row r="17" spans="1:15" x14ac:dyDescent="0.25">
      <c r="A17" s="11" t="s">
        <v>4</v>
      </c>
      <c r="B17" s="12" t="s">
        <v>5</v>
      </c>
      <c r="C17" s="13">
        <v>1208</v>
      </c>
      <c r="D17" s="13">
        <v>1200</v>
      </c>
      <c r="E17" s="13">
        <v>1197</v>
      </c>
      <c r="F17" s="13">
        <v>1216</v>
      </c>
      <c r="G17" s="13">
        <v>1177</v>
      </c>
      <c r="H17" s="13">
        <v>1181</v>
      </c>
      <c r="I17" s="13">
        <v>1167</v>
      </c>
      <c r="J17" s="13">
        <v>1191</v>
      </c>
      <c r="K17" s="13">
        <v>1186</v>
      </c>
      <c r="L17" s="13">
        <v>1207</v>
      </c>
      <c r="M17" s="13">
        <v>1203</v>
      </c>
      <c r="N17" s="13">
        <v>1190</v>
      </c>
      <c r="O17" s="21">
        <f t="shared" si="2"/>
        <v>1193.5833333333333</v>
      </c>
    </row>
    <row r="18" spans="1:15" x14ac:dyDescent="0.25">
      <c r="A18" s="11" t="s">
        <v>6</v>
      </c>
      <c r="B18" s="12" t="s">
        <v>16</v>
      </c>
      <c r="C18" s="13">
        <v>743</v>
      </c>
      <c r="D18" s="13">
        <v>735</v>
      </c>
      <c r="E18" s="13">
        <v>778</v>
      </c>
      <c r="F18" s="13">
        <v>771</v>
      </c>
      <c r="G18" s="13">
        <v>763</v>
      </c>
      <c r="H18" s="13">
        <v>764</v>
      </c>
      <c r="I18" s="13">
        <v>760</v>
      </c>
      <c r="J18" s="13">
        <v>752</v>
      </c>
      <c r="K18" s="13">
        <v>727</v>
      </c>
      <c r="L18" s="13">
        <v>737</v>
      </c>
      <c r="M18" s="13">
        <v>718</v>
      </c>
      <c r="N18" s="13">
        <v>738</v>
      </c>
      <c r="O18" s="21">
        <f t="shared" si="2"/>
        <v>748.83333333333337</v>
      </c>
    </row>
    <row r="19" spans="1:15" x14ac:dyDescent="0.25">
      <c r="A19" s="11" t="s">
        <v>7</v>
      </c>
      <c r="B19" s="12" t="s">
        <v>8</v>
      </c>
      <c r="C19" s="13">
        <v>117</v>
      </c>
      <c r="D19" s="13">
        <v>118</v>
      </c>
      <c r="E19" s="13">
        <v>121</v>
      </c>
      <c r="F19" s="13">
        <v>122</v>
      </c>
      <c r="G19" s="13">
        <v>122</v>
      </c>
      <c r="H19" s="13">
        <v>121</v>
      </c>
      <c r="I19" s="13">
        <v>121</v>
      </c>
      <c r="J19" s="13">
        <v>120</v>
      </c>
      <c r="K19" s="13">
        <v>125</v>
      </c>
      <c r="L19" s="13">
        <v>133</v>
      </c>
      <c r="M19" s="13">
        <v>137</v>
      </c>
      <c r="N19" s="13">
        <v>129</v>
      </c>
      <c r="O19" s="21">
        <f t="shared" si="2"/>
        <v>123.83333333333333</v>
      </c>
    </row>
    <row r="20" spans="1:15" ht="15.75" thickBot="1" x14ac:dyDescent="0.3">
      <c r="A20" s="14" t="s">
        <v>9</v>
      </c>
      <c r="B20" s="15" t="s">
        <v>10</v>
      </c>
      <c r="C20" s="16">
        <v>3662</v>
      </c>
      <c r="D20" s="16">
        <v>3683</v>
      </c>
      <c r="E20" s="16">
        <v>3828</v>
      </c>
      <c r="F20" s="16">
        <v>3958</v>
      </c>
      <c r="G20" s="16">
        <v>3994</v>
      </c>
      <c r="H20" s="16">
        <v>4554</v>
      </c>
      <c r="I20" s="16">
        <v>4098</v>
      </c>
      <c r="J20" s="16">
        <v>4132</v>
      </c>
      <c r="K20" s="16">
        <v>4206</v>
      </c>
      <c r="L20" s="16">
        <v>4234</v>
      </c>
      <c r="M20" s="16">
        <v>4332</v>
      </c>
      <c r="N20" s="16">
        <v>4282</v>
      </c>
      <c r="O20" s="22">
        <f t="shared" si="2"/>
        <v>4080.25</v>
      </c>
    </row>
    <row r="21" spans="1:15" ht="15.75" thickBot="1" x14ac:dyDescent="0.3">
      <c r="A21" s="29" t="s">
        <v>33</v>
      </c>
      <c r="B21" s="30"/>
      <c r="C21" s="18">
        <f>SUM(C15:C20)</f>
        <v>7139</v>
      </c>
      <c r="D21" s="18">
        <f t="shared" ref="D21" si="3">SUM(D15:D20)</f>
        <v>7149</v>
      </c>
      <c r="E21" s="18">
        <f t="shared" ref="E21" si="4">SUM(E15:E20)</f>
        <v>7367</v>
      </c>
      <c r="F21" s="18">
        <f t="shared" ref="F21" si="5">SUM(F15:F20)</f>
        <v>7516</v>
      </c>
      <c r="G21" s="18">
        <f t="shared" ref="G21" si="6">SUM(G15:G20)</f>
        <v>7563</v>
      </c>
      <c r="H21" s="18">
        <f t="shared" ref="H21" si="7">SUM(H15:H20)</f>
        <v>8065</v>
      </c>
      <c r="I21" s="18">
        <f t="shared" ref="I21" si="8">SUM(I15:I20)</f>
        <v>7595</v>
      </c>
      <c r="J21" s="18">
        <f t="shared" ref="J21" si="9">SUM(J15:J20)</f>
        <v>7654</v>
      </c>
      <c r="K21" s="18">
        <f t="shared" ref="K21" si="10">SUM(K15:K20)</f>
        <v>7726</v>
      </c>
      <c r="L21" s="18">
        <f t="shared" ref="L21" si="11">SUM(L15:L20)</f>
        <v>7743</v>
      </c>
      <c r="M21" s="18">
        <f t="shared" ref="M21" si="12">SUM(M15:M20)</f>
        <v>7843</v>
      </c>
      <c r="N21" s="18">
        <f t="shared" ref="N21" si="13">SUM(N15:N20)</f>
        <v>7803</v>
      </c>
      <c r="O21" s="19">
        <f t="shared" ref="O21" si="14">AVERAGE(C21:N21)</f>
        <v>7596.916666666667</v>
      </c>
    </row>
    <row r="22" spans="1:15" ht="15.75" thickBot="1" x14ac:dyDescent="0.3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5" ht="15.75" thickBot="1" x14ac:dyDescent="0.3">
      <c r="A23" s="31" t="s">
        <v>36</v>
      </c>
      <c r="B23" s="3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5" x14ac:dyDescent="0.25">
      <c r="A24" s="8" t="s">
        <v>1</v>
      </c>
      <c r="B24" s="9" t="s">
        <v>2</v>
      </c>
      <c r="C24" s="10">
        <v>959</v>
      </c>
      <c r="D24" s="10">
        <v>955</v>
      </c>
      <c r="E24" s="10">
        <v>969</v>
      </c>
      <c r="F24" s="10">
        <v>972</v>
      </c>
      <c r="G24" s="10">
        <v>981</v>
      </c>
      <c r="H24" s="10">
        <v>1092</v>
      </c>
      <c r="I24" s="10">
        <v>1136</v>
      </c>
      <c r="J24" s="10">
        <v>1145</v>
      </c>
      <c r="K24" s="10">
        <v>1152</v>
      </c>
      <c r="L24" s="10">
        <v>1165</v>
      </c>
      <c r="M24" s="10">
        <v>1165</v>
      </c>
      <c r="N24" s="10">
        <v>1179</v>
      </c>
      <c r="O24" s="20">
        <f t="shared" ref="O24:O29" si="15">AVERAGE(C24:N24)</f>
        <v>1072.5</v>
      </c>
    </row>
    <row r="25" spans="1:15" x14ac:dyDescent="0.25">
      <c r="A25" s="11" t="s">
        <v>3</v>
      </c>
      <c r="B25" s="12" t="s">
        <v>15</v>
      </c>
      <c r="C25" s="13">
        <v>530</v>
      </c>
      <c r="D25" s="13">
        <v>548</v>
      </c>
      <c r="E25" s="13">
        <v>562</v>
      </c>
      <c r="F25" s="13">
        <v>569</v>
      </c>
      <c r="G25" s="13">
        <v>585</v>
      </c>
      <c r="H25" s="13">
        <v>595</v>
      </c>
      <c r="I25" s="13">
        <v>602</v>
      </c>
      <c r="J25" s="13">
        <v>621</v>
      </c>
      <c r="K25" s="13">
        <v>616</v>
      </c>
      <c r="L25" s="13">
        <v>601</v>
      </c>
      <c r="M25" s="13">
        <v>613</v>
      </c>
      <c r="N25" s="13">
        <v>622</v>
      </c>
      <c r="O25" s="21">
        <f t="shared" si="15"/>
        <v>588.66666666666663</v>
      </c>
    </row>
    <row r="26" spans="1:15" x14ac:dyDescent="0.25">
      <c r="A26" s="11" t="s">
        <v>4</v>
      </c>
      <c r="B26" s="12" t="s">
        <v>5</v>
      </c>
      <c r="C26" s="13">
        <v>1214</v>
      </c>
      <c r="D26" s="13">
        <v>1232</v>
      </c>
      <c r="E26" s="13">
        <v>1227</v>
      </c>
      <c r="F26" s="13">
        <v>1257</v>
      </c>
      <c r="G26" s="13">
        <v>1246</v>
      </c>
      <c r="H26" s="13">
        <v>1244</v>
      </c>
      <c r="I26" s="13">
        <v>1227</v>
      </c>
      <c r="J26" s="13">
        <v>1220</v>
      </c>
      <c r="K26" s="13">
        <v>1246</v>
      </c>
      <c r="L26" s="13">
        <v>1222</v>
      </c>
      <c r="M26" s="13">
        <v>1195</v>
      </c>
      <c r="N26" s="13">
        <v>1190</v>
      </c>
      <c r="O26" s="21">
        <f t="shared" si="15"/>
        <v>1226.6666666666667</v>
      </c>
    </row>
    <row r="27" spans="1:15" x14ac:dyDescent="0.25">
      <c r="A27" s="11" t="s">
        <v>6</v>
      </c>
      <c r="B27" s="12" t="s">
        <v>16</v>
      </c>
      <c r="C27" s="13">
        <v>745</v>
      </c>
      <c r="D27" s="13">
        <v>730</v>
      </c>
      <c r="E27" s="13">
        <v>716</v>
      </c>
      <c r="F27" s="13">
        <v>728</v>
      </c>
      <c r="G27" s="13">
        <v>696</v>
      </c>
      <c r="H27" s="13">
        <v>687</v>
      </c>
      <c r="I27" s="13">
        <v>682</v>
      </c>
      <c r="J27" s="13">
        <v>670</v>
      </c>
      <c r="K27" s="13">
        <v>667</v>
      </c>
      <c r="L27" s="13">
        <v>668</v>
      </c>
      <c r="M27" s="13">
        <v>647</v>
      </c>
      <c r="N27" s="13">
        <v>643</v>
      </c>
      <c r="O27" s="21">
        <f t="shared" si="15"/>
        <v>689.91666666666663</v>
      </c>
    </row>
    <row r="28" spans="1:15" x14ac:dyDescent="0.25">
      <c r="A28" s="11" t="s">
        <v>7</v>
      </c>
      <c r="B28" s="12" t="s">
        <v>8</v>
      </c>
      <c r="C28" s="13">
        <v>142</v>
      </c>
      <c r="D28" s="13">
        <v>141</v>
      </c>
      <c r="E28" s="13">
        <v>120</v>
      </c>
      <c r="F28" s="13">
        <v>129</v>
      </c>
      <c r="G28" s="13">
        <v>133</v>
      </c>
      <c r="H28" s="13">
        <v>132</v>
      </c>
      <c r="I28" s="13">
        <v>141</v>
      </c>
      <c r="J28" s="13">
        <v>145</v>
      </c>
      <c r="K28" s="13">
        <v>148</v>
      </c>
      <c r="L28" s="13">
        <v>146</v>
      </c>
      <c r="M28" s="13">
        <v>147</v>
      </c>
      <c r="N28" s="13">
        <v>144</v>
      </c>
      <c r="O28" s="21">
        <f t="shared" si="15"/>
        <v>139</v>
      </c>
    </row>
    <row r="29" spans="1:15" ht="15.75" thickBot="1" x14ac:dyDescent="0.3">
      <c r="A29" s="14" t="s">
        <v>9</v>
      </c>
      <c r="B29" s="15" t="s">
        <v>10</v>
      </c>
      <c r="C29" s="16">
        <v>4168</v>
      </c>
      <c r="D29" s="16">
        <v>4221</v>
      </c>
      <c r="E29" s="16">
        <v>4228</v>
      </c>
      <c r="F29" s="16">
        <v>4167</v>
      </c>
      <c r="G29" s="16">
        <v>4046</v>
      </c>
      <c r="H29" s="16">
        <v>4060</v>
      </c>
      <c r="I29" s="16">
        <v>4166</v>
      </c>
      <c r="J29" s="16">
        <v>4304</v>
      </c>
      <c r="K29" s="16">
        <v>4307</v>
      </c>
      <c r="L29" s="16">
        <v>4245</v>
      </c>
      <c r="M29" s="16">
        <v>4187</v>
      </c>
      <c r="N29" s="16">
        <v>4150</v>
      </c>
      <c r="O29" s="22">
        <f t="shared" si="15"/>
        <v>4187.416666666667</v>
      </c>
    </row>
    <row r="30" spans="1:15" ht="15.75" thickBot="1" x14ac:dyDescent="0.3">
      <c r="A30" s="29" t="s">
        <v>33</v>
      </c>
      <c r="B30" s="30"/>
      <c r="C30" s="18">
        <f>SUM(C24:C29)</f>
        <v>7758</v>
      </c>
      <c r="D30" s="18">
        <f t="shared" ref="D30" si="16">SUM(D24:D29)</f>
        <v>7827</v>
      </c>
      <c r="E30" s="18">
        <f t="shared" ref="E30" si="17">SUM(E24:E29)</f>
        <v>7822</v>
      </c>
      <c r="F30" s="18">
        <f t="shared" ref="F30" si="18">SUM(F24:F29)</f>
        <v>7822</v>
      </c>
      <c r="G30" s="18">
        <f t="shared" ref="G30" si="19">SUM(G24:G29)</f>
        <v>7687</v>
      </c>
      <c r="H30" s="18">
        <f t="shared" ref="H30" si="20">SUM(H24:H29)</f>
        <v>7810</v>
      </c>
      <c r="I30" s="18">
        <f t="shared" ref="I30" si="21">SUM(I24:I29)</f>
        <v>7954</v>
      </c>
      <c r="J30" s="18">
        <f t="shared" ref="J30" si="22">SUM(J24:J29)</f>
        <v>8105</v>
      </c>
      <c r="K30" s="18">
        <f t="shared" ref="K30" si="23">SUM(K24:K29)</f>
        <v>8136</v>
      </c>
      <c r="L30" s="18">
        <f t="shared" ref="L30" si="24">SUM(L24:L29)</f>
        <v>8047</v>
      </c>
      <c r="M30" s="18">
        <f t="shared" ref="M30" si="25">SUM(M24:M29)</f>
        <v>7954</v>
      </c>
      <c r="N30" s="18">
        <f t="shared" ref="N30" si="26">SUM(N24:N29)</f>
        <v>7928</v>
      </c>
      <c r="O30" s="19">
        <f t="shared" ref="O30" si="27">AVERAGE(C30:N30)</f>
        <v>7904.166666666667</v>
      </c>
    </row>
    <row r="31" spans="1:15" ht="15.75" thickBot="1" x14ac:dyDescent="0.3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5" ht="15.75" thickBot="1" x14ac:dyDescent="0.3">
      <c r="A32" s="31" t="s">
        <v>37</v>
      </c>
      <c r="B32" s="3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5" x14ac:dyDescent="0.25">
      <c r="A33" s="8" t="s">
        <v>1</v>
      </c>
      <c r="B33" s="9" t="s">
        <v>2</v>
      </c>
      <c r="C33" s="10">
        <v>1171</v>
      </c>
      <c r="D33" s="10">
        <v>1164</v>
      </c>
      <c r="E33" s="10">
        <v>1185</v>
      </c>
      <c r="F33" s="10">
        <v>1161</v>
      </c>
      <c r="G33" s="10">
        <v>1153</v>
      </c>
      <c r="H33" s="10">
        <v>1178</v>
      </c>
      <c r="I33" s="10">
        <v>1159</v>
      </c>
      <c r="J33" s="10">
        <v>1158</v>
      </c>
      <c r="K33" s="10">
        <v>1168</v>
      </c>
      <c r="L33" s="10">
        <v>1153</v>
      </c>
      <c r="M33" s="10">
        <v>1138</v>
      </c>
      <c r="N33" s="10">
        <v>1123</v>
      </c>
      <c r="O33" s="20">
        <f t="shared" ref="O33:O38" si="28">AVERAGE(C33:N33)</f>
        <v>1159.25</v>
      </c>
    </row>
    <row r="34" spans="1:15" x14ac:dyDescent="0.25">
      <c r="A34" s="11" t="s">
        <v>3</v>
      </c>
      <c r="B34" s="12" t="s">
        <v>15</v>
      </c>
      <c r="C34" s="13">
        <v>639</v>
      </c>
      <c r="D34" s="13">
        <v>888</v>
      </c>
      <c r="E34" s="13">
        <v>920</v>
      </c>
      <c r="F34" s="13">
        <v>888</v>
      </c>
      <c r="G34" s="13">
        <v>868</v>
      </c>
      <c r="H34" s="13">
        <v>778</v>
      </c>
      <c r="I34" s="13">
        <v>775</v>
      </c>
      <c r="J34" s="13">
        <v>768</v>
      </c>
      <c r="K34" s="13">
        <v>761</v>
      </c>
      <c r="L34" s="13">
        <v>687</v>
      </c>
      <c r="M34" s="13">
        <v>773</v>
      </c>
      <c r="N34" s="13">
        <v>772</v>
      </c>
      <c r="O34" s="21">
        <f t="shared" si="28"/>
        <v>793.08333333333337</v>
      </c>
    </row>
    <row r="35" spans="1:15" x14ac:dyDescent="0.25">
      <c r="A35" s="11" t="s">
        <v>4</v>
      </c>
      <c r="B35" s="12" t="s">
        <v>5</v>
      </c>
      <c r="C35" s="13">
        <v>1186</v>
      </c>
      <c r="D35" s="13">
        <v>1174</v>
      </c>
      <c r="E35" s="13">
        <v>1149</v>
      </c>
      <c r="F35" s="13">
        <v>1127</v>
      </c>
      <c r="G35" s="13">
        <v>1148</v>
      </c>
      <c r="H35" s="13">
        <v>1129</v>
      </c>
      <c r="I35" s="13">
        <v>1129</v>
      </c>
      <c r="J35" s="13">
        <v>1146</v>
      </c>
      <c r="K35" s="13">
        <v>1132</v>
      </c>
      <c r="L35" s="13">
        <v>1135</v>
      </c>
      <c r="M35" s="13">
        <v>1129</v>
      </c>
      <c r="N35" s="13">
        <v>1119</v>
      </c>
      <c r="O35" s="21">
        <f t="shared" si="28"/>
        <v>1141.9166666666667</v>
      </c>
    </row>
    <row r="36" spans="1:15" x14ac:dyDescent="0.25">
      <c r="A36" s="11" t="s">
        <v>6</v>
      </c>
      <c r="B36" s="12" t="s">
        <v>16</v>
      </c>
      <c r="C36" s="13">
        <v>636</v>
      </c>
      <c r="D36" s="13">
        <v>625</v>
      </c>
      <c r="E36" s="13">
        <v>623</v>
      </c>
      <c r="F36" s="13">
        <v>606</v>
      </c>
      <c r="G36" s="13">
        <v>618</v>
      </c>
      <c r="H36" s="13">
        <v>623</v>
      </c>
      <c r="I36" s="13">
        <v>624</v>
      </c>
      <c r="J36" s="13">
        <v>622</v>
      </c>
      <c r="K36" s="13">
        <v>601</v>
      </c>
      <c r="L36" s="13">
        <v>599</v>
      </c>
      <c r="M36" s="13">
        <v>600</v>
      </c>
      <c r="N36" s="13">
        <v>582</v>
      </c>
      <c r="O36" s="21">
        <f t="shared" si="28"/>
        <v>613.25</v>
      </c>
    </row>
    <row r="37" spans="1:15" x14ac:dyDescent="0.25">
      <c r="A37" s="11" t="s">
        <v>7</v>
      </c>
      <c r="B37" s="12" t="s">
        <v>8</v>
      </c>
      <c r="C37" s="13">
        <v>150</v>
      </c>
      <c r="D37" s="13">
        <v>150</v>
      </c>
      <c r="E37" s="13">
        <v>152</v>
      </c>
      <c r="F37" s="13">
        <v>158</v>
      </c>
      <c r="G37" s="13">
        <v>162</v>
      </c>
      <c r="H37" s="13">
        <v>161</v>
      </c>
      <c r="I37" s="13">
        <v>174</v>
      </c>
      <c r="J37" s="13">
        <v>169</v>
      </c>
      <c r="K37" s="13">
        <v>161</v>
      </c>
      <c r="L37" s="13">
        <v>163</v>
      </c>
      <c r="M37" s="13">
        <v>161</v>
      </c>
      <c r="N37" s="13">
        <v>162</v>
      </c>
      <c r="O37" s="21">
        <f t="shared" si="28"/>
        <v>160.25</v>
      </c>
    </row>
    <row r="38" spans="1:15" ht="15.75" thickBot="1" x14ac:dyDescent="0.3">
      <c r="A38" s="14" t="s">
        <v>9</v>
      </c>
      <c r="B38" s="15" t="s">
        <v>10</v>
      </c>
      <c r="C38" s="16">
        <v>3991</v>
      </c>
      <c r="D38" s="16">
        <v>3983</v>
      </c>
      <c r="E38" s="16">
        <v>4030</v>
      </c>
      <c r="F38" s="16">
        <v>4075</v>
      </c>
      <c r="G38" s="16">
        <v>4080</v>
      </c>
      <c r="H38" s="16">
        <v>4128</v>
      </c>
      <c r="I38" s="16">
        <v>4020</v>
      </c>
      <c r="J38" s="16">
        <v>3997</v>
      </c>
      <c r="K38" s="16">
        <v>3961</v>
      </c>
      <c r="L38" s="16">
        <v>3918</v>
      </c>
      <c r="M38" s="16">
        <v>3835</v>
      </c>
      <c r="N38" s="16">
        <v>3791</v>
      </c>
      <c r="O38" s="22">
        <f t="shared" si="28"/>
        <v>3984.0833333333335</v>
      </c>
    </row>
    <row r="39" spans="1:15" ht="15.75" thickBot="1" x14ac:dyDescent="0.3">
      <c r="A39" s="29" t="s">
        <v>33</v>
      </c>
      <c r="B39" s="30"/>
      <c r="C39" s="18">
        <f>SUM(C33:C38)</f>
        <v>7773</v>
      </c>
      <c r="D39" s="18">
        <f t="shared" ref="D39" si="29">SUM(D33:D38)</f>
        <v>7984</v>
      </c>
      <c r="E39" s="18">
        <f t="shared" ref="E39" si="30">SUM(E33:E38)</f>
        <v>8059</v>
      </c>
      <c r="F39" s="18">
        <f t="shared" ref="F39" si="31">SUM(F33:F38)</f>
        <v>8015</v>
      </c>
      <c r="G39" s="18">
        <f t="shared" ref="G39" si="32">SUM(G33:G38)</f>
        <v>8029</v>
      </c>
      <c r="H39" s="18">
        <f t="shared" ref="H39" si="33">SUM(H33:H38)</f>
        <v>7997</v>
      </c>
      <c r="I39" s="18">
        <f t="shared" ref="I39" si="34">SUM(I33:I38)</f>
        <v>7881</v>
      </c>
      <c r="J39" s="18">
        <f t="shared" ref="J39" si="35">SUM(J33:J38)</f>
        <v>7860</v>
      </c>
      <c r="K39" s="18">
        <f t="shared" ref="K39" si="36">SUM(K33:K38)</f>
        <v>7784</v>
      </c>
      <c r="L39" s="18">
        <f t="shared" ref="L39" si="37">SUM(L33:L38)</f>
        <v>7655</v>
      </c>
      <c r="M39" s="18">
        <f t="shared" ref="M39" si="38">SUM(M33:M38)</f>
        <v>7636</v>
      </c>
      <c r="N39" s="18">
        <f t="shared" ref="N39" si="39">SUM(N33:N38)</f>
        <v>7549</v>
      </c>
      <c r="O39" s="19">
        <f t="shared" ref="O39" si="40">AVERAGE(C39:N39)</f>
        <v>7851.833333333333</v>
      </c>
    </row>
    <row r="40" spans="1:15" ht="15.75" thickBot="1" x14ac:dyDescent="0.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5" ht="15.75" thickBot="1" x14ac:dyDescent="0.3">
      <c r="A41" s="31" t="s">
        <v>38</v>
      </c>
      <c r="B41" s="3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5" x14ac:dyDescent="0.25">
      <c r="A42" s="8" t="s">
        <v>11</v>
      </c>
      <c r="B42" s="9" t="s">
        <v>12</v>
      </c>
      <c r="C42" s="10">
        <v>0</v>
      </c>
      <c r="D42" s="10">
        <v>0</v>
      </c>
      <c r="E42" s="10">
        <v>0</v>
      </c>
      <c r="F42" s="10">
        <v>5</v>
      </c>
      <c r="G42" s="10">
        <v>5</v>
      </c>
      <c r="H42" s="10">
        <v>7</v>
      </c>
      <c r="I42" s="10">
        <v>9</v>
      </c>
      <c r="J42" s="10">
        <v>11</v>
      </c>
      <c r="K42" s="10">
        <v>12</v>
      </c>
      <c r="L42" s="10">
        <v>12</v>
      </c>
      <c r="M42" s="10">
        <v>16</v>
      </c>
      <c r="N42" s="10">
        <v>17</v>
      </c>
      <c r="O42" s="20">
        <f t="shared" ref="O42:O49" si="41">AVERAGE(C42:N42)</f>
        <v>7.833333333333333</v>
      </c>
    </row>
    <row r="43" spans="1:15" x14ac:dyDescent="0.25">
      <c r="A43" s="11" t="s">
        <v>1</v>
      </c>
      <c r="B43" s="12" t="s">
        <v>2</v>
      </c>
      <c r="C43" s="13">
        <v>1131</v>
      </c>
      <c r="D43" s="13">
        <v>1033</v>
      </c>
      <c r="E43" s="13">
        <v>1132</v>
      </c>
      <c r="F43" s="13">
        <v>1039</v>
      </c>
      <c r="G43" s="13">
        <v>1122</v>
      </c>
      <c r="H43" s="13">
        <v>1119</v>
      </c>
      <c r="I43" s="13">
        <v>1065</v>
      </c>
      <c r="J43" s="13">
        <v>1141</v>
      </c>
      <c r="K43" s="13">
        <v>1086</v>
      </c>
      <c r="L43" s="13">
        <v>1138</v>
      </c>
      <c r="M43" s="13">
        <v>1111</v>
      </c>
      <c r="N43" s="13">
        <v>1161</v>
      </c>
      <c r="O43" s="21">
        <f t="shared" si="41"/>
        <v>1106.5</v>
      </c>
    </row>
    <row r="44" spans="1:15" x14ac:dyDescent="0.25">
      <c r="A44" s="11" t="s">
        <v>3</v>
      </c>
      <c r="B44" s="12" t="s">
        <v>15</v>
      </c>
      <c r="C44" s="13">
        <v>797</v>
      </c>
      <c r="D44" s="13">
        <v>803</v>
      </c>
      <c r="E44" s="13">
        <v>816</v>
      </c>
      <c r="F44" s="13">
        <v>857</v>
      </c>
      <c r="G44" s="13">
        <v>867</v>
      </c>
      <c r="H44" s="13">
        <v>875</v>
      </c>
      <c r="I44" s="13">
        <v>879</v>
      </c>
      <c r="J44" s="13">
        <v>892</v>
      </c>
      <c r="K44" s="13">
        <v>924</v>
      </c>
      <c r="L44" s="13">
        <v>826</v>
      </c>
      <c r="M44" s="13">
        <v>849</v>
      </c>
      <c r="N44" s="13">
        <v>954</v>
      </c>
      <c r="O44" s="21">
        <f t="shared" si="41"/>
        <v>861.58333333333337</v>
      </c>
    </row>
    <row r="45" spans="1:15" x14ac:dyDescent="0.25">
      <c r="A45" s="11" t="s">
        <v>4</v>
      </c>
      <c r="B45" s="12" t="s">
        <v>5</v>
      </c>
      <c r="C45" s="13">
        <v>1129</v>
      </c>
      <c r="D45" s="13">
        <v>1117</v>
      </c>
      <c r="E45" s="13">
        <v>1113</v>
      </c>
      <c r="F45" s="13">
        <v>1122</v>
      </c>
      <c r="G45" s="13">
        <v>1142</v>
      </c>
      <c r="H45" s="13">
        <v>1150</v>
      </c>
      <c r="I45" s="13">
        <v>1274</v>
      </c>
      <c r="J45" s="13">
        <v>1273</v>
      </c>
      <c r="K45" s="13">
        <v>1255</v>
      </c>
      <c r="L45" s="13">
        <v>1261</v>
      </c>
      <c r="M45" s="13">
        <v>1262</v>
      </c>
      <c r="N45" s="13">
        <v>1233</v>
      </c>
      <c r="O45" s="21">
        <f t="shared" si="41"/>
        <v>1194.25</v>
      </c>
    </row>
    <row r="46" spans="1:15" x14ac:dyDescent="0.25">
      <c r="A46" s="11" t="s">
        <v>6</v>
      </c>
      <c r="B46" s="12" t="s">
        <v>16</v>
      </c>
      <c r="C46" s="13">
        <v>676</v>
      </c>
      <c r="D46" s="13">
        <v>659</v>
      </c>
      <c r="E46" s="13">
        <v>629</v>
      </c>
      <c r="F46" s="13">
        <v>634</v>
      </c>
      <c r="G46" s="13">
        <v>637</v>
      </c>
      <c r="H46" s="13">
        <v>638</v>
      </c>
      <c r="I46" s="13">
        <v>641</v>
      </c>
      <c r="J46" s="13">
        <v>639</v>
      </c>
      <c r="K46" s="13">
        <v>642</v>
      </c>
      <c r="L46" s="13">
        <v>654</v>
      </c>
      <c r="M46" s="13">
        <v>647</v>
      </c>
      <c r="N46" s="13">
        <v>616</v>
      </c>
      <c r="O46" s="21">
        <f t="shared" si="41"/>
        <v>642.66666666666663</v>
      </c>
    </row>
    <row r="47" spans="1:15" x14ac:dyDescent="0.25">
      <c r="A47" s="11" t="s">
        <v>7</v>
      </c>
      <c r="B47" s="12" t="s">
        <v>8</v>
      </c>
      <c r="C47" s="13">
        <v>165</v>
      </c>
      <c r="D47" s="13">
        <v>158</v>
      </c>
      <c r="E47" s="13">
        <v>149</v>
      </c>
      <c r="F47" s="13">
        <v>141</v>
      </c>
      <c r="G47" s="13">
        <v>147</v>
      </c>
      <c r="H47" s="13">
        <v>148</v>
      </c>
      <c r="I47" s="13">
        <v>151</v>
      </c>
      <c r="J47" s="13">
        <v>150</v>
      </c>
      <c r="K47" s="13">
        <v>147</v>
      </c>
      <c r="L47" s="13">
        <v>150</v>
      </c>
      <c r="M47" s="13">
        <v>151</v>
      </c>
      <c r="N47" s="13">
        <v>155</v>
      </c>
      <c r="O47" s="21">
        <f t="shared" si="41"/>
        <v>151</v>
      </c>
    </row>
    <row r="48" spans="1:15" x14ac:dyDescent="0.25">
      <c r="A48" s="11" t="s">
        <v>13</v>
      </c>
      <c r="B48" s="12" t="s">
        <v>14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2</v>
      </c>
      <c r="I48" s="13">
        <v>3</v>
      </c>
      <c r="J48" s="13">
        <v>3</v>
      </c>
      <c r="K48" s="13">
        <v>3</v>
      </c>
      <c r="L48" s="13">
        <v>3</v>
      </c>
      <c r="M48" s="13">
        <v>3</v>
      </c>
      <c r="N48" s="13">
        <v>3</v>
      </c>
      <c r="O48" s="21">
        <f t="shared" si="41"/>
        <v>1.6666666666666667</v>
      </c>
    </row>
    <row r="49" spans="1:15" ht="15.75" thickBot="1" x14ac:dyDescent="0.3">
      <c r="A49" s="14" t="s">
        <v>9</v>
      </c>
      <c r="B49" s="15" t="s">
        <v>10</v>
      </c>
      <c r="C49" s="16">
        <v>3455</v>
      </c>
      <c r="D49" s="16">
        <v>3627</v>
      </c>
      <c r="E49" s="16">
        <v>3676</v>
      </c>
      <c r="F49" s="16">
        <v>3651</v>
      </c>
      <c r="G49" s="16">
        <v>3767</v>
      </c>
      <c r="H49" s="16">
        <v>3823</v>
      </c>
      <c r="I49" s="16">
        <v>3853</v>
      </c>
      <c r="J49" s="16">
        <v>3833</v>
      </c>
      <c r="K49" s="16">
        <v>3897</v>
      </c>
      <c r="L49" s="16">
        <v>3792</v>
      </c>
      <c r="M49" s="16">
        <v>3663</v>
      </c>
      <c r="N49" s="16">
        <v>3558</v>
      </c>
      <c r="O49" s="22">
        <f t="shared" si="41"/>
        <v>3716.25</v>
      </c>
    </row>
    <row r="50" spans="1:15" ht="15.75" thickBot="1" x14ac:dyDescent="0.3">
      <c r="A50" s="29" t="s">
        <v>33</v>
      </c>
      <c r="B50" s="30"/>
      <c r="C50" s="18">
        <f>SUM(C42:C49)</f>
        <v>7353</v>
      </c>
      <c r="D50" s="18">
        <f t="shared" ref="D50:N50" si="42">SUM(D42:D49)</f>
        <v>7397</v>
      </c>
      <c r="E50" s="18">
        <f t="shared" si="42"/>
        <v>7515</v>
      </c>
      <c r="F50" s="18">
        <f t="shared" si="42"/>
        <v>7449</v>
      </c>
      <c r="G50" s="18">
        <f t="shared" si="42"/>
        <v>7687</v>
      </c>
      <c r="H50" s="18">
        <f t="shared" si="42"/>
        <v>7762</v>
      </c>
      <c r="I50" s="18">
        <f t="shared" si="42"/>
        <v>7875</v>
      </c>
      <c r="J50" s="18">
        <f t="shared" si="42"/>
        <v>7942</v>
      </c>
      <c r="K50" s="18">
        <f t="shared" si="42"/>
        <v>7966</v>
      </c>
      <c r="L50" s="18">
        <f t="shared" si="42"/>
        <v>7836</v>
      </c>
      <c r="M50" s="18">
        <f t="shared" si="42"/>
        <v>7702</v>
      </c>
      <c r="N50" s="18">
        <f t="shared" si="42"/>
        <v>7697</v>
      </c>
      <c r="O50" s="19">
        <f t="shared" ref="O50" si="43">AVERAGE(C50:N50)</f>
        <v>7681.75</v>
      </c>
    </row>
  </sheetData>
  <mergeCells count="13">
    <mergeCell ref="A1:O1"/>
    <mergeCell ref="A2:O2"/>
    <mergeCell ref="A3:O3"/>
    <mergeCell ref="A12:B12"/>
    <mergeCell ref="A21:B21"/>
    <mergeCell ref="A39:B39"/>
    <mergeCell ref="A50:B50"/>
    <mergeCell ref="A4:B4"/>
    <mergeCell ref="A14:B14"/>
    <mergeCell ref="A23:B23"/>
    <mergeCell ref="A32:B32"/>
    <mergeCell ref="A41:B41"/>
    <mergeCell ref="A30:B30"/>
  </mergeCells>
  <pageMargins left="0.31496062992125984" right="0.31496062992125984" top="0.74803149606299213" bottom="0.74803149606299213" header="0.31496062992125984" footer="0.31496062992125984"/>
  <pageSetup scale="55" fitToHeight="0" orientation="landscape" r:id="rId1"/>
  <ignoredErrors>
    <ignoredError sqref="A6:A11 A42:A49 A22 A31 A40 A15:A20 A24:A29 A33:A3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topLeftCell="A28" workbookViewId="0">
      <selection activeCell="A48" sqref="A48"/>
    </sheetView>
  </sheetViews>
  <sheetFormatPr baseColWidth="10" defaultRowHeight="15" x14ac:dyDescent="0.25"/>
  <cols>
    <col min="1" max="1" width="7.85546875" customWidth="1"/>
    <col min="2" max="2" width="71.140625" customWidth="1"/>
    <col min="3" max="14" width="12.28515625" customWidth="1"/>
  </cols>
  <sheetData>
    <row r="1" spans="1:15" x14ac:dyDescent="0.25">
      <c r="A1" s="33" t="s">
        <v>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x14ac:dyDescent="0.25">
      <c r="A2" s="33" t="s">
        <v>31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75" thickBot="1" x14ac:dyDescent="0.3">
      <c r="A3" s="33" t="s">
        <v>40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15.75" thickBot="1" x14ac:dyDescent="0.3">
      <c r="A4" s="31" t="s">
        <v>34</v>
      </c>
      <c r="B4" s="32"/>
    </row>
    <row r="5" spans="1:15" s="3" customFormat="1" x14ac:dyDescent="0.25">
      <c r="A5" s="23" t="s">
        <v>29</v>
      </c>
      <c r="B5" s="24" t="s">
        <v>0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25" t="s">
        <v>39</v>
      </c>
    </row>
    <row r="6" spans="1:15" x14ac:dyDescent="0.25">
      <c r="A6" s="4" t="s">
        <v>1</v>
      </c>
      <c r="B6" s="5" t="s">
        <v>2</v>
      </c>
      <c r="C6">
        <v>64</v>
      </c>
      <c r="D6">
        <v>66</v>
      </c>
      <c r="E6">
        <v>64</v>
      </c>
      <c r="F6">
        <v>61</v>
      </c>
      <c r="G6">
        <v>63</v>
      </c>
      <c r="H6">
        <v>65</v>
      </c>
      <c r="I6">
        <v>67</v>
      </c>
      <c r="J6">
        <v>70</v>
      </c>
      <c r="K6">
        <v>70</v>
      </c>
      <c r="L6">
        <v>70</v>
      </c>
      <c r="M6">
        <v>70</v>
      </c>
      <c r="N6">
        <v>73</v>
      </c>
      <c r="O6" s="17">
        <f>AVERAGE(C6:N6)</f>
        <v>66.916666666666671</v>
      </c>
    </row>
    <row r="7" spans="1:15" x14ac:dyDescent="0.25">
      <c r="A7" s="4" t="s">
        <v>3</v>
      </c>
      <c r="B7" s="5" t="s">
        <v>15</v>
      </c>
      <c r="C7">
        <v>44</v>
      </c>
      <c r="D7">
        <v>44</v>
      </c>
      <c r="E7">
        <v>45</v>
      </c>
      <c r="F7">
        <v>45</v>
      </c>
      <c r="G7">
        <v>45</v>
      </c>
      <c r="H7">
        <v>46</v>
      </c>
      <c r="I7">
        <v>47</v>
      </c>
      <c r="J7">
        <v>46</v>
      </c>
      <c r="K7">
        <v>45</v>
      </c>
      <c r="L7">
        <v>46</v>
      </c>
      <c r="M7">
        <v>46</v>
      </c>
      <c r="N7">
        <v>48</v>
      </c>
      <c r="O7" s="17">
        <f t="shared" ref="O7:O11" si="0">AVERAGE(C7:N7)</f>
        <v>45.583333333333336</v>
      </c>
    </row>
    <row r="8" spans="1:15" x14ac:dyDescent="0.25">
      <c r="A8" s="4" t="s">
        <v>4</v>
      </c>
      <c r="B8" s="5" t="s">
        <v>5</v>
      </c>
      <c r="C8">
        <v>72</v>
      </c>
      <c r="D8">
        <v>72</v>
      </c>
      <c r="E8">
        <v>69</v>
      </c>
      <c r="F8">
        <v>69</v>
      </c>
      <c r="G8">
        <v>68</v>
      </c>
      <c r="H8">
        <v>67</v>
      </c>
      <c r="I8">
        <v>68</v>
      </c>
      <c r="J8">
        <v>67</v>
      </c>
      <c r="K8">
        <v>67</v>
      </c>
      <c r="L8">
        <v>66</v>
      </c>
      <c r="M8">
        <v>64</v>
      </c>
      <c r="N8">
        <v>63</v>
      </c>
      <c r="O8" s="17">
        <f t="shared" si="0"/>
        <v>67.666666666666671</v>
      </c>
    </row>
    <row r="9" spans="1:15" x14ac:dyDescent="0.25">
      <c r="A9" s="4" t="s">
        <v>6</v>
      </c>
      <c r="B9" s="5" t="s">
        <v>16</v>
      </c>
      <c r="C9">
        <v>19</v>
      </c>
      <c r="D9">
        <v>20</v>
      </c>
      <c r="E9">
        <v>20</v>
      </c>
      <c r="F9">
        <v>20</v>
      </c>
      <c r="G9">
        <v>19</v>
      </c>
      <c r="H9">
        <v>19</v>
      </c>
      <c r="I9">
        <v>19</v>
      </c>
      <c r="J9">
        <v>19</v>
      </c>
      <c r="K9">
        <v>20</v>
      </c>
      <c r="L9">
        <v>20</v>
      </c>
      <c r="M9">
        <v>20</v>
      </c>
      <c r="N9">
        <v>21</v>
      </c>
      <c r="O9" s="17">
        <f t="shared" si="0"/>
        <v>19.666666666666668</v>
      </c>
    </row>
    <row r="10" spans="1:15" x14ac:dyDescent="0.25">
      <c r="A10" s="4" t="s">
        <v>7</v>
      </c>
      <c r="B10" s="5" t="s">
        <v>8</v>
      </c>
      <c r="C10">
        <v>11</v>
      </c>
      <c r="D10">
        <v>11</v>
      </c>
      <c r="E10">
        <v>11</v>
      </c>
      <c r="F10">
        <v>11</v>
      </c>
      <c r="G10">
        <v>11</v>
      </c>
      <c r="H10">
        <v>11</v>
      </c>
      <c r="I10">
        <v>11</v>
      </c>
      <c r="J10">
        <v>10</v>
      </c>
      <c r="K10">
        <v>11</v>
      </c>
      <c r="L10">
        <v>10</v>
      </c>
      <c r="M10">
        <v>9</v>
      </c>
      <c r="N10">
        <v>10</v>
      </c>
      <c r="O10" s="17">
        <f t="shared" si="0"/>
        <v>10.583333333333334</v>
      </c>
    </row>
    <row r="11" spans="1:15" ht="15.75" thickBot="1" x14ac:dyDescent="0.3">
      <c r="A11" s="4" t="s">
        <v>9</v>
      </c>
      <c r="B11" s="5" t="s">
        <v>10</v>
      </c>
      <c r="C11">
        <v>182</v>
      </c>
      <c r="D11">
        <v>184</v>
      </c>
      <c r="E11">
        <v>184</v>
      </c>
      <c r="F11">
        <v>186</v>
      </c>
      <c r="G11">
        <v>184</v>
      </c>
      <c r="H11">
        <v>181</v>
      </c>
      <c r="I11">
        <v>177</v>
      </c>
      <c r="J11">
        <v>180</v>
      </c>
      <c r="K11">
        <v>187</v>
      </c>
      <c r="L11">
        <v>186</v>
      </c>
      <c r="M11">
        <v>182</v>
      </c>
      <c r="N11">
        <v>188</v>
      </c>
      <c r="O11" s="17">
        <f t="shared" si="0"/>
        <v>183.41666666666666</v>
      </c>
    </row>
    <row r="12" spans="1:15" ht="15.75" thickBot="1" x14ac:dyDescent="0.3">
      <c r="A12" s="29" t="s">
        <v>33</v>
      </c>
      <c r="B12" s="30"/>
      <c r="C12" s="18">
        <f>SUM(C6:C11)</f>
        <v>392</v>
      </c>
      <c r="D12" s="18">
        <f t="shared" ref="D12:N12" si="1">SUM(D6:D11)</f>
        <v>397</v>
      </c>
      <c r="E12" s="18">
        <f t="shared" si="1"/>
        <v>393</v>
      </c>
      <c r="F12" s="18">
        <f t="shared" si="1"/>
        <v>392</v>
      </c>
      <c r="G12" s="18">
        <f t="shared" si="1"/>
        <v>390</v>
      </c>
      <c r="H12" s="18">
        <f t="shared" si="1"/>
        <v>389</v>
      </c>
      <c r="I12" s="18">
        <f t="shared" si="1"/>
        <v>389</v>
      </c>
      <c r="J12" s="18">
        <f t="shared" si="1"/>
        <v>392</v>
      </c>
      <c r="K12" s="18">
        <f t="shared" si="1"/>
        <v>400</v>
      </c>
      <c r="L12" s="18">
        <f t="shared" si="1"/>
        <v>398</v>
      </c>
      <c r="M12" s="18">
        <f t="shared" si="1"/>
        <v>391</v>
      </c>
      <c r="N12" s="18">
        <f t="shared" si="1"/>
        <v>403</v>
      </c>
      <c r="O12" s="19">
        <f t="shared" ref="O12" si="2">AVERAGE(C12:N12)</f>
        <v>393.83333333333331</v>
      </c>
    </row>
    <row r="13" spans="1:15" ht="15.75" thickBot="1" x14ac:dyDescent="0.3">
      <c r="A13" s="2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5" ht="15.75" thickBot="1" x14ac:dyDescent="0.3">
      <c r="A14" s="31" t="s">
        <v>35</v>
      </c>
      <c r="B14" s="3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x14ac:dyDescent="0.25">
      <c r="A15" s="8" t="s">
        <v>1</v>
      </c>
      <c r="B15" s="9" t="s">
        <v>2</v>
      </c>
      <c r="C15" s="26">
        <v>75</v>
      </c>
      <c r="D15" s="26">
        <v>75</v>
      </c>
      <c r="E15" s="26">
        <v>75</v>
      </c>
      <c r="F15" s="26">
        <v>77</v>
      </c>
      <c r="G15" s="26">
        <v>75</v>
      </c>
      <c r="H15" s="26">
        <v>77</v>
      </c>
      <c r="I15" s="26">
        <v>81</v>
      </c>
      <c r="J15" s="26">
        <v>82</v>
      </c>
      <c r="K15" s="26">
        <v>85</v>
      </c>
      <c r="L15" s="26">
        <v>82</v>
      </c>
      <c r="M15" s="26">
        <v>85</v>
      </c>
      <c r="N15" s="26">
        <v>85</v>
      </c>
      <c r="O15" s="20">
        <f t="shared" ref="O15:O20" si="3">AVERAGE(C15:N15)</f>
        <v>79.5</v>
      </c>
    </row>
    <row r="16" spans="1:15" x14ac:dyDescent="0.25">
      <c r="A16" s="11" t="s">
        <v>3</v>
      </c>
      <c r="B16" s="12" t="s">
        <v>15</v>
      </c>
      <c r="C16" s="27">
        <v>49</v>
      </c>
      <c r="D16" s="27">
        <v>48</v>
      </c>
      <c r="E16" s="27">
        <v>49</v>
      </c>
      <c r="F16" s="27">
        <v>50</v>
      </c>
      <c r="G16" s="27">
        <v>48</v>
      </c>
      <c r="H16" s="27">
        <v>45</v>
      </c>
      <c r="I16" s="27">
        <v>44</v>
      </c>
      <c r="J16" s="27">
        <v>44</v>
      </c>
      <c r="K16" s="27">
        <v>47</v>
      </c>
      <c r="L16" s="27">
        <v>45</v>
      </c>
      <c r="M16" s="27">
        <v>46</v>
      </c>
      <c r="N16" s="27">
        <v>47</v>
      </c>
      <c r="O16" s="21">
        <f t="shared" si="3"/>
        <v>46.833333333333336</v>
      </c>
    </row>
    <row r="17" spans="1:15" x14ac:dyDescent="0.25">
      <c r="A17" s="11" t="s">
        <v>4</v>
      </c>
      <c r="B17" s="12" t="s">
        <v>5</v>
      </c>
      <c r="C17" s="27">
        <v>64</v>
      </c>
      <c r="D17" s="27">
        <v>64</v>
      </c>
      <c r="E17" s="27">
        <v>63</v>
      </c>
      <c r="F17" s="27">
        <v>65</v>
      </c>
      <c r="G17" s="27">
        <v>59</v>
      </c>
      <c r="H17" s="27">
        <v>58</v>
      </c>
      <c r="I17" s="27">
        <v>56</v>
      </c>
      <c r="J17" s="27">
        <v>58</v>
      </c>
      <c r="K17" s="27">
        <v>57</v>
      </c>
      <c r="L17" s="27">
        <v>57</v>
      </c>
      <c r="M17" s="27">
        <v>56</v>
      </c>
      <c r="N17" s="27">
        <v>53</v>
      </c>
      <c r="O17" s="21">
        <f t="shared" si="3"/>
        <v>59.166666666666664</v>
      </c>
    </row>
    <row r="18" spans="1:15" x14ac:dyDescent="0.25">
      <c r="A18" s="11" t="s">
        <v>6</v>
      </c>
      <c r="B18" s="12" t="s">
        <v>16</v>
      </c>
      <c r="C18" s="27">
        <v>22</v>
      </c>
      <c r="D18" s="27">
        <v>21</v>
      </c>
      <c r="E18" s="27">
        <v>24</v>
      </c>
      <c r="F18" s="27">
        <v>24</v>
      </c>
      <c r="G18" s="27">
        <v>24</v>
      </c>
      <c r="H18" s="27">
        <v>22</v>
      </c>
      <c r="I18" s="27">
        <v>21</v>
      </c>
      <c r="J18" s="27">
        <v>23</v>
      </c>
      <c r="K18" s="27">
        <v>23</v>
      </c>
      <c r="L18" s="27">
        <v>23</v>
      </c>
      <c r="M18" s="27">
        <v>22</v>
      </c>
      <c r="N18" s="27">
        <v>23</v>
      </c>
      <c r="O18" s="21">
        <f t="shared" si="3"/>
        <v>22.666666666666668</v>
      </c>
    </row>
    <row r="19" spans="1:15" x14ac:dyDescent="0.25">
      <c r="A19" s="11" t="s">
        <v>7</v>
      </c>
      <c r="B19" s="12" t="s">
        <v>8</v>
      </c>
      <c r="C19" s="27">
        <v>12</v>
      </c>
      <c r="D19" s="27">
        <v>12</v>
      </c>
      <c r="E19" s="27">
        <v>12</v>
      </c>
      <c r="F19" s="27">
        <v>12</v>
      </c>
      <c r="G19" s="27">
        <v>12</v>
      </c>
      <c r="H19" s="27">
        <v>12</v>
      </c>
      <c r="I19" s="27">
        <v>12</v>
      </c>
      <c r="J19" s="27">
        <v>12</v>
      </c>
      <c r="K19" s="27">
        <v>12</v>
      </c>
      <c r="L19" s="27">
        <v>12</v>
      </c>
      <c r="M19" s="27">
        <v>13</v>
      </c>
      <c r="N19" s="27">
        <v>12</v>
      </c>
      <c r="O19" s="21">
        <f t="shared" si="3"/>
        <v>12.083333333333334</v>
      </c>
    </row>
    <row r="20" spans="1:15" ht="15.75" thickBot="1" x14ac:dyDescent="0.3">
      <c r="A20" s="14" t="s">
        <v>9</v>
      </c>
      <c r="B20" s="15" t="s">
        <v>10</v>
      </c>
      <c r="C20" s="28">
        <v>184</v>
      </c>
      <c r="D20" s="28">
        <v>185</v>
      </c>
      <c r="E20" s="28">
        <v>183</v>
      </c>
      <c r="F20" s="28">
        <v>195</v>
      </c>
      <c r="G20" s="28">
        <v>190</v>
      </c>
      <c r="H20" s="28">
        <v>205</v>
      </c>
      <c r="I20" s="28">
        <v>198</v>
      </c>
      <c r="J20" s="28">
        <v>201</v>
      </c>
      <c r="K20" s="28">
        <v>199</v>
      </c>
      <c r="L20" s="28">
        <v>201</v>
      </c>
      <c r="M20" s="28">
        <v>204</v>
      </c>
      <c r="N20" s="28">
        <v>204</v>
      </c>
      <c r="O20" s="22">
        <f t="shared" si="3"/>
        <v>195.75</v>
      </c>
    </row>
    <row r="21" spans="1:15" ht="15.75" thickBot="1" x14ac:dyDescent="0.3">
      <c r="A21" s="29" t="s">
        <v>33</v>
      </c>
      <c r="B21" s="30"/>
      <c r="C21" s="18">
        <f t="shared" ref="C21:N21" si="4">SUM(C15:C20)</f>
        <v>406</v>
      </c>
      <c r="D21" s="18">
        <f t="shared" si="4"/>
        <v>405</v>
      </c>
      <c r="E21" s="18">
        <f t="shared" si="4"/>
        <v>406</v>
      </c>
      <c r="F21" s="18">
        <f t="shared" si="4"/>
        <v>423</v>
      </c>
      <c r="G21" s="18">
        <f t="shared" si="4"/>
        <v>408</v>
      </c>
      <c r="H21" s="18">
        <f t="shared" si="4"/>
        <v>419</v>
      </c>
      <c r="I21" s="18">
        <f t="shared" si="4"/>
        <v>412</v>
      </c>
      <c r="J21" s="18">
        <f t="shared" si="4"/>
        <v>420</v>
      </c>
      <c r="K21" s="18">
        <f t="shared" si="4"/>
        <v>423</v>
      </c>
      <c r="L21" s="18">
        <f t="shared" si="4"/>
        <v>420</v>
      </c>
      <c r="M21" s="18">
        <f t="shared" si="4"/>
        <v>426</v>
      </c>
      <c r="N21" s="18">
        <f t="shared" si="4"/>
        <v>424</v>
      </c>
      <c r="O21" s="19">
        <f t="shared" ref="O21" si="5">AVERAGE(C21:N21)</f>
        <v>416</v>
      </c>
    </row>
    <row r="22" spans="1:15" ht="15.75" thickBot="1" x14ac:dyDescent="0.3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5" ht="15.75" thickBot="1" x14ac:dyDescent="0.3">
      <c r="A23" s="31" t="s">
        <v>36</v>
      </c>
      <c r="B23" s="3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5" x14ac:dyDescent="0.25">
      <c r="A24" s="8" t="s">
        <v>1</v>
      </c>
      <c r="B24" s="9" t="s">
        <v>2</v>
      </c>
      <c r="C24" s="26">
        <v>84</v>
      </c>
      <c r="D24" s="26">
        <v>82</v>
      </c>
      <c r="E24" s="26">
        <v>87</v>
      </c>
      <c r="F24" s="26">
        <v>89</v>
      </c>
      <c r="G24" s="26">
        <v>91</v>
      </c>
      <c r="H24" s="26">
        <v>94</v>
      </c>
      <c r="I24" s="26">
        <v>98</v>
      </c>
      <c r="J24" s="26">
        <v>93</v>
      </c>
      <c r="K24" s="26">
        <v>95</v>
      </c>
      <c r="L24" s="26">
        <v>90</v>
      </c>
      <c r="M24" s="26">
        <v>92</v>
      </c>
      <c r="N24" s="26">
        <v>91</v>
      </c>
      <c r="O24" s="20">
        <f t="shared" ref="O24:O30" si="6">AVERAGE(C24:N24)</f>
        <v>90.5</v>
      </c>
    </row>
    <row r="25" spans="1:15" x14ac:dyDescent="0.25">
      <c r="A25" s="11" t="s">
        <v>3</v>
      </c>
      <c r="B25" s="12" t="s">
        <v>15</v>
      </c>
      <c r="C25" s="27">
        <v>46</v>
      </c>
      <c r="D25" s="27">
        <v>45</v>
      </c>
      <c r="E25" s="27">
        <v>45</v>
      </c>
      <c r="F25" s="27">
        <v>45</v>
      </c>
      <c r="G25" s="27">
        <v>46</v>
      </c>
      <c r="H25" s="27">
        <v>46</v>
      </c>
      <c r="I25" s="27">
        <v>46</v>
      </c>
      <c r="J25" s="27">
        <v>47</v>
      </c>
      <c r="K25" s="27">
        <v>48</v>
      </c>
      <c r="L25" s="27">
        <v>46</v>
      </c>
      <c r="M25" s="27">
        <v>45</v>
      </c>
      <c r="N25" s="27">
        <v>45</v>
      </c>
      <c r="O25" s="21">
        <f t="shared" si="6"/>
        <v>45.833333333333336</v>
      </c>
    </row>
    <row r="26" spans="1:15" x14ac:dyDescent="0.25">
      <c r="A26" s="11" t="s">
        <v>4</v>
      </c>
      <c r="B26" s="12" t="s">
        <v>5</v>
      </c>
      <c r="C26" s="27">
        <v>53</v>
      </c>
      <c r="D26" s="27">
        <v>54</v>
      </c>
      <c r="E26" s="27">
        <v>53</v>
      </c>
      <c r="F26" s="27">
        <v>52</v>
      </c>
      <c r="G26" s="27">
        <v>52</v>
      </c>
      <c r="H26" s="27">
        <v>52</v>
      </c>
      <c r="I26" s="27">
        <v>52</v>
      </c>
      <c r="J26" s="27">
        <v>51</v>
      </c>
      <c r="K26" s="27">
        <v>52</v>
      </c>
      <c r="L26" s="27">
        <v>52</v>
      </c>
      <c r="M26" s="27">
        <v>50</v>
      </c>
      <c r="N26" s="27">
        <v>50</v>
      </c>
      <c r="O26" s="21">
        <f t="shared" si="6"/>
        <v>51.916666666666664</v>
      </c>
    </row>
    <row r="27" spans="1:15" x14ac:dyDescent="0.25">
      <c r="A27" s="11" t="s">
        <v>6</v>
      </c>
      <c r="B27" s="12" t="s">
        <v>16</v>
      </c>
      <c r="C27" s="27">
        <v>23</v>
      </c>
      <c r="D27" s="27">
        <v>23</v>
      </c>
      <c r="E27" s="27">
        <v>23</v>
      </c>
      <c r="F27" s="27">
        <v>22</v>
      </c>
      <c r="G27" s="27">
        <v>21</v>
      </c>
      <c r="H27" s="27">
        <v>21</v>
      </c>
      <c r="I27" s="27">
        <v>21</v>
      </c>
      <c r="J27" s="27">
        <v>21</v>
      </c>
      <c r="K27" s="27">
        <v>21</v>
      </c>
      <c r="L27" s="27">
        <v>21</v>
      </c>
      <c r="M27" s="27">
        <v>21</v>
      </c>
      <c r="N27" s="27">
        <v>21</v>
      </c>
      <c r="O27" s="21">
        <f t="shared" si="6"/>
        <v>21.583333333333332</v>
      </c>
    </row>
    <row r="28" spans="1:15" x14ac:dyDescent="0.25">
      <c r="A28" s="11" t="s">
        <v>7</v>
      </c>
      <c r="B28" s="12" t="s">
        <v>8</v>
      </c>
      <c r="C28" s="27">
        <v>13</v>
      </c>
      <c r="D28" s="27">
        <v>13</v>
      </c>
      <c r="E28" s="27">
        <v>11</v>
      </c>
      <c r="F28" s="27">
        <v>13</v>
      </c>
      <c r="G28" s="27">
        <v>12</v>
      </c>
      <c r="H28" s="27">
        <v>11</v>
      </c>
      <c r="I28" s="27">
        <v>11</v>
      </c>
      <c r="J28" s="27">
        <v>11</v>
      </c>
      <c r="K28" s="27">
        <v>11</v>
      </c>
      <c r="L28" s="27">
        <v>11</v>
      </c>
      <c r="M28" s="27">
        <v>11</v>
      </c>
      <c r="N28" s="27">
        <v>11</v>
      </c>
      <c r="O28" s="21">
        <f t="shared" si="6"/>
        <v>11.583333333333334</v>
      </c>
    </row>
    <row r="29" spans="1:15" ht="15.75" thickBot="1" x14ac:dyDescent="0.3">
      <c r="A29" s="14" t="s">
        <v>9</v>
      </c>
      <c r="B29" s="15" t="s">
        <v>10</v>
      </c>
      <c r="C29" s="28">
        <v>206</v>
      </c>
      <c r="D29" s="28">
        <v>207</v>
      </c>
      <c r="E29" s="28">
        <v>206</v>
      </c>
      <c r="F29" s="28">
        <v>204</v>
      </c>
      <c r="G29" s="28">
        <v>204</v>
      </c>
      <c r="H29" s="28">
        <v>205</v>
      </c>
      <c r="I29" s="28">
        <v>205</v>
      </c>
      <c r="J29" s="28">
        <v>206</v>
      </c>
      <c r="K29" s="28">
        <v>204</v>
      </c>
      <c r="L29" s="28">
        <v>202</v>
      </c>
      <c r="M29" s="28">
        <v>203</v>
      </c>
      <c r="N29" s="28">
        <v>202</v>
      </c>
      <c r="O29" s="22">
        <f t="shared" si="6"/>
        <v>204.5</v>
      </c>
    </row>
    <row r="30" spans="1:15" ht="15.75" thickBot="1" x14ac:dyDescent="0.3">
      <c r="A30" s="29" t="s">
        <v>33</v>
      </c>
      <c r="B30" s="30"/>
      <c r="C30" s="18">
        <f>SUM(C24:C29)</f>
        <v>425</v>
      </c>
      <c r="D30" s="18">
        <f t="shared" ref="D30:N30" si="7">SUM(D24:D29)</f>
        <v>424</v>
      </c>
      <c r="E30" s="18">
        <f t="shared" si="7"/>
        <v>425</v>
      </c>
      <c r="F30" s="18">
        <f t="shared" si="7"/>
        <v>425</v>
      </c>
      <c r="G30" s="18">
        <f t="shared" si="7"/>
        <v>426</v>
      </c>
      <c r="H30" s="18">
        <f t="shared" si="7"/>
        <v>429</v>
      </c>
      <c r="I30" s="18">
        <f t="shared" si="7"/>
        <v>433</v>
      </c>
      <c r="J30" s="18">
        <f t="shared" si="7"/>
        <v>429</v>
      </c>
      <c r="K30" s="18">
        <f t="shared" si="7"/>
        <v>431</v>
      </c>
      <c r="L30" s="18">
        <f t="shared" si="7"/>
        <v>422</v>
      </c>
      <c r="M30" s="18">
        <f t="shared" si="7"/>
        <v>422</v>
      </c>
      <c r="N30" s="18">
        <f t="shared" si="7"/>
        <v>420</v>
      </c>
      <c r="O30" s="19">
        <f t="shared" si="6"/>
        <v>425.91666666666669</v>
      </c>
    </row>
    <row r="31" spans="1:15" ht="15.75" thickBot="1" x14ac:dyDescent="0.3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5" ht="15.75" thickBot="1" x14ac:dyDescent="0.3">
      <c r="A32" s="31" t="s">
        <v>37</v>
      </c>
      <c r="B32" s="3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5" x14ac:dyDescent="0.25">
      <c r="A33" s="8" t="s">
        <v>1</v>
      </c>
      <c r="B33" s="9" t="s">
        <v>2</v>
      </c>
      <c r="C33" s="26">
        <v>92</v>
      </c>
      <c r="D33" s="26">
        <v>92</v>
      </c>
      <c r="E33" s="26">
        <v>98</v>
      </c>
      <c r="F33" s="26">
        <v>96</v>
      </c>
      <c r="G33" s="26">
        <v>97</v>
      </c>
      <c r="H33" s="26">
        <v>96</v>
      </c>
      <c r="I33" s="26">
        <v>95</v>
      </c>
      <c r="J33" s="26">
        <v>95</v>
      </c>
      <c r="K33" s="26">
        <v>94</v>
      </c>
      <c r="L33" s="26">
        <v>95</v>
      </c>
      <c r="M33" s="26">
        <v>95</v>
      </c>
      <c r="N33" s="26">
        <v>94</v>
      </c>
      <c r="O33" s="20">
        <f t="shared" ref="O33:O39" si="8">AVERAGE(C33:N33)</f>
        <v>94.916666666666671</v>
      </c>
    </row>
    <row r="34" spans="1:15" x14ac:dyDescent="0.25">
      <c r="A34" s="11" t="s">
        <v>3</v>
      </c>
      <c r="B34" s="12" t="s">
        <v>15</v>
      </c>
      <c r="C34" s="27">
        <v>49</v>
      </c>
      <c r="D34" s="27">
        <v>49</v>
      </c>
      <c r="E34" s="27">
        <v>49</v>
      </c>
      <c r="F34" s="27">
        <v>48</v>
      </c>
      <c r="G34" s="27">
        <v>49</v>
      </c>
      <c r="H34" s="27">
        <v>51</v>
      </c>
      <c r="I34" s="27">
        <v>52</v>
      </c>
      <c r="J34" s="27">
        <v>52</v>
      </c>
      <c r="K34" s="27">
        <v>53</v>
      </c>
      <c r="L34" s="27">
        <v>50</v>
      </c>
      <c r="M34" s="27">
        <v>51</v>
      </c>
      <c r="N34" s="27">
        <v>52</v>
      </c>
      <c r="O34" s="21">
        <f t="shared" si="8"/>
        <v>50.416666666666664</v>
      </c>
    </row>
    <row r="35" spans="1:15" x14ac:dyDescent="0.25">
      <c r="A35" s="11" t="s">
        <v>4</v>
      </c>
      <c r="B35" s="12" t="s">
        <v>5</v>
      </c>
      <c r="C35" s="27">
        <v>50</v>
      </c>
      <c r="D35" s="27">
        <v>50</v>
      </c>
      <c r="E35" s="27">
        <v>48</v>
      </c>
      <c r="F35" s="27">
        <v>48</v>
      </c>
      <c r="G35" s="27">
        <v>49</v>
      </c>
      <c r="H35" s="27">
        <v>49</v>
      </c>
      <c r="I35" s="27">
        <v>47</v>
      </c>
      <c r="J35" s="27">
        <v>47</v>
      </c>
      <c r="K35" s="27">
        <v>46</v>
      </c>
      <c r="L35" s="27">
        <v>46</v>
      </c>
      <c r="M35" s="27">
        <v>46</v>
      </c>
      <c r="N35" s="27">
        <v>43</v>
      </c>
      <c r="O35" s="21">
        <f t="shared" si="8"/>
        <v>47.416666666666664</v>
      </c>
    </row>
    <row r="36" spans="1:15" x14ac:dyDescent="0.25">
      <c r="A36" s="11" t="s">
        <v>6</v>
      </c>
      <c r="B36" s="12" t="s">
        <v>16</v>
      </c>
      <c r="C36" s="27">
        <v>20</v>
      </c>
      <c r="D36" s="27">
        <v>20</v>
      </c>
      <c r="E36" s="27">
        <v>19</v>
      </c>
      <c r="F36" s="27">
        <v>18</v>
      </c>
      <c r="G36" s="27">
        <v>19</v>
      </c>
      <c r="H36" s="27">
        <v>19</v>
      </c>
      <c r="I36" s="27">
        <v>19</v>
      </c>
      <c r="J36" s="27">
        <v>19</v>
      </c>
      <c r="K36" s="27">
        <v>19</v>
      </c>
      <c r="L36" s="27">
        <v>18</v>
      </c>
      <c r="M36" s="27">
        <v>18</v>
      </c>
      <c r="N36" s="27">
        <v>17</v>
      </c>
      <c r="O36" s="21">
        <f t="shared" si="8"/>
        <v>18.75</v>
      </c>
    </row>
    <row r="37" spans="1:15" x14ac:dyDescent="0.25">
      <c r="A37" s="11" t="s">
        <v>7</v>
      </c>
      <c r="B37" s="12" t="s">
        <v>8</v>
      </c>
      <c r="C37" s="27">
        <v>12</v>
      </c>
      <c r="D37" s="27">
        <v>11</v>
      </c>
      <c r="E37" s="27">
        <v>11</v>
      </c>
      <c r="F37" s="27">
        <v>12</v>
      </c>
      <c r="G37" s="27">
        <v>11</v>
      </c>
      <c r="H37" s="27">
        <v>12</v>
      </c>
      <c r="I37" s="27">
        <v>13</v>
      </c>
      <c r="J37" s="27">
        <v>13</v>
      </c>
      <c r="K37" s="27">
        <v>12</v>
      </c>
      <c r="L37" s="27">
        <v>12</v>
      </c>
      <c r="M37" s="27">
        <v>11</v>
      </c>
      <c r="N37" s="27">
        <v>12</v>
      </c>
      <c r="O37" s="21">
        <f t="shared" si="8"/>
        <v>11.833333333333334</v>
      </c>
    </row>
    <row r="38" spans="1:15" ht="15.75" thickBot="1" x14ac:dyDescent="0.3">
      <c r="A38" s="14" t="s">
        <v>9</v>
      </c>
      <c r="B38" s="15" t="s">
        <v>10</v>
      </c>
      <c r="C38" s="28">
        <v>199</v>
      </c>
      <c r="D38" s="28">
        <v>203</v>
      </c>
      <c r="E38" s="28">
        <v>202</v>
      </c>
      <c r="F38" s="28">
        <v>201</v>
      </c>
      <c r="G38" s="28">
        <v>203</v>
      </c>
      <c r="H38" s="28">
        <v>204</v>
      </c>
      <c r="I38" s="28">
        <v>205</v>
      </c>
      <c r="J38" s="28">
        <v>205</v>
      </c>
      <c r="K38" s="28">
        <v>201</v>
      </c>
      <c r="L38" s="28">
        <v>198</v>
      </c>
      <c r="M38" s="28">
        <v>197</v>
      </c>
      <c r="N38" s="28">
        <v>201</v>
      </c>
      <c r="O38" s="22">
        <f t="shared" si="8"/>
        <v>201.58333333333334</v>
      </c>
    </row>
    <row r="39" spans="1:15" ht="15.75" thickBot="1" x14ac:dyDescent="0.3">
      <c r="A39" s="29" t="s">
        <v>33</v>
      </c>
      <c r="B39" s="30"/>
      <c r="C39" s="18">
        <f>SUM(C33:C38)</f>
        <v>422</v>
      </c>
      <c r="D39" s="18">
        <f t="shared" ref="D39:N39" si="9">SUM(D33:D38)</f>
        <v>425</v>
      </c>
      <c r="E39" s="18">
        <f t="shared" si="9"/>
        <v>427</v>
      </c>
      <c r="F39" s="18">
        <f t="shared" si="9"/>
        <v>423</v>
      </c>
      <c r="G39" s="18">
        <f t="shared" si="9"/>
        <v>428</v>
      </c>
      <c r="H39" s="18">
        <f t="shared" si="9"/>
        <v>431</v>
      </c>
      <c r="I39" s="18">
        <f t="shared" si="9"/>
        <v>431</v>
      </c>
      <c r="J39" s="18">
        <f t="shared" si="9"/>
        <v>431</v>
      </c>
      <c r="K39" s="18">
        <f t="shared" si="9"/>
        <v>425</v>
      </c>
      <c r="L39" s="18">
        <f t="shared" si="9"/>
        <v>419</v>
      </c>
      <c r="M39" s="18">
        <f t="shared" si="9"/>
        <v>418</v>
      </c>
      <c r="N39" s="18">
        <f t="shared" si="9"/>
        <v>419</v>
      </c>
      <c r="O39" s="19">
        <f t="shared" si="8"/>
        <v>424.91666666666669</v>
      </c>
    </row>
    <row r="40" spans="1:15" ht="15.75" thickBot="1" x14ac:dyDescent="0.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5" ht="15.75" thickBot="1" x14ac:dyDescent="0.3">
      <c r="A41" s="31" t="s">
        <v>38</v>
      </c>
      <c r="B41" s="3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5" x14ac:dyDescent="0.25">
      <c r="A42" s="8" t="s">
        <v>11</v>
      </c>
      <c r="B42" s="9" t="s">
        <v>12</v>
      </c>
      <c r="C42" s="26">
        <v>0</v>
      </c>
      <c r="D42" s="26">
        <v>0</v>
      </c>
      <c r="E42" s="26">
        <v>0</v>
      </c>
      <c r="F42" s="26">
        <v>1</v>
      </c>
      <c r="G42" s="26">
        <v>1</v>
      </c>
      <c r="H42" s="26">
        <v>2</v>
      </c>
      <c r="I42" s="26">
        <v>2</v>
      </c>
      <c r="J42" s="26">
        <v>2</v>
      </c>
      <c r="K42" s="26">
        <v>2</v>
      </c>
      <c r="L42" s="26">
        <v>2</v>
      </c>
      <c r="M42" s="26">
        <v>4</v>
      </c>
      <c r="N42" s="26">
        <v>5</v>
      </c>
      <c r="O42" s="20">
        <f t="shared" ref="O42:O50" si="10">AVERAGE(C42:N42)</f>
        <v>1.75</v>
      </c>
    </row>
    <row r="43" spans="1:15" x14ac:dyDescent="0.25">
      <c r="A43" s="11" t="s">
        <v>1</v>
      </c>
      <c r="B43" s="12" t="s">
        <v>2</v>
      </c>
      <c r="C43" s="27">
        <v>96</v>
      </c>
      <c r="D43" s="27">
        <v>94</v>
      </c>
      <c r="E43" s="27">
        <v>97</v>
      </c>
      <c r="F43" s="27">
        <v>96</v>
      </c>
      <c r="G43" s="27">
        <v>97</v>
      </c>
      <c r="H43" s="27">
        <v>97</v>
      </c>
      <c r="I43" s="27">
        <v>93</v>
      </c>
      <c r="J43" s="27">
        <v>99</v>
      </c>
      <c r="K43" s="27">
        <v>98</v>
      </c>
      <c r="L43" s="27">
        <v>98</v>
      </c>
      <c r="M43" s="27">
        <v>96</v>
      </c>
      <c r="N43" s="27">
        <v>96</v>
      </c>
      <c r="O43" s="21">
        <f t="shared" si="10"/>
        <v>96.416666666666671</v>
      </c>
    </row>
    <row r="44" spans="1:15" x14ac:dyDescent="0.25">
      <c r="A44" s="11" t="s">
        <v>3</v>
      </c>
      <c r="B44" s="12" t="s">
        <v>15</v>
      </c>
      <c r="C44" s="27">
        <v>53</v>
      </c>
      <c r="D44" s="27">
        <v>53</v>
      </c>
      <c r="E44" s="27">
        <v>55</v>
      </c>
      <c r="F44" s="27">
        <v>56</v>
      </c>
      <c r="G44" s="27">
        <v>57</v>
      </c>
      <c r="H44" s="27">
        <v>58</v>
      </c>
      <c r="I44" s="27">
        <v>61</v>
      </c>
      <c r="J44" s="27">
        <v>62</v>
      </c>
      <c r="K44" s="27">
        <v>67</v>
      </c>
      <c r="L44" s="27">
        <v>62</v>
      </c>
      <c r="M44" s="27">
        <v>66</v>
      </c>
      <c r="N44" s="27">
        <v>66</v>
      </c>
      <c r="O44" s="21">
        <f t="shared" si="10"/>
        <v>59.666666666666664</v>
      </c>
    </row>
    <row r="45" spans="1:15" x14ac:dyDescent="0.25">
      <c r="A45" s="11" t="s">
        <v>4</v>
      </c>
      <c r="B45" s="12" t="s">
        <v>5</v>
      </c>
      <c r="C45" s="27">
        <v>45</v>
      </c>
      <c r="D45" s="27">
        <v>45</v>
      </c>
      <c r="E45" s="27">
        <v>45</v>
      </c>
      <c r="F45" s="27">
        <v>42</v>
      </c>
      <c r="G45" s="27">
        <v>46</v>
      </c>
      <c r="H45" s="27">
        <v>48</v>
      </c>
      <c r="I45" s="27">
        <v>48</v>
      </c>
      <c r="J45" s="27">
        <v>49</v>
      </c>
      <c r="K45" s="27">
        <v>50</v>
      </c>
      <c r="L45" s="27">
        <v>49</v>
      </c>
      <c r="M45" s="27">
        <v>53</v>
      </c>
      <c r="N45" s="27">
        <v>54</v>
      </c>
      <c r="O45" s="21">
        <f t="shared" si="10"/>
        <v>47.833333333333336</v>
      </c>
    </row>
    <row r="46" spans="1:15" x14ac:dyDescent="0.25">
      <c r="A46" s="11" t="s">
        <v>6</v>
      </c>
      <c r="B46" s="12" t="s">
        <v>16</v>
      </c>
      <c r="C46" s="27">
        <v>18</v>
      </c>
      <c r="D46" s="27">
        <v>18</v>
      </c>
      <c r="E46" s="27">
        <v>16</v>
      </c>
      <c r="F46" s="27">
        <v>17</v>
      </c>
      <c r="G46" s="27">
        <v>16</v>
      </c>
      <c r="H46" s="27">
        <v>17</v>
      </c>
      <c r="I46" s="27">
        <v>17</v>
      </c>
      <c r="J46" s="27">
        <v>17</v>
      </c>
      <c r="K46" s="27">
        <v>16</v>
      </c>
      <c r="L46" s="27">
        <v>17</v>
      </c>
      <c r="M46" s="27">
        <v>17</v>
      </c>
      <c r="N46" s="27">
        <v>17</v>
      </c>
      <c r="O46" s="21">
        <f t="shared" si="10"/>
        <v>16.916666666666668</v>
      </c>
    </row>
    <row r="47" spans="1:15" x14ac:dyDescent="0.25">
      <c r="A47" s="11" t="s">
        <v>7</v>
      </c>
      <c r="B47" s="12" t="s">
        <v>8</v>
      </c>
      <c r="C47" s="27">
        <v>14</v>
      </c>
      <c r="D47" s="27">
        <v>14</v>
      </c>
      <c r="E47" s="27">
        <v>13</v>
      </c>
      <c r="F47" s="27">
        <v>11</v>
      </c>
      <c r="G47" s="27">
        <v>12</v>
      </c>
      <c r="H47" s="27">
        <v>12</v>
      </c>
      <c r="I47" s="27">
        <v>12</v>
      </c>
      <c r="J47" s="27">
        <v>12</v>
      </c>
      <c r="K47" s="27">
        <v>12</v>
      </c>
      <c r="L47" s="27">
        <v>12</v>
      </c>
      <c r="M47" s="27">
        <v>12</v>
      </c>
      <c r="N47" s="27">
        <v>12</v>
      </c>
      <c r="O47" s="21">
        <f t="shared" si="10"/>
        <v>12.333333333333334</v>
      </c>
    </row>
    <row r="48" spans="1:15" x14ac:dyDescent="0.25">
      <c r="A48" s="11" t="s">
        <v>13</v>
      </c>
      <c r="B48" s="12" t="s">
        <v>14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1</v>
      </c>
      <c r="I48" s="27">
        <v>1</v>
      </c>
      <c r="J48" s="27">
        <v>1</v>
      </c>
      <c r="K48" s="27">
        <v>1</v>
      </c>
      <c r="L48" s="27">
        <v>1</v>
      </c>
      <c r="M48" s="27">
        <v>1</v>
      </c>
      <c r="N48" s="27">
        <v>1</v>
      </c>
      <c r="O48" s="21">
        <f t="shared" si="10"/>
        <v>0.58333333333333337</v>
      </c>
    </row>
    <row r="49" spans="1:15" ht="15.75" thickBot="1" x14ac:dyDescent="0.3">
      <c r="A49" s="14" t="s">
        <v>9</v>
      </c>
      <c r="B49" s="15" t="s">
        <v>10</v>
      </c>
      <c r="C49" s="28">
        <v>194</v>
      </c>
      <c r="D49" s="28">
        <v>191</v>
      </c>
      <c r="E49" s="28">
        <v>188</v>
      </c>
      <c r="F49" s="28">
        <v>186</v>
      </c>
      <c r="G49" s="28">
        <v>185</v>
      </c>
      <c r="H49" s="28">
        <v>186</v>
      </c>
      <c r="I49" s="28">
        <v>185</v>
      </c>
      <c r="J49" s="28">
        <v>184</v>
      </c>
      <c r="K49" s="28">
        <v>187</v>
      </c>
      <c r="L49" s="28">
        <v>187</v>
      </c>
      <c r="M49" s="28">
        <v>185</v>
      </c>
      <c r="N49" s="28">
        <v>182</v>
      </c>
      <c r="O49" s="22">
        <f t="shared" si="10"/>
        <v>186.66666666666666</v>
      </c>
    </row>
    <row r="50" spans="1:15" ht="15.75" thickBot="1" x14ac:dyDescent="0.3">
      <c r="A50" s="29" t="s">
        <v>33</v>
      </c>
      <c r="B50" s="30"/>
      <c r="C50" s="18">
        <f>SUM(C42:C49)</f>
        <v>420</v>
      </c>
      <c r="D50" s="18">
        <f t="shared" ref="D50:N50" si="11">SUM(D42:D49)</f>
        <v>415</v>
      </c>
      <c r="E50" s="18">
        <f t="shared" si="11"/>
        <v>414</v>
      </c>
      <c r="F50" s="18">
        <f t="shared" si="11"/>
        <v>409</v>
      </c>
      <c r="G50" s="18">
        <f t="shared" si="11"/>
        <v>414</v>
      </c>
      <c r="H50" s="18">
        <f t="shared" si="11"/>
        <v>421</v>
      </c>
      <c r="I50" s="18">
        <f t="shared" si="11"/>
        <v>419</v>
      </c>
      <c r="J50" s="18">
        <f t="shared" si="11"/>
        <v>426</v>
      </c>
      <c r="K50" s="18">
        <f t="shared" si="11"/>
        <v>433</v>
      </c>
      <c r="L50" s="18">
        <f t="shared" si="11"/>
        <v>428</v>
      </c>
      <c r="M50" s="18">
        <f t="shared" si="11"/>
        <v>434</v>
      </c>
      <c r="N50" s="18">
        <f t="shared" si="11"/>
        <v>433</v>
      </c>
      <c r="O50" s="19">
        <f t="shared" si="10"/>
        <v>422.16666666666669</v>
      </c>
    </row>
  </sheetData>
  <mergeCells count="13">
    <mergeCell ref="A14:B14"/>
    <mergeCell ref="A1:O1"/>
    <mergeCell ref="A2:O2"/>
    <mergeCell ref="A3:O3"/>
    <mergeCell ref="A4:B4"/>
    <mergeCell ref="A12:B12"/>
    <mergeCell ref="A50:B50"/>
    <mergeCell ref="A21:B21"/>
    <mergeCell ref="A23:B23"/>
    <mergeCell ref="A30:B30"/>
    <mergeCell ref="A32:B32"/>
    <mergeCell ref="A39:B39"/>
    <mergeCell ref="A41:B41"/>
  </mergeCells>
  <pageMargins left="0.7" right="0.7" top="0.75" bottom="0.75" header="0.3" footer="0.3"/>
  <pageSetup scale="51" fitToHeight="0" orientation="landscape" r:id="rId1"/>
  <ignoredErrors>
    <ignoredError sqref="A6:A11 A15:A20 A24:A29 A33:A38 A42:A4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trabajadores</vt:lpstr>
      <vt:lpstr>patronos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marjorie.arevalo</cp:lastModifiedBy>
  <cp:lastPrinted>2019-05-30T16:46:23Z</cp:lastPrinted>
  <dcterms:created xsi:type="dcterms:W3CDTF">2019-05-29T21:36:09Z</dcterms:created>
  <dcterms:modified xsi:type="dcterms:W3CDTF">2019-05-30T17:01:18Z</dcterms:modified>
</cp:coreProperties>
</file>