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tricia.flores\Documents\DPTO. MONITOREO RIIS\LUIS ESTRADA DR. -JEFATURA DeMoRIIS\INFORMACIÓN SOLICITADA POR DR. ESTRADA 2018\"/>
    </mc:Choice>
  </mc:AlternateContent>
  <bookViews>
    <workbookView xWindow="0" yWindow="0" windowWidth="20490" windowHeight="7650" firstSheet="3" activeTab="4"/>
  </bookViews>
  <sheets>
    <sheet name="solicitud OIR" sheetId="1" r:id="rId1"/>
    <sheet name="1-HOSP -QUIROFANOS" sheetId="2" r:id="rId2"/>
    <sheet name="2-CENTROS ATENCION A NIVEL PAÍS" sheetId="6" r:id="rId3"/>
    <sheet name="2- CENTROS At 1ria por DEPTO." sheetId="3" r:id="rId4"/>
    <sheet name="3-POBLACION ASIGNADA" sheetId="4" r:id="rId5"/>
    <sheet name="4- PRODUCCION ULTIMOS 5 AÑOS" sheetId="7" r:id="rId6"/>
    <sheet name="4- PRODUCCIÓN HOSPITALES 2018" sheetId="9" r:id="rId7"/>
    <sheet name="4- PRODUCCIÓN HOSPITALES 2017" sheetId="14" r:id="rId8"/>
    <sheet name="4- PRODUCCIÓN HOSPITALES 2016" sheetId="15" r:id="rId9"/>
    <sheet name="4- PRODUCCIÓN HOSPITALES 2015" sheetId="16" r:id="rId10"/>
    <sheet name="4- PRODUCCIÓN HOSPITALES 2014" sheetId="17" r:id="rId1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2" l="1"/>
  <c r="D23" i="2"/>
  <c r="D10" i="2"/>
  <c r="D34" i="2" l="1"/>
</calcChain>
</file>

<file path=xl/sharedStrings.xml><?xml version="1.0" encoding="utf-8"?>
<sst xmlns="http://schemas.openxmlformats.org/spreadsheetml/2006/main" count="790" uniqueCount="323">
  <si>
    <t>Información Solicitada</t>
  </si>
  <si>
    <t>Fecha probable entrega de la información</t>
  </si>
  <si>
    <t>1.Lista de hospitales con capacidad en camas y quirófanos</t>
  </si>
  <si>
    <t>2. Lista de centros de atención primaria del seguro social por departamento y/o área designada</t>
  </si>
  <si>
    <t>3. Población asignada a cada hospital por afiliación del seguro social.</t>
  </si>
  <si>
    <t>4. Listado de número de cirugías, consultas, y estudios de imágenes y laboratorios anuales por hospital</t>
  </si>
  <si>
    <t>(último cinco años si fuese posible).</t>
  </si>
  <si>
    <t>Lista de centros de atención primaria del seguro social por departamento y/o área designada</t>
  </si>
  <si>
    <t>RED</t>
  </si>
  <si>
    <t>CENTRO DE ATENCION</t>
  </si>
  <si>
    <t>RED SANTA TECLA</t>
  </si>
  <si>
    <t>U.M. Santa Tecla</t>
  </si>
  <si>
    <t>C.C. Antiguo Cuscatlán</t>
  </si>
  <si>
    <t>C.C. San Antonio</t>
  </si>
  <si>
    <t>C.C. Merliot</t>
  </si>
  <si>
    <t>C.C. Santa Mónica</t>
  </si>
  <si>
    <t>U.M. La Libertad</t>
  </si>
  <si>
    <t>U.M. Ateos</t>
  </si>
  <si>
    <t>C.C.Lourdes</t>
  </si>
  <si>
    <t>C.C. Sitio del Niño</t>
  </si>
  <si>
    <t>U.M. Zacatecoluca</t>
  </si>
  <si>
    <t>U.M. Ilobasco</t>
  </si>
  <si>
    <t>U.M. Cojutepeque</t>
  </si>
  <si>
    <t>U.M. Sensuntepeque</t>
  </si>
  <si>
    <t>U.M. San Vicente</t>
  </si>
  <si>
    <t>RED 
APOPA</t>
  </si>
  <si>
    <t>U.M. Apopa</t>
  </si>
  <si>
    <t>C.C. Guadalupe</t>
  </si>
  <si>
    <t>U.M. Nejapa</t>
  </si>
  <si>
    <t>Unidad Médica  Quezaltepeque</t>
  </si>
  <si>
    <t>U.M. Chalatenango</t>
  </si>
  <si>
    <t>U.M. Aguilares</t>
  </si>
  <si>
    <t>RED ILOPANGO</t>
  </si>
  <si>
    <t>U.M. Ilopango</t>
  </si>
  <si>
    <t>C.C. San Martín</t>
  </si>
  <si>
    <t>C.C. Santa Lucía</t>
  </si>
  <si>
    <t>C.C. Monte María</t>
  </si>
  <si>
    <t>C.C. San Cristóbal</t>
  </si>
  <si>
    <t>Hospital Amatepec</t>
  </si>
  <si>
    <t>RED SANTA ANA</t>
  </si>
  <si>
    <t>Hospital Santa Ana</t>
  </si>
  <si>
    <t>U.M. Santa Ana</t>
  </si>
  <si>
    <t>C.C. San Rafael</t>
  </si>
  <si>
    <t>C.C. Santa Bárbara</t>
  </si>
  <si>
    <t>U.M. Metapan</t>
  </si>
  <si>
    <t>U.M. Chalchuapa</t>
  </si>
  <si>
    <t>U.M. Ahuachapán</t>
  </si>
  <si>
    <t>C.C. El Calvario</t>
  </si>
  <si>
    <t>RED 
SONSONATE</t>
  </si>
  <si>
    <t>Hospital Sonsonate</t>
  </si>
  <si>
    <t>C.C. Santo Domingo</t>
  </si>
  <si>
    <t>U.M. Juayúa</t>
  </si>
  <si>
    <t>U.M. Acajutla</t>
  </si>
  <si>
    <t>RED SOYAPANGO</t>
  </si>
  <si>
    <t>U.M. Soyapango</t>
  </si>
  <si>
    <t>C.C. Reparto Morazàn</t>
  </si>
  <si>
    <t>C.C. San José</t>
  </si>
  <si>
    <t>RED 
ZACAMIL</t>
  </si>
  <si>
    <t>Policlínico Zacamil</t>
  </si>
  <si>
    <t>C.C. San Antonio Abad</t>
  </si>
  <si>
    <t>C.C. Mejicanos</t>
  </si>
  <si>
    <t>C.C. Ayutuxtepeque</t>
  </si>
  <si>
    <t>C.C. Miramonte</t>
  </si>
  <si>
    <t>C.C. Virgen El Tránsito</t>
  </si>
  <si>
    <t>C.C. Las Victorias</t>
  </si>
  <si>
    <t>RED 15 SEPTIEMBRE</t>
  </si>
  <si>
    <t>U.M. 15 de Septiembre</t>
  </si>
  <si>
    <t>C.C. Monserrat</t>
  </si>
  <si>
    <t>Policlínico Arce</t>
  </si>
  <si>
    <t>Policlínico Planes de Renderos</t>
  </si>
  <si>
    <t>RED SAN MIGUEL</t>
  </si>
  <si>
    <t>Hospital San Miguel</t>
  </si>
  <si>
    <t xml:space="preserve">C.C. San Francisco </t>
  </si>
  <si>
    <t>C.C. Panamericana</t>
  </si>
  <si>
    <t>U.M. San Francisco Gotera</t>
  </si>
  <si>
    <t>U.M. Moncagua</t>
  </si>
  <si>
    <t>U.M. Chinameca</t>
  </si>
  <si>
    <t>U.M. La Unión</t>
  </si>
  <si>
    <t>C.C. Santa Rosa</t>
  </si>
  <si>
    <t>RED 
USULUTAN</t>
  </si>
  <si>
    <t>U.M. Usulután</t>
  </si>
  <si>
    <t>C.C. Santa Catarina</t>
  </si>
  <si>
    <t>U.M. Berlín</t>
  </si>
  <si>
    <t>U.M. Santiago de María</t>
  </si>
  <si>
    <t>U.M. Puerto El Triunfo</t>
  </si>
  <si>
    <t>RED ATLACATL</t>
  </si>
  <si>
    <t>U.M. Atlacatl</t>
  </si>
  <si>
    <t>C.C. Ciudad Delgado</t>
  </si>
  <si>
    <t>C.C. San Miguelito</t>
  </si>
  <si>
    <t>C.C. La Rabida</t>
  </si>
  <si>
    <t>C.C. Cuscatancingo</t>
  </si>
  <si>
    <t>RED 
SAN JACINTO</t>
  </si>
  <si>
    <t>U.M. San Jacinto</t>
  </si>
  <si>
    <t>C.C.  San Marcos</t>
  </si>
  <si>
    <t>C.C. Santo Tomás</t>
  </si>
  <si>
    <t>C.C. San Esteban</t>
  </si>
  <si>
    <t>C.C. Col. Costa Rica</t>
  </si>
  <si>
    <t>C.C. Col. Olocuilta</t>
  </si>
  <si>
    <t>Hospital General</t>
  </si>
  <si>
    <t>FARMACIA GENERAL METRO ISSS</t>
  </si>
  <si>
    <t>FARMCIA GENERAL AMERICAN PARK</t>
  </si>
  <si>
    <t>FARMACIA GENERAL PNC</t>
  </si>
  <si>
    <t>FARMACIA GENERAL SOYAPANGO</t>
  </si>
  <si>
    <t>FARMACIA GENERAL SAN MIGUEL</t>
  </si>
  <si>
    <t>FARMACIA GENERAL EXPORTSALVA FREE ZONE</t>
  </si>
  <si>
    <t>DE CENTROS DE ATENCIÓN  DEL ISSS</t>
  </si>
  <si>
    <t>DEPARTAMENTO</t>
  </si>
  <si>
    <t>LA LIBERTAD</t>
  </si>
  <si>
    <t>CHALATENANGO
PAARTE DE SAN SALVADOR</t>
  </si>
  <si>
    <t xml:space="preserve"> SANTA ANA
AHUACHAPAN
</t>
  </si>
  <si>
    <t xml:space="preserve">
SONSONATE</t>
  </si>
  <si>
    <t>SAN SALVADOR</t>
  </si>
  <si>
    <t>SAN MIGUEL
LA UNION
MORAZÁN</t>
  </si>
  <si>
    <t xml:space="preserve">
USULUTAN</t>
  </si>
  <si>
    <t xml:space="preserve">
SAN VICENTE
CABAÑAS
CUSCATLAN
PARTE DE SAN SALVADOR</t>
  </si>
  <si>
    <t>LA PAZ
PARTE DE SAN SALVADOR</t>
  </si>
  <si>
    <t>A NIVEL NACIONAL</t>
  </si>
  <si>
    <t>TODAS LAS REDES</t>
  </si>
  <si>
    <t>287 Clnicas Empresariales</t>
  </si>
  <si>
    <t xml:space="preserve">SAN SALVADOR
LA LIBERTAD </t>
  </si>
  <si>
    <t>FARMACIAS GENERALES</t>
  </si>
  <si>
    <t>UNIDADES MEDICAS</t>
  </si>
  <si>
    <t>CLINICAS COMUNALES</t>
  </si>
  <si>
    <t>CLINICAS EMPRESARIALES</t>
  </si>
  <si>
    <t>CENTROS DE ATENCION DE DIA</t>
  </si>
  <si>
    <t>tipo de centro</t>
  </si>
  <si>
    <t>cantidad</t>
  </si>
  <si>
    <t xml:space="preserve">HIPÓTESIS RECOMENDADA: </t>
  </si>
  <si>
    <t>ESTIMACIÓN DE LA POBLACIÓN CUBIERTA POR EL RÉGIMEN DE SALUD DEL ISSS</t>
  </si>
  <si>
    <t>TOTAL PAÍS</t>
  </si>
  <si>
    <t>Masculino</t>
  </si>
  <si>
    <t>Femenino</t>
  </si>
  <si>
    <t>Total</t>
  </si>
  <si>
    <t>&lt; 1</t>
  </si>
  <si>
    <t>1 - 1</t>
  </si>
  <si>
    <t>2 - 2</t>
  </si>
  <si>
    <t>3 - 3</t>
  </si>
  <si>
    <t>4 - 4</t>
  </si>
  <si>
    <t>5 - 5</t>
  </si>
  <si>
    <t>6 - 7</t>
  </si>
  <si>
    <t>8 - 9</t>
  </si>
  <si>
    <t>10 - 11</t>
  </si>
  <si>
    <t>SUBTOTAL NIÑOS</t>
  </si>
  <si>
    <t>12 - 19</t>
  </si>
  <si>
    <t>20 - 24</t>
  </si>
  <si>
    <t>25 - 29</t>
  </si>
  <si>
    <t>30 - 34</t>
  </si>
  <si>
    <t>35 - 39</t>
  </si>
  <si>
    <t>40 - 44</t>
  </si>
  <si>
    <t>45 - 49</t>
  </si>
  <si>
    <t>50 - 54</t>
  </si>
  <si>
    <t>55 - 59</t>
  </si>
  <si>
    <t>60 - 64</t>
  </si>
  <si>
    <t>65 - 69</t>
  </si>
  <si>
    <t>70 - 74</t>
  </si>
  <si>
    <t>75 - 79</t>
  </si>
  <si>
    <t>80 - 84</t>
  </si>
  <si>
    <t>85 - 89</t>
  </si>
  <si>
    <t>90 y +</t>
  </si>
  <si>
    <t>SUBTOTAL ADULTOS</t>
  </si>
  <si>
    <t>TOTAL</t>
  </si>
  <si>
    <t>RED SONSONATE</t>
  </si>
  <si>
    <t>Total País</t>
  </si>
  <si>
    <t>HOSPITAL REGIONAL DE  SAN MIGUEL</t>
  </si>
  <si>
    <t>NOTAS:</t>
  </si>
  <si>
    <t>a- HOSPITAL AMATEPEC ATIENDE PRINCIPALMENTE LAS REDES DE ILOPANGO, SOYAPANGO, APOPA Y SAN JACINTO</t>
  </si>
  <si>
    <t>b- HOSPITAL POLICLÍNICO ZACAMIL SE LE ASIGNA LA RED ZACAMIL POR SER CABEZA DE RED, PERO TAMBIÉN ATIENDE OTRAS REDES DE LA REGION METROPOLITANA (PRINCIPALMENTE  ATLACATL, SANTA ANITA Y PARTE DE LA RED APOPA)</t>
  </si>
  <si>
    <t>d- EL RESTO DE HOSPITALES DE TERCER NIVEL SON CENTROS DE REFERENCIA NACIONAL, ALGUNOS DE ELLOS CON ESPECIALIDADES ESPECIFICAS COMO POLICLÍNICO ARCE Y POLICLÍNICO LOS PLANES DE RENDEROS</t>
  </si>
  <si>
    <t>c- LOS HOSPITALES REGIONALES ATIENDEN PRINCIPALMENTE A USUARIOS DE LOS DEPARTAMENTOS ALEDAÑOS QUE PERTENECEN A SUS RED (SONSONAATE, SANTA ANA, SAN MIGUEL)</t>
  </si>
  <si>
    <t>Hospitalización</t>
  </si>
  <si>
    <t>Periodo : ENERO A DICIEMBRE/2018</t>
  </si>
  <si>
    <t>Centro de Atención</t>
  </si>
  <si>
    <t>Sub Total A</t>
  </si>
  <si>
    <t>General</t>
  </si>
  <si>
    <t>Zona Metropolitana</t>
  </si>
  <si>
    <t>Hospital Medico Quirúrgico</t>
  </si>
  <si>
    <t>Hospital Primero de Mayo</t>
  </si>
  <si>
    <t>Ilopango</t>
  </si>
  <si>
    <t>Unidad  Oncológica</t>
  </si>
  <si>
    <t>Policlínico  Roma</t>
  </si>
  <si>
    <t>Consultorio de Especialidades</t>
  </si>
  <si>
    <t>Zona Central</t>
  </si>
  <si>
    <t>Zacatecoluca</t>
  </si>
  <si>
    <t>Zona Oriental</t>
  </si>
  <si>
    <t>La Unión</t>
  </si>
  <si>
    <t>Usulután</t>
  </si>
  <si>
    <t>Santiago de María</t>
  </si>
  <si>
    <t>Puerto el Triunfo</t>
  </si>
  <si>
    <t>San Miguel (Unidad Médica)</t>
  </si>
  <si>
    <t>Hospital Militar</t>
  </si>
  <si>
    <t>Zona Occidental</t>
  </si>
  <si>
    <t>Metapán</t>
  </si>
  <si>
    <t>Hospital de Santa Ana</t>
  </si>
  <si>
    <t>Sonsonate</t>
  </si>
  <si>
    <t>Chalchuapa</t>
  </si>
  <si>
    <t>Fuente : f:\sistemasv\ssal\rep12.prg - reporte12.xls</t>
  </si>
  <si>
    <t>Actividades del Departamento de Radiología (Adultos y Niños)</t>
  </si>
  <si>
    <t>Período : ENERO A DICIEMBRE/2018</t>
  </si>
  <si>
    <t>Actividades</t>
  </si>
  <si>
    <t>No. de Pacientes Atendidos</t>
  </si>
  <si>
    <t>No. de Estudios Realizados</t>
  </si>
  <si>
    <t xml:space="preserve">No. de Imágenes </t>
  </si>
  <si>
    <t>No. de Radiogra-fías por Paciente</t>
  </si>
  <si>
    <t>Hospital Médico Quirúrgico</t>
  </si>
  <si>
    <t>Hospital 1° de Mayo</t>
  </si>
  <si>
    <t>Unidad de Oncología</t>
  </si>
  <si>
    <t>Policlínico Roma</t>
  </si>
  <si>
    <t>San Miguel</t>
  </si>
  <si>
    <t>Hospital Militar de San Miguel</t>
  </si>
  <si>
    <t>Zona Occidente</t>
  </si>
  <si>
    <t>Fuente : f:\sistemasv\ssal\rep26.prg - reporte26.xls</t>
  </si>
  <si>
    <t>1/ Compra de servicios privados</t>
  </si>
  <si>
    <t>2/ Compra de servicio mediante convenio al Ministerio de Salud Pública a partir del 2008.</t>
  </si>
  <si>
    <t>3/ Incluye: Percutáneo, endovenoso, post operatorio o por tubo en T, trans operatorio,estudio retrógrado colangiograma.</t>
  </si>
  <si>
    <t>4/ De enero 2013 a mayo 2015 el dato se obtuvo del Programa Atención Integral a la Mujer y el servicio podía ser Institucional o compra de servicio. A partir de junio/2015 la variable es captura por el submódulo de radiología.</t>
  </si>
  <si>
    <t>5/ La variable se incluye a partir de enero/2017.</t>
  </si>
  <si>
    <t>6/ Incluye todos los sitios anatómicos, excepto mama.</t>
  </si>
  <si>
    <t>7/ Realizada en odontología de Hospital Primero de Mayo.</t>
  </si>
  <si>
    <t>8/ Se detallan por separado ya que es necesario contar con el registro de éstos; pero ya están incluidos en los diferentes tipos de estudio, lo que se investigó previamente.</t>
  </si>
  <si>
    <t>NOTA:</t>
  </si>
  <si>
    <t>- Es de aclarar que las mamografías de tamizaje compra de servicio se incluyen al indicador "número de radiografías por paciente", sumando al número de pacientes atendidos, el total de mamografías de tamizaje compra de servicio</t>
  </si>
  <si>
    <t xml:space="preserve">suponiendo 1 por paciente; mientras que el número de placas utilizadas se le agregan 2 placas por cada mamografía de tamizaje comprada. </t>
  </si>
  <si>
    <t>Servicios Auxiliares para el Diagnóstico y Tratamiento</t>
  </si>
  <si>
    <t>Banco de Sangre y Laboratorio Clínico - Consolidado (niños y adultos)</t>
  </si>
  <si>
    <t>Centros de Atención</t>
  </si>
  <si>
    <t>LABORATORIO CLÍNICO</t>
  </si>
  <si>
    <t>Indicador</t>
  </si>
  <si>
    <t>Total de Exámenes Realizados</t>
  </si>
  <si>
    <t>Total de Pacientes  Atendidos</t>
  </si>
  <si>
    <t>Número de</t>
  </si>
  <si>
    <t>Exámenes</t>
  </si>
  <si>
    <t>Realizados</t>
  </si>
  <si>
    <t>por Paciente</t>
  </si>
  <si>
    <t>Hospital Neumológico</t>
  </si>
  <si>
    <t>Unidad Oncológica</t>
  </si>
  <si>
    <t>Hospital Roma</t>
  </si>
  <si>
    <t>Hospital General                       1/</t>
  </si>
  <si>
    <t>Fuente : f:\sistemasv\ssal\rep23e.prg - reporte23e.xls</t>
  </si>
  <si>
    <t>- Policlínico Zacamil se le habilita el Servicio de Transfusión a partir del mes de septiembre de 2015.</t>
  </si>
  <si>
    <t>- El Hospital Médico Quirúrgico es quien provee de componentes para el Servicio de Transfusión y atiende a los donantes para abastecer a los centros de atención de la zona metropolitana: H. 1° Mayo, P. Zacamil, H. Amatepec y H. General.</t>
  </si>
  <si>
    <t>- Debido al cambio de la clasificación de estudios, procedimientos y exámenes del Banco de Sangre y Laboratorio Clínico, se modifica a partir de mayo/2017 la captura del submódulo.</t>
  </si>
  <si>
    <t>- Se habilitan a partir de enero/2018 las variables para niños del servicio de transfusión: sangre reconstituida (ml.), crioprecipitado (ml.), plasma fresco congelado (ml.), glóbulos rojos empacados (ml.) y concentrado de plaquetas (ml.).</t>
  </si>
  <si>
    <t>- A partir de enero/2018 se traslada el laboratorio clínico del Policlínico Planes de Renderos al Policlínico Roma.</t>
  </si>
  <si>
    <t>- La cantidad transfundida en los niños (ml.) dependerá del peso (kg.).</t>
  </si>
  <si>
    <t>1/ Por apoyar de forma temporal al Hospital Médico Quirúrgico, actualmente registra las variables de fraccionamiento de sangre, inmunohematología y total de pacientes que son exclusivas de los centros de atención que tienen Banco de Sangre. Incluye inform</t>
  </si>
  <si>
    <t>2/ Compra de Servicio mediante convenio al Ministerio de Salud a partir del 2008.</t>
  </si>
  <si>
    <t>3/ Incluye pacientes registrados en estudios de inmunohematología y pruebas de tamizajes, reportados por el Banco de Sangre.</t>
  </si>
  <si>
    <t>Consulta Externa Médica</t>
  </si>
  <si>
    <t>Resumen General</t>
  </si>
  <si>
    <t>Periodo :  ENERO A DICIEMBRE/2018</t>
  </si>
  <si>
    <t>Consultas  1/</t>
  </si>
  <si>
    <t>Especia-</t>
  </si>
  <si>
    <t>Emergencia</t>
  </si>
  <si>
    <t>lidades</t>
  </si>
  <si>
    <t>ZONA METROPOLITANA</t>
  </si>
  <si>
    <t>HOSPITAL MÉDICO QUIRÚRGICO</t>
  </si>
  <si>
    <t>HOSPITAL 1o. DE MAYO</t>
  </si>
  <si>
    <t>POLICLÍNICO ARCE</t>
  </si>
  <si>
    <r>
      <t xml:space="preserve">    POLICLÍNICO  ZACAMIL </t>
    </r>
    <r>
      <rPr>
        <sz val="9"/>
        <rFont val="Arial"/>
        <family val="2"/>
      </rPr>
      <t>6/</t>
    </r>
  </si>
  <si>
    <t>UNIDAD   ONCOLÓGICA</t>
  </si>
  <si>
    <t>POLICLINICO ROMA</t>
  </si>
  <si>
    <t>HOSPITAL AMATEPEC</t>
  </si>
  <si>
    <t>HOSPITAL GENERAL</t>
  </si>
  <si>
    <t>ZONA CENTRAL</t>
  </si>
  <si>
    <t>ZONA ORIENTAL</t>
  </si>
  <si>
    <t>SAN MIGUEL (UNIDAD MÉDICA)</t>
  </si>
  <si>
    <t>HOSPITAL MILITAR</t>
  </si>
  <si>
    <t>ZONA OCCIDENTAL</t>
  </si>
  <si>
    <t>HOSPITAL DE SANTA ANA</t>
  </si>
  <si>
    <t>SONSONATE</t>
  </si>
  <si>
    <t>1/   A solicitud de la Subdirección de Salud, a partir del 19/07/2013 se agrupan las Consultas de las Clínicas Metabólicas como Medicina General, que antes se clasificaban como especialidades.</t>
  </si>
  <si>
    <t>2/   Incluye las de Medicina General, Especialidades y Emergencia. En el caso de las Clínicas Comunales no incluye las horas para la realización de trabajo comunitario</t>
  </si>
  <si>
    <t>6/ A partir de septiembre de 2015 habilita el servicio de Emergencia Ginecoobstetricia.</t>
  </si>
  <si>
    <t>Fuente  :  f:\sistemasv\ssal\rep03.prg - reporte3.xls</t>
  </si>
  <si>
    <t>Número</t>
  </si>
  <si>
    <t>de</t>
  </si>
  <si>
    <t>Camas</t>
  </si>
  <si>
    <t>1/</t>
  </si>
  <si>
    <t>Policlínico Zacamil   3/</t>
  </si>
  <si>
    <t xml:space="preserve">  1/   Promedio de camas del período</t>
  </si>
  <si>
    <t xml:space="preserve">  2/   Incluye lo que corresponde a camas instaladas que no se consideran censables, ya que son de corta estancia o para el uso de pacientes intrahospitalarios</t>
  </si>
  <si>
    <t xml:space="preserve">        entre ellas las de Observación. UCI, Cuidados Intermedios, Criticos, en Tránsito, etc.</t>
  </si>
  <si>
    <t xml:space="preserve">  3/   Inaugurado a mediados del  mes de marzo/2013,  y registró datos a partir del mes de abril de ese mismo año.</t>
  </si>
  <si>
    <t xml:space="preserve">  4/   Informa a partir del mes de marzo/2013, según acuerdo No. 2013-0048-ENE.</t>
  </si>
  <si>
    <t xml:space="preserve">       </t>
  </si>
  <si>
    <t>Periodo : ENERO A DICIEMBRE/2017</t>
  </si>
  <si>
    <t>Sub Dirección de Salud</t>
  </si>
  <si>
    <t>Período : ENERO A DICIEMBRE/2017</t>
  </si>
  <si>
    <t>Periodo :  ENERO A DICIEMBRE/2017</t>
  </si>
  <si>
    <t>Periodo : ENERO A DICIEMBRE/2016</t>
  </si>
  <si>
    <t>Fecha y Hora de Emisión del Reporte: 07/01/Monday 16:39</t>
  </si>
  <si>
    <t>Período : ENERO A DICIEMBRE/2016</t>
  </si>
  <si>
    <t>Fecha y Hora de Emisión del Reporte :  07/01/Monday 04:44 PM</t>
  </si>
  <si>
    <t>Periodo :  ENERO A DICIEMBRE/2016</t>
  </si>
  <si>
    <t>Periodo : ENERO A DICIEMBRE/2015</t>
  </si>
  <si>
    <t>Período : ENERO A DICIEMBRE/2015</t>
  </si>
  <si>
    <t>Periodo :  ENERO A DICIEMBRE/2015</t>
  </si>
  <si>
    <t>Periodo : ENERO A DICIEMBRE/2014</t>
  </si>
  <si>
    <t>Período : ENERO A DICIEMBRE/2014</t>
  </si>
  <si>
    <t>Periodo :  ENERO A DICIEMBRE/2014</t>
  </si>
  <si>
    <t>Actual Hospital Militar</t>
  </si>
  <si>
    <t>Laboratorio Clínico - Consolidado (niños y adultos)</t>
  </si>
  <si>
    <t>SAN MIGUEL 
(consulta externa UNIDAD MÉDICA)</t>
  </si>
  <si>
    <t>HOSPITALIZACION SAN MIGUEL</t>
  </si>
  <si>
    <t xml:space="preserve"> Laboratorio Clínico - Consolidado (niños y adultos)</t>
  </si>
  <si>
    <t>San Miguel 
(Consulta Unidad Médica)</t>
  </si>
  <si>
    <t>HOSPITAL MILITAR SAN MIGUEL</t>
  </si>
  <si>
    <t xml:space="preserve">Total General </t>
  </si>
  <si>
    <t xml:space="preserve">Intervenciones Quirúrgicas (Cirugías) </t>
  </si>
  <si>
    <t>Número de Quirófanos</t>
  </si>
  <si>
    <t>Fuente : f:\sistemasv\ssal\rep11.prg - reporte11.xls e INVENTARIO DE RECURSOS HUMANOS Y FÍSICOS, 2018</t>
  </si>
  <si>
    <t>Resumen Camas Censables y No. quirófanos</t>
  </si>
  <si>
    <t>Hospitalización de Todos los Servicios</t>
  </si>
  <si>
    <t>No. de Radiografías por Paciente</t>
  </si>
  <si>
    <t>San Miguel 
(Consulta Externa)</t>
  </si>
  <si>
    <t>Hospital Militar San Miguel</t>
  </si>
  <si>
    <t xml:space="preserve">(Medicina, Cirugía, Gineco-Obstetricia y Servicios Especiales) </t>
  </si>
  <si>
    <t>Intervenciones Quirúrgicas (Cirugías)  ADULTOS</t>
  </si>
  <si>
    <r>
      <t xml:space="preserve">SAN MIGUEL 
</t>
    </r>
    <r>
      <rPr>
        <sz val="8"/>
        <rFont val="Arial"/>
        <family val="2"/>
      </rPr>
      <t>(Consulta Externa UNIDAD MÉDICA)</t>
    </r>
  </si>
  <si>
    <t>Intervenciones Quirúrgicas (Cirugías) ADULTOS</t>
  </si>
  <si>
    <t>Consolidado (niños y adultos)</t>
  </si>
  <si>
    <t>Servicios Auxiliares . Laboratorio Clínico - Consolidado (niños y adultos)para el Diagnóstico y Tratamiento</t>
  </si>
  <si>
    <t>e- LOS HOSPITALES DE REFERENCIA NACIONAL NO TIENEN OFICIALMENTE POBLACIÓN ADSCRITA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</si>
</sst>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Red]#,##0"/>
    <numFmt numFmtId="165" formatCode="#,##0\ \ "/>
    <numFmt numFmtId="166" formatCode="#,##0.00;[Red]#,##0.00"/>
    <numFmt numFmtId="167" formatCode="#,##0.0;[Red]#,##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color rgb="FF26282A"/>
      <name val="Arial"/>
      <family val="2"/>
    </font>
    <font>
      <sz val="9"/>
      <color rgb="FF26282A"/>
      <name val="Arial"/>
      <family val="2"/>
    </font>
    <font>
      <sz val="10"/>
      <color rgb="FF1F497D"/>
      <name val="Arial"/>
      <family val="2"/>
    </font>
    <font>
      <b/>
      <sz val="10"/>
      <color rgb="FF1F497D"/>
      <name val="Arial"/>
      <family val="2"/>
    </font>
    <font>
      <b/>
      <sz val="11"/>
      <color rgb="FF000000"/>
      <name val="Calibri"/>
      <family val="2"/>
      <scheme val="minor"/>
    </font>
    <font>
      <b/>
      <sz val="11"/>
      <color theme="1"/>
      <name val="Arial"/>
      <family val="2"/>
    </font>
    <font>
      <b/>
      <sz val="9"/>
      <color rgb="FF000000"/>
      <name val="Calibri"/>
      <family val="2"/>
      <scheme val="minor"/>
    </font>
    <font>
      <sz val="11"/>
      <color theme="1"/>
      <name val="Arial"/>
      <family val="2"/>
    </font>
    <font>
      <b/>
      <sz val="8"/>
      <color rgb="FF000000"/>
      <name val="Calibri"/>
      <family val="2"/>
      <scheme val="minor"/>
    </font>
    <font>
      <b/>
      <sz val="10"/>
      <color rgb="FF000000"/>
      <name val="Calibri"/>
      <family val="2"/>
      <scheme val="minor"/>
    </font>
    <font>
      <b/>
      <sz val="10"/>
      <color theme="1"/>
      <name val="Arial"/>
      <family val="2"/>
    </font>
    <font>
      <sz val="10"/>
      <color theme="1"/>
      <name val="Calibri"/>
      <family val="2"/>
      <scheme val="minor"/>
    </font>
    <font>
      <sz val="11"/>
      <color indexed="8"/>
      <name val="Calibri"/>
      <family val="2"/>
    </font>
    <font>
      <b/>
      <sz val="12"/>
      <name val="Arial"/>
      <family val="2"/>
    </font>
    <font>
      <sz val="12"/>
      <name val="Arial"/>
      <family val="2"/>
    </font>
    <font>
      <sz val="11"/>
      <name val="Arial"/>
      <family val="2"/>
    </font>
    <font>
      <sz val="11"/>
      <color indexed="8"/>
      <name val="Arial"/>
      <family val="2"/>
    </font>
    <font>
      <sz val="10"/>
      <name val="Arial"/>
      <family val="2"/>
    </font>
    <font>
      <b/>
      <sz val="11"/>
      <color indexed="12"/>
      <name val="Arial"/>
      <family val="2"/>
    </font>
    <font>
      <b/>
      <sz val="11"/>
      <name val="Arial"/>
      <family val="2"/>
    </font>
    <font>
      <b/>
      <sz val="11"/>
      <color indexed="8"/>
      <name val="Arial"/>
      <family val="2"/>
    </font>
    <font>
      <b/>
      <sz val="10"/>
      <name val="Arial"/>
      <family val="2"/>
    </font>
    <font>
      <b/>
      <sz val="10"/>
      <color indexed="8"/>
      <name val="Arial"/>
      <family val="2"/>
    </font>
    <font>
      <sz val="10"/>
      <color indexed="8"/>
      <name val="Arial"/>
      <family val="2"/>
    </font>
    <font>
      <sz val="10"/>
      <color indexed="8"/>
      <name val="Calibri"/>
      <family val="2"/>
    </font>
    <font>
      <b/>
      <sz val="11"/>
      <name val="Copperplate Gothic Light"/>
      <family val="2"/>
    </font>
    <font>
      <b/>
      <sz val="13"/>
      <name val="Arial"/>
      <family val="2"/>
    </font>
    <font>
      <sz val="9"/>
      <name val="Arial"/>
      <family val="2"/>
    </font>
    <font>
      <sz val="8"/>
      <name val="Arial"/>
      <family val="2"/>
    </font>
    <font>
      <b/>
      <sz val="10"/>
      <name val="Copperplate Gothic Light"/>
      <family val="2"/>
    </font>
  </fonts>
  <fills count="15">
    <fill>
      <patternFill patternType="none"/>
    </fill>
    <fill>
      <patternFill patternType="gray125"/>
    </fill>
    <fill>
      <patternFill patternType="solid">
        <fgColor rgb="FFFFFFFF"/>
        <bgColor indexed="64"/>
      </patternFill>
    </fill>
    <fill>
      <patternFill patternType="solid">
        <fgColor rgb="FFD3DFEE"/>
        <bgColor indexed="64"/>
      </patternFill>
    </fill>
    <fill>
      <patternFill patternType="solid">
        <fgColor theme="4" tint="0.59999389629810485"/>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indexed="41"/>
        <bgColor indexed="64"/>
      </patternFill>
    </fill>
    <fill>
      <patternFill patternType="solid">
        <fgColor indexed="27"/>
        <bgColor indexed="64"/>
      </patternFill>
    </fill>
    <fill>
      <patternFill patternType="solid">
        <fgColor theme="9" tint="0.79998168889431442"/>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s>
  <cellStyleXfs count="20">
    <xf numFmtId="0" fontId="0" fillId="0" borderId="0"/>
    <xf numFmtId="9" fontId="1" fillId="0" borderId="0" applyFont="0" applyFill="0" applyBorder="0" applyAlignment="0" applyProtection="0"/>
    <xf numFmtId="0" fontId="15" fillId="0" borderId="0"/>
    <xf numFmtId="0" fontId="20" fillId="0" borderId="0"/>
    <xf numFmtId="0" fontId="15" fillId="0" borderId="0"/>
    <xf numFmtId="0" fontId="20" fillId="0" borderId="0"/>
    <xf numFmtId="0" fontId="20" fillId="0" borderId="0"/>
    <xf numFmtId="0" fontId="20" fillId="0" borderId="0"/>
    <xf numFmtId="0" fontId="20" fillId="0" borderId="0"/>
    <xf numFmtId="0" fontId="15" fillId="0" borderId="0"/>
    <xf numFmtId="0" fontId="15" fillId="0" borderId="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cellStyleXfs>
  <cellXfs count="735">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3" borderId="3" xfId="0" applyFont="1" applyFill="1" applyBorder="1" applyAlignment="1">
      <alignment vertical="center" wrapText="1"/>
    </xf>
    <xf numFmtId="0" fontId="0" fillId="3" borderId="3" xfId="0" applyFill="1" applyBorder="1" applyAlignment="1">
      <alignment vertical="top" wrapText="1"/>
    </xf>
    <xf numFmtId="0" fontId="5" fillId="3" borderId="5" xfId="0" applyFont="1" applyFill="1" applyBorder="1" applyAlignment="1">
      <alignment vertical="center" wrapText="1"/>
    </xf>
    <xf numFmtId="0" fontId="3" fillId="3" borderId="6" xfId="0" applyFont="1" applyFill="1" applyBorder="1" applyAlignment="1">
      <alignment horizontal="center" vertical="center" wrapText="1"/>
    </xf>
    <xf numFmtId="0" fontId="6" fillId="0" borderId="0" xfId="0" applyFont="1" applyAlignment="1">
      <alignment vertical="center" wrapText="1"/>
    </xf>
    <xf numFmtId="0" fontId="0" fillId="0" borderId="4" xfId="0" applyBorder="1"/>
    <xf numFmtId="0" fontId="0" fillId="0" borderId="1" xfId="0" applyBorder="1"/>
    <xf numFmtId="0" fontId="14" fillId="0" borderId="1" xfId="0" applyFont="1" applyBorder="1"/>
    <xf numFmtId="0" fontId="14" fillId="0" borderId="1" xfId="0" applyFont="1" applyBorder="1" applyAlignment="1">
      <alignment wrapText="1"/>
    </xf>
    <xf numFmtId="0" fontId="2" fillId="0" borderId="1" xfId="0" applyFont="1" applyBorder="1" applyAlignment="1">
      <alignment horizontal="center" vertical="center"/>
    </xf>
    <xf numFmtId="0" fontId="18" fillId="0" borderId="0" xfId="2" applyFont="1" applyAlignment="1">
      <alignment horizontal="center"/>
    </xf>
    <xf numFmtId="0" fontId="18" fillId="0" borderId="0" xfId="2" applyFont="1"/>
    <xf numFmtId="3" fontId="18" fillId="0" borderId="0" xfId="2" applyNumberFormat="1" applyFont="1"/>
    <xf numFmtId="0" fontId="21" fillId="5" borderId="19" xfId="3" applyFont="1" applyFill="1" applyBorder="1" applyAlignment="1">
      <alignment horizontal="center"/>
    </xf>
    <xf numFmtId="0" fontId="21" fillId="5" borderId="13" xfId="3" applyFont="1" applyFill="1" applyBorder="1" applyAlignment="1">
      <alignment horizontal="center"/>
    </xf>
    <xf numFmtId="0" fontId="21" fillId="5" borderId="34" xfId="3" applyFont="1" applyFill="1" applyBorder="1" applyAlignment="1">
      <alignment horizontal="center"/>
    </xf>
    <xf numFmtId="0" fontId="19" fillId="7" borderId="35" xfId="2" applyFont="1" applyFill="1" applyBorder="1" applyAlignment="1">
      <alignment horizontal="center" wrapText="1"/>
    </xf>
    <xf numFmtId="0" fontId="19" fillId="7" borderId="36" xfId="2" applyFont="1" applyFill="1" applyBorder="1" applyAlignment="1">
      <alignment horizontal="center" wrapText="1"/>
    </xf>
    <xf numFmtId="0" fontId="22" fillId="6" borderId="18" xfId="3" applyFont="1" applyFill="1" applyBorder="1" applyAlignment="1">
      <alignment horizontal="center"/>
    </xf>
    <xf numFmtId="0" fontId="23" fillId="0" borderId="12" xfId="2" applyFont="1" applyBorder="1" applyAlignment="1">
      <alignment horizontal="center" vertical="top" wrapText="1"/>
    </xf>
    <xf numFmtId="3" fontId="19" fillId="0" borderId="12" xfId="2" applyNumberFormat="1" applyFont="1" applyFill="1" applyBorder="1" applyAlignment="1">
      <alignment horizontal="center" vertical="top" wrapText="1"/>
    </xf>
    <xf numFmtId="3" fontId="19" fillId="0" borderId="12" xfId="2" applyNumberFormat="1" applyFont="1" applyBorder="1" applyAlignment="1">
      <alignment horizontal="center" vertical="top"/>
    </xf>
    <xf numFmtId="3" fontId="19" fillId="0" borderId="12" xfId="2" applyNumberFormat="1" applyFont="1" applyBorder="1" applyAlignment="1">
      <alignment horizontal="center" vertical="top" wrapText="1"/>
    </xf>
    <xf numFmtId="0" fontId="23" fillId="6" borderId="12" xfId="2" applyFont="1" applyFill="1" applyBorder="1" applyAlignment="1">
      <alignment horizontal="center" vertical="center" wrapText="1"/>
    </xf>
    <xf numFmtId="3" fontId="23" fillId="6" borderId="12" xfId="2" applyNumberFormat="1" applyFont="1" applyFill="1" applyBorder="1" applyAlignment="1">
      <alignment horizontal="center" vertical="center" wrapText="1"/>
    </xf>
    <xf numFmtId="0" fontId="23" fillId="8" borderId="12" xfId="2" applyFont="1" applyFill="1" applyBorder="1" applyAlignment="1">
      <alignment horizontal="center" vertical="center" wrapText="1"/>
    </xf>
    <xf numFmtId="3" fontId="23" fillId="8" borderId="12" xfId="2" applyNumberFormat="1" applyFont="1" applyFill="1" applyBorder="1" applyAlignment="1">
      <alignment horizontal="center" vertical="center" wrapText="1"/>
    </xf>
    <xf numFmtId="3" fontId="19" fillId="0" borderId="12" xfId="2" applyNumberFormat="1" applyFont="1" applyFill="1" applyBorder="1" applyAlignment="1">
      <alignment horizontal="center" vertical="top"/>
    </xf>
    <xf numFmtId="3" fontId="19" fillId="9" borderId="12" xfId="2" applyNumberFormat="1" applyFont="1" applyFill="1" applyBorder="1" applyAlignment="1">
      <alignment horizontal="center" vertical="top"/>
    </xf>
    <xf numFmtId="0" fontId="22" fillId="10" borderId="18" xfId="3" applyFont="1" applyFill="1" applyBorder="1" applyAlignment="1">
      <alignment horizontal="center"/>
    </xf>
    <xf numFmtId="0" fontId="22" fillId="11" borderId="18" xfId="3" applyFont="1" applyFill="1" applyBorder="1" applyAlignment="1">
      <alignment horizontal="center"/>
    </xf>
    <xf numFmtId="0" fontId="25" fillId="6" borderId="12" xfId="2" applyFont="1" applyFill="1" applyBorder="1" applyAlignment="1">
      <alignment horizontal="center" vertical="center" wrapText="1"/>
    </xf>
    <xf numFmtId="0" fontId="2" fillId="0" borderId="0" xfId="0" applyFont="1"/>
    <xf numFmtId="0" fontId="22" fillId="0" borderId="0" xfId="5" applyFont="1"/>
    <xf numFmtId="164" fontId="24" fillId="7" borderId="3" xfId="5" applyNumberFormat="1" applyFont="1" applyFill="1" applyBorder="1"/>
    <xf numFmtId="164" fontId="20" fillId="0" borderId="3" xfId="5" applyNumberFormat="1" applyFont="1" applyFill="1" applyBorder="1"/>
    <xf numFmtId="164" fontId="24" fillId="12" borderId="1" xfId="5" applyNumberFormat="1" applyFont="1" applyFill="1" applyBorder="1" applyAlignment="1">
      <alignment horizontal="center"/>
    </xf>
    <xf numFmtId="0" fontId="22" fillId="0" borderId="0" xfId="7" applyFont="1" applyAlignment="1"/>
    <xf numFmtId="0" fontId="22" fillId="0" borderId="0" xfId="7" applyFont="1"/>
    <xf numFmtId="0" fontId="18" fillId="0" borderId="0" xfId="7" applyFont="1"/>
    <xf numFmtId="0" fontId="20" fillId="0" borderId="0" xfId="7"/>
    <xf numFmtId="0" fontId="20" fillId="0" borderId="0" xfId="7" applyAlignment="1">
      <alignment horizontal="right"/>
    </xf>
    <xf numFmtId="0" fontId="24" fillId="7" borderId="48" xfId="7" applyFont="1" applyFill="1" applyBorder="1" applyAlignment="1">
      <alignment vertical="center"/>
    </xf>
    <xf numFmtId="3" fontId="24" fillId="7" borderId="38" xfId="7" applyNumberFormat="1" applyFont="1" applyFill="1" applyBorder="1" applyAlignment="1">
      <alignment vertical="center"/>
    </xf>
    <xf numFmtId="0" fontId="20" fillId="0" borderId="16" xfId="7" applyBorder="1" applyAlignment="1">
      <alignment vertical="center"/>
    </xf>
    <xf numFmtId="3" fontId="20" fillId="0" borderId="17" xfId="7" applyNumberFormat="1" applyBorder="1" applyAlignment="1">
      <alignment vertical="center"/>
    </xf>
    <xf numFmtId="0" fontId="24" fillId="7" borderId="16" xfId="7" applyFont="1" applyFill="1" applyBorder="1" applyAlignment="1">
      <alignment vertical="center"/>
    </xf>
    <xf numFmtId="3" fontId="24" fillId="7" borderId="17" xfId="7" applyNumberFormat="1" applyFont="1" applyFill="1" applyBorder="1" applyAlignment="1">
      <alignment vertical="center"/>
    </xf>
    <xf numFmtId="0" fontId="24" fillId="13" borderId="49" xfId="7" applyFont="1" applyFill="1" applyBorder="1" applyAlignment="1">
      <alignment horizontal="center" vertical="center"/>
    </xf>
    <xf numFmtId="3" fontId="24" fillId="13" borderId="45" xfId="7" applyNumberFormat="1" applyFont="1" applyFill="1" applyBorder="1" applyAlignment="1">
      <alignment vertical="center"/>
    </xf>
    <xf numFmtId="0" fontId="20" fillId="0" borderId="0" xfId="7" applyAlignment="1">
      <alignment horizontal="left"/>
    </xf>
    <xf numFmtId="0" fontId="20" fillId="0" borderId="0" xfId="8" applyFill="1" applyBorder="1" applyAlignment="1">
      <alignment horizontal="left" vertical="top"/>
    </xf>
    <xf numFmtId="0" fontId="20" fillId="0" borderId="0" xfId="8" applyFill="1" applyBorder="1" applyAlignment="1">
      <alignment vertical="top"/>
    </xf>
    <xf numFmtId="0" fontId="20" fillId="0" borderId="0" xfId="8" applyFont="1" applyFill="1" applyBorder="1" applyAlignment="1">
      <alignment vertical="top"/>
    </xf>
    <xf numFmtId="0" fontId="27" fillId="0" borderId="0" xfId="9" applyFont="1" applyBorder="1" applyAlignment="1">
      <alignment vertical="top"/>
    </xf>
    <xf numFmtId="0" fontId="24" fillId="0" borderId="0" xfId="7" applyFont="1"/>
    <xf numFmtId="3" fontId="20" fillId="0" borderId="0" xfId="7" applyNumberFormat="1"/>
    <xf numFmtId="3" fontId="20" fillId="0" borderId="0" xfId="7" applyNumberFormat="1" applyAlignment="1">
      <alignment vertical="top"/>
    </xf>
    <xf numFmtId="0" fontId="18" fillId="0" borderId="0" xfId="7" applyFont="1" applyBorder="1"/>
    <xf numFmtId="0" fontId="18" fillId="0" borderId="37" xfId="7" applyFont="1" applyBorder="1"/>
    <xf numFmtId="0" fontId="24" fillId="7" borderId="3" xfId="7" applyFont="1" applyFill="1" applyBorder="1"/>
    <xf numFmtId="164" fontId="24" fillId="7" borderId="0" xfId="7" applyNumberFormat="1" applyFont="1" applyFill="1" applyBorder="1"/>
    <xf numFmtId="0" fontId="20" fillId="0" borderId="3" xfId="7" applyFont="1" applyFill="1" applyBorder="1"/>
    <xf numFmtId="164" fontId="20" fillId="0" borderId="0" xfId="7" applyNumberFormat="1" applyBorder="1"/>
    <xf numFmtId="0" fontId="24" fillId="12" borderId="1" xfId="7" applyFont="1" applyFill="1" applyBorder="1" applyAlignment="1">
      <alignment horizontal="center"/>
    </xf>
    <xf numFmtId="0" fontId="20" fillId="0" borderId="0" xfId="7" applyFill="1" applyBorder="1" applyAlignment="1"/>
    <xf numFmtId="164" fontId="20" fillId="0" borderId="0" xfId="7" applyNumberFormat="1"/>
    <xf numFmtId="0" fontId="26" fillId="0" borderId="0" xfId="10" quotePrefix="1" applyFont="1" applyAlignment="1">
      <alignment horizontal="left" vertical="top"/>
    </xf>
    <xf numFmtId="0" fontId="26" fillId="0" borderId="0" xfId="11" quotePrefix="1" applyFont="1" applyAlignment="1">
      <alignment horizontal="left" vertical="top"/>
    </xf>
    <xf numFmtId="0" fontId="26" fillId="0" borderId="0" xfId="11" quotePrefix="1" applyFont="1" applyAlignment="1">
      <alignment vertical="center"/>
    </xf>
    <xf numFmtId="0" fontId="26" fillId="0" borderId="0" xfId="11" quotePrefix="1" applyFont="1" applyFill="1" applyAlignment="1">
      <alignment horizontal="left" vertical="top"/>
    </xf>
    <xf numFmtId="0" fontId="26" fillId="0" borderId="0" xfId="11" applyFont="1" applyAlignment="1">
      <alignment horizontal="left" vertical="top"/>
    </xf>
    <xf numFmtId="0" fontId="20" fillId="0" borderId="0" xfId="7" applyFont="1"/>
    <xf numFmtId="0" fontId="24" fillId="0" borderId="0" xfId="7" applyFont="1" applyAlignment="1">
      <alignment horizontal="left"/>
    </xf>
    <xf numFmtId="0" fontId="20" fillId="7" borderId="3" xfId="7" applyFont="1" applyFill="1" applyBorder="1"/>
    <xf numFmtId="165" fontId="20" fillId="7" borderId="16" xfId="7" applyNumberFormat="1" applyFont="1" applyFill="1" applyBorder="1"/>
    <xf numFmtId="0" fontId="30" fillId="0" borderId="3" xfId="7" applyFont="1" applyFill="1" applyBorder="1" applyAlignment="1">
      <alignment horizontal="left" indent="1"/>
    </xf>
    <xf numFmtId="165" fontId="20" fillId="0" borderId="16" xfId="7" applyNumberFormat="1" applyFill="1" applyBorder="1"/>
    <xf numFmtId="0" fontId="24" fillId="12" borderId="32" xfId="7" applyFont="1" applyFill="1" applyBorder="1" applyAlignment="1">
      <alignment horizontal="center"/>
    </xf>
    <xf numFmtId="165" fontId="24" fillId="12" borderId="49" xfId="7" applyNumberFormat="1" applyFont="1" applyFill="1" applyBorder="1"/>
    <xf numFmtId="0" fontId="20" fillId="5" borderId="0" xfId="5" applyFont="1" applyFill="1"/>
    <xf numFmtId="165" fontId="24" fillId="7" borderId="20" xfId="7" applyNumberFormat="1" applyFont="1" applyFill="1" applyBorder="1"/>
    <xf numFmtId="165" fontId="20" fillId="0" borderId="20" xfId="7" applyNumberFormat="1" applyFont="1" applyFill="1" applyBorder="1"/>
    <xf numFmtId="0" fontId="24" fillId="12" borderId="1" xfId="7" applyFont="1" applyFill="1" applyBorder="1" applyAlignment="1">
      <alignment horizontal="center" vertical="center"/>
    </xf>
    <xf numFmtId="165" fontId="24" fillId="12" borderId="56" xfId="7" applyNumberFormat="1" applyFont="1" applyFill="1" applyBorder="1" applyAlignment="1">
      <alignment vertical="center"/>
    </xf>
    <xf numFmtId="0" fontId="20" fillId="0" borderId="0" xfId="7" applyFill="1" applyBorder="1"/>
    <xf numFmtId="0" fontId="22" fillId="0" borderId="0" xfId="12" applyFont="1"/>
    <xf numFmtId="164" fontId="24" fillId="7" borderId="3" xfId="12" applyNumberFormat="1" applyFont="1" applyFill="1" applyBorder="1"/>
    <xf numFmtId="164" fontId="20" fillId="0" borderId="3" xfId="12" applyNumberFormat="1" applyFont="1" applyFill="1" applyBorder="1"/>
    <xf numFmtId="164" fontId="24" fillId="12" borderId="1" xfId="12" applyNumberFormat="1" applyFont="1" applyFill="1" applyBorder="1" applyAlignment="1">
      <alignment horizontal="center"/>
    </xf>
    <xf numFmtId="165" fontId="24" fillId="0" borderId="0" xfId="12" applyNumberFormat="1" applyFont="1" applyFill="1" applyBorder="1"/>
    <xf numFmtId="164" fontId="24" fillId="0" borderId="0" xfId="12" applyNumberFormat="1" applyFont="1" applyFill="1" applyBorder="1" applyAlignment="1">
      <alignment horizontal="center"/>
    </xf>
    <xf numFmtId="9" fontId="17" fillId="0" borderId="0" xfId="1" applyFont="1" applyAlignment="1"/>
    <xf numFmtId="0" fontId="22" fillId="0" borderId="0" xfId="13" applyFont="1"/>
    <xf numFmtId="0" fontId="18" fillId="0" borderId="0" xfId="13" applyFont="1"/>
    <xf numFmtId="0" fontId="20" fillId="0" borderId="0" xfId="13"/>
    <xf numFmtId="0" fontId="24" fillId="7" borderId="48" xfId="13" applyFont="1" applyFill="1" applyBorder="1" applyAlignment="1">
      <alignment vertical="center"/>
    </xf>
    <xf numFmtId="3" fontId="24" fillId="7" borderId="38" xfId="13" applyNumberFormat="1" applyFont="1" applyFill="1" applyBorder="1" applyAlignment="1">
      <alignment vertical="center"/>
    </xf>
    <xf numFmtId="2" fontId="24" fillId="7" borderId="38" xfId="13" applyNumberFormat="1" applyFont="1" applyFill="1" applyBorder="1" applyAlignment="1">
      <alignment vertical="center"/>
    </xf>
    <xf numFmtId="0" fontId="20" fillId="0" borderId="16" xfId="13" applyBorder="1" applyAlignment="1">
      <alignment vertical="center"/>
    </xf>
    <xf numFmtId="3" fontId="20" fillId="0" borderId="17" xfId="13" applyNumberFormat="1" applyBorder="1" applyAlignment="1">
      <alignment vertical="center"/>
    </xf>
    <xf numFmtId="2" fontId="20" fillId="0" borderId="17" xfId="13" applyNumberFormat="1" applyBorder="1" applyAlignment="1">
      <alignment vertical="center"/>
    </xf>
    <xf numFmtId="0" fontId="24" fillId="7" borderId="16" xfId="13" applyFont="1" applyFill="1" applyBorder="1" applyAlignment="1">
      <alignment vertical="center"/>
    </xf>
    <xf numFmtId="3" fontId="24" fillId="7" borderId="17" xfId="13" applyNumberFormat="1" applyFont="1" applyFill="1" applyBorder="1" applyAlignment="1">
      <alignment vertical="center"/>
    </xf>
    <xf numFmtId="2" fontId="24" fillId="7" borderId="17" xfId="13" applyNumberFormat="1" applyFont="1" applyFill="1" applyBorder="1" applyAlignment="1">
      <alignment vertical="center"/>
    </xf>
    <xf numFmtId="0" fontId="24" fillId="13" borderId="49" xfId="13" applyFont="1" applyFill="1" applyBorder="1" applyAlignment="1">
      <alignment horizontal="center" vertical="center"/>
    </xf>
    <xf numFmtId="3" fontId="24" fillId="13" borderId="45" xfId="13" applyNumberFormat="1" applyFont="1" applyFill="1" applyBorder="1" applyAlignment="1">
      <alignment vertical="center"/>
    </xf>
    <xf numFmtId="2" fontId="24" fillId="13" borderId="45" xfId="13" applyNumberFormat="1" applyFont="1" applyFill="1" applyBorder="1" applyAlignment="1">
      <alignment vertical="center"/>
    </xf>
    <xf numFmtId="0" fontId="24" fillId="0" borderId="0" xfId="13" applyFont="1"/>
    <xf numFmtId="3" fontId="20" fillId="0" borderId="0" xfId="13" applyNumberFormat="1"/>
    <xf numFmtId="3" fontId="20" fillId="0" borderId="0" xfId="13" applyNumberFormat="1" applyAlignment="1">
      <alignment vertical="top"/>
    </xf>
    <xf numFmtId="0" fontId="24" fillId="12" borderId="50" xfId="13" applyFont="1" applyFill="1" applyBorder="1" applyAlignment="1">
      <alignment horizontal="center" vertical="center"/>
    </xf>
    <xf numFmtId="0" fontId="20" fillId="12" borderId="4" xfId="13" applyFont="1" applyFill="1" applyBorder="1" applyAlignment="1">
      <alignment horizontal="center" vertical="center"/>
    </xf>
    <xf numFmtId="0" fontId="20" fillId="12" borderId="42" xfId="13" applyFont="1" applyFill="1" applyBorder="1" applyAlignment="1">
      <alignment horizontal="center" vertical="center"/>
    </xf>
    <xf numFmtId="0" fontId="24" fillId="7" borderId="3" xfId="13" applyFont="1" applyFill="1" applyBorder="1"/>
    <xf numFmtId="164" fontId="24" fillId="7" borderId="0" xfId="13" applyNumberFormat="1" applyFont="1" applyFill="1" applyBorder="1"/>
    <xf numFmtId="166" fontId="24" fillId="7" borderId="4" xfId="13" applyNumberFormat="1" applyFont="1" applyFill="1" applyBorder="1"/>
    <xf numFmtId="0" fontId="20" fillId="0" borderId="3" xfId="13" applyFont="1" applyFill="1" applyBorder="1"/>
    <xf numFmtId="164" fontId="20" fillId="0" borderId="0" xfId="13" applyNumberFormat="1" applyBorder="1"/>
    <xf numFmtId="166" fontId="20" fillId="0" borderId="4" xfId="13" applyNumberFormat="1" applyBorder="1"/>
    <xf numFmtId="0" fontId="24" fillId="12" borderId="1" xfId="13" applyFont="1" applyFill="1" applyBorder="1" applyAlignment="1">
      <alignment horizontal="center"/>
    </xf>
    <xf numFmtId="164" fontId="24" fillId="12" borderId="33" xfId="13" applyNumberFormat="1" applyFont="1" applyFill="1" applyBorder="1"/>
    <xf numFmtId="166" fontId="24" fillId="12" borderId="2" xfId="13" applyNumberFormat="1" applyFont="1" applyFill="1" applyBorder="1"/>
    <xf numFmtId="0" fontId="20" fillId="0" borderId="0" xfId="13" applyFill="1" applyBorder="1" applyAlignment="1"/>
    <xf numFmtId="0" fontId="20" fillId="0" borderId="0" xfId="13" applyFont="1" applyFill="1" applyBorder="1"/>
    <xf numFmtId="0" fontId="20" fillId="0" borderId="0" xfId="13" applyFont="1"/>
    <xf numFmtId="0" fontId="24" fillId="0" borderId="0" xfId="13" applyFont="1" applyAlignment="1">
      <alignment horizontal="left"/>
    </xf>
    <xf numFmtId="0" fontId="20" fillId="12" borderId="13" xfId="13" applyFont="1" applyFill="1" applyBorder="1" applyAlignment="1">
      <alignment horizontal="center" vertical="center"/>
    </xf>
    <xf numFmtId="0" fontId="20" fillId="7" borderId="3" xfId="13" applyFont="1" applyFill="1" applyBorder="1"/>
    <xf numFmtId="165" fontId="20" fillId="7" borderId="16" xfId="13" applyNumberFormat="1" applyFont="1" applyFill="1" applyBorder="1"/>
    <xf numFmtId="165" fontId="20" fillId="7" borderId="17" xfId="13" applyNumberFormat="1" applyFont="1" applyFill="1" applyBorder="1"/>
    <xf numFmtId="0" fontId="30" fillId="0" borderId="3" xfId="13" applyFont="1" applyFill="1" applyBorder="1" applyAlignment="1">
      <alignment horizontal="left" indent="1"/>
    </xf>
    <xf numFmtId="165" fontId="20" fillId="0" borderId="16" xfId="13" applyNumberFormat="1" applyFill="1" applyBorder="1"/>
    <xf numFmtId="165" fontId="20" fillId="0" borderId="17" xfId="13" applyNumberFormat="1" applyFill="1" applyBorder="1"/>
    <xf numFmtId="0" fontId="24" fillId="12" borderId="32" xfId="13" applyFont="1" applyFill="1" applyBorder="1" applyAlignment="1">
      <alignment horizontal="center"/>
    </xf>
    <xf numFmtId="165" fontId="24" fillId="12" borderId="49" xfId="13" applyNumberFormat="1" applyFont="1" applyFill="1" applyBorder="1"/>
    <xf numFmtId="165" fontId="24" fillId="12" borderId="45" xfId="13" applyNumberFormat="1" applyFont="1" applyFill="1" applyBorder="1"/>
    <xf numFmtId="0" fontId="22" fillId="0" borderId="0" xfId="14" applyFont="1"/>
    <xf numFmtId="0" fontId="18" fillId="0" borderId="0" xfId="14" applyFont="1"/>
    <xf numFmtId="164" fontId="24" fillId="7" borderId="3" xfId="14" applyNumberFormat="1" applyFont="1" applyFill="1" applyBorder="1"/>
    <xf numFmtId="164" fontId="24" fillId="7" borderId="0" xfId="14" applyNumberFormat="1" applyFont="1" applyFill="1" applyBorder="1"/>
    <xf numFmtId="164" fontId="20" fillId="0" borderId="3" xfId="14" applyNumberFormat="1" applyFont="1" applyFill="1" applyBorder="1"/>
    <xf numFmtId="165" fontId="24" fillId="0" borderId="0" xfId="14" applyNumberFormat="1" applyFont="1" applyFill="1" applyBorder="1"/>
    <xf numFmtId="0" fontId="20" fillId="0" borderId="0" xfId="14" applyFill="1" applyBorder="1" applyAlignment="1"/>
    <xf numFmtId="0" fontId="20" fillId="0" borderId="0" xfId="14"/>
    <xf numFmtId="0" fontId="22" fillId="0" borderId="0" xfId="14" applyFont="1" applyAlignment="1"/>
    <xf numFmtId="0" fontId="20" fillId="0" borderId="0" xfId="14" applyAlignment="1">
      <alignment horizontal="right"/>
    </xf>
    <xf numFmtId="0" fontId="24" fillId="7" borderId="48" xfId="14" applyFont="1" applyFill="1" applyBorder="1" applyAlignment="1">
      <alignment vertical="center"/>
    </xf>
    <xf numFmtId="3" fontId="24" fillId="7" borderId="38" xfId="14" applyNumberFormat="1" applyFont="1" applyFill="1" applyBorder="1" applyAlignment="1">
      <alignment vertical="center"/>
    </xf>
    <xf numFmtId="2" fontId="24" fillId="7" borderId="38" xfId="14" applyNumberFormat="1" applyFont="1" applyFill="1" applyBorder="1" applyAlignment="1">
      <alignment vertical="center"/>
    </xf>
    <xf numFmtId="0" fontId="20" fillId="0" borderId="16" xfId="14" applyBorder="1" applyAlignment="1">
      <alignment vertical="center"/>
    </xf>
    <xf numFmtId="3" fontId="20" fillId="0" borderId="17" xfId="14" applyNumberFormat="1" applyBorder="1" applyAlignment="1">
      <alignment vertical="center"/>
    </xf>
    <xf numFmtId="2" fontId="20" fillId="0" borderId="17" xfId="14" applyNumberFormat="1" applyBorder="1" applyAlignment="1">
      <alignment vertical="center"/>
    </xf>
    <xf numFmtId="0" fontId="24" fillId="7" borderId="16" xfId="14" applyFont="1" applyFill="1" applyBorder="1" applyAlignment="1">
      <alignment vertical="center"/>
    </xf>
    <xf numFmtId="3" fontId="24" fillId="7" borderId="17" xfId="14" applyNumberFormat="1" applyFont="1" applyFill="1" applyBorder="1" applyAlignment="1">
      <alignment vertical="center"/>
    </xf>
    <xf numFmtId="2" fontId="24" fillId="7" borderId="17" xfId="14" applyNumberFormat="1" applyFont="1" applyFill="1" applyBorder="1" applyAlignment="1">
      <alignment vertical="center"/>
    </xf>
    <xf numFmtId="0" fontId="24" fillId="13" borderId="49" xfId="14" applyFont="1" applyFill="1" applyBorder="1" applyAlignment="1">
      <alignment horizontal="center" vertical="center"/>
    </xf>
    <xf numFmtId="3" fontId="24" fillId="13" borderId="45" xfId="14" applyNumberFormat="1" applyFont="1" applyFill="1" applyBorder="1" applyAlignment="1">
      <alignment vertical="center"/>
    </xf>
    <xf numFmtId="2" fontId="24" fillId="13" borderId="45" xfId="14" applyNumberFormat="1" applyFont="1" applyFill="1" applyBorder="1" applyAlignment="1">
      <alignment vertical="center"/>
    </xf>
    <xf numFmtId="0" fontId="20" fillId="0" borderId="0" xfId="14" applyAlignment="1">
      <alignment horizontal="left"/>
    </xf>
    <xf numFmtId="0" fontId="24" fillId="0" borderId="0" xfId="14" applyFont="1"/>
    <xf numFmtId="3" fontId="20" fillId="0" borderId="0" xfId="14" applyNumberFormat="1"/>
    <xf numFmtId="3" fontId="20" fillId="0" borderId="0" xfId="14" applyNumberFormat="1" applyAlignment="1">
      <alignment vertical="top"/>
    </xf>
    <xf numFmtId="0" fontId="18" fillId="0" borderId="0" xfId="14" applyFont="1" applyBorder="1"/>
    <xf numFmtId="0" fontId="24" fillId="12" borderId="50" xfId="14" applyFont="1" applyFill="1" applyBorder="1" applyAlignment="1">
      <alignment horizontal="center" vertical="center"/>
    </xf>
    <xf numFmtId="0" fontId="20" fillId="12" borderId="4" xfId="14" applyFont="1" applyFill="1" applyBorder="1" applyAlignment="1">
      <alignment horizontal="center" vertical="center"/>
    </xf>
    <xf numFmtId="0" fontId="20" fillId="0" borderId="0" xfId="14" applyBorder="1"/>
    <xf numFmtId="0" fontId="24" fillId="7" borderId="3" xfId="14" applyFont="1" applyFill="1" applyBorder="1"/>
    <xf numFmtId="166" fontId="24" fillId="7" borderId="4" xfId="14" applyNumberFormat="1" applyFont="1" applyFill="1" applyBorder="1"/>
    <xf numFmtId="0" fontId="20" fillId="0" borderId="3" xfId="14" applyFont="1" applyFill="1" applyBorder="1"/>
    <xf numFmtId="164" fontId="20" fillId="0" borderId="0" xfId="14" applyNumberFormat="1" applyBorder="1"/>
    <xf numFmtId="166" fontId="20" fillId="0" borderId="4" xfId="14" applyNumberFormat="1" applyBorder="1"/>
    <xf numFmtId="0" fontId="20" fillId="7" borderId="3" xfId="14" applyFont="1" applyFill="1" applyBorder="1"/>
    <xf numFmtId="0" fontId="30" fillId="0" borderId="3" xfId="14" applyFont="1" applyFill="1" applyBorder="1" applyAlignment="1">
      <alignment horizontal="left" indent="1"/>
    </xf>
    <xf numFmtId="0" fontId="22" fillId="0" borderId="0" xfId="16" applyFont="1"/>
    <xf numFmtId="0" fontId="18" fillId="0" borderId="0" xfId="16" applyFont="1"/>
    <xf numFmtId="0" fontId="20" fillId="12" borderId="42" xfId="16" applyFont="1" applyFill="1" applyBorder="1" applyAlignment="1">
      <alignment horizontal="center" vertical="center"/>
    </xf>
    <xf numFmtId="164" fontId="24" fillId="7" borderId="3" xfId="16" applyNumberFormat="1" applyFont="1" applyFill="1" applyBorder="1"/>
    <xf numFmtId="164" fontId="24" fillId="7" borderId="0" xfId="16" applyNumberFormat="1" applyFont="1" applyFill="1" applyBorder="1"/>
    <xf numFmtId="164" fontId="20" fillId="0" borderId="3" xfId="16" applyNumberFormat="1" applyFont="1" applyFill="1" applyBorder="1"/>
    <xf numFmtId="164" fontId="24" fillId="12" borderId="1" xfId="16" applyNumberFormat="1" applyFont="1" applyFill="1" applyBorder="1" applyAlignment="1">
      <alignment horizontal="center"/>
    </xf>
    <xf numFmtId="165" fontId="24" fillId="12" borderId="45" xfId="16" applyNumberFormat="1" applyFont="1" applyFill="1" applyBorder="1"/>
    <xf numFmtId="165" fontId="24" fillId="12" borderId="46" xfId="16" applyNumberFormat="1" applyFont="1" applyFill="1" applyBorder="1"/>
    <xf numFmtId="165" fontId="24" fillId="0" borderId="0" xfId="16" applyNumberFormat="1" applyFont="1" applyFill="1" applyBorder="1"/>
    <xf numFmtId="0" fontId="20" fillId="0" borderId="0" xfId="16" applyFill="1" applyBorder="1" applyAlignment="1"/>
    <xf numFmtId="0" fontId="20" fillId="0" borderId="0" xfId="16"/>
    <xf numFmtId="22" fontId="20" fillId="0" borderId="0" xfId="16" applyNumberFormat="1" applyAlignment="1"/>
    <xf numFmtId="165" fontId="20" fillId="0" borderId="0" xfId="16" applyNumberFormat="1"/>
    <xf numFmtId="0" fontId="22" fillId="0" borderId="0" xfId="16" applyFont="1" applyAlignment="1"/>
    <xf numFmtId="3" fontId="24" fillId="7" borderId="38" xfId="16" applyNumberFormat="1" applyFont="1" applyFill="1" applyBorder="1" applyAlignment="1">
      <alignment vertical="center"/>
    </xf>
    <xf numFmtId="3" fontId="20" fillId="0" borderId="17" xfId="16" applyNumberFormat="1" applyBorder="1" applyAlignment="1">
      <alignment vertical="center"/>
    </xf>
    <xf numFmtId="3" fontId="24" fillId="7" borderId="17" xfId="16" applyNumberFormat="1" applyFont="1" applyFill="1" applyBorder="1" applyAlignment="1">
      <alignment vertical="center"/>
    </xf>
    <xf numFmtId="3" fontId="24" fillId="13" borderId="45" xfId="16" applyNumberFormat="1" applyFont="1" applyFill="1" applyBorder="1" applyAlignment="1">
      <alignment vertical="center"/>
    </xf>
    <xf numFmtId="0" fontId="18" fillId="0" borderId="0" xfId="16" applyFont="1" applyBorder="1"/>
    <xf numFmtId="0" fontId="24" fillId="12" borderId="50" xfId="16" applyFont="1" applyFill="1" applyBorder="1" applyAlignment="1">
      <alignment horizontal="center" vertical="center"/>
    </xf>
    <xf numFmtId="0" fontId="20" fillId="12" borderId="4" xfId="16" applyFont="1" applyFill="1" applyBorder="1" applyAlignment="1">
      <alignment horizontal="center" vertical="center"/>
    </xf>
    <xf numFmtId="0" fontId="20" fillId="0" borderId="0" xfId="16" applyBorder="1"/>
    <xf numFmtId="0" fontId="24" fillId="7" borderId="3" xfId="16" applyFont="1" applyFill="1" applyBorder="1"/>
    <xf numFmtId="166" fontId="24" fillId="7" borderId="4" xfId="16" applyNumberFormat="1" applyFont="1" applyFill="1" applyBorder="1"/>
    <xf numFmtId="0" fontId="20" fillId="0" borderId="3" xfId="16" applyFont="1" applyFill="1" applyBorder="1"/>
    <xf numFmtId="164" fontId="20" fillId="0" borderId="0" xfId="16" applyNumberFormat="1" applyBorder="1"/>
    <xf numFmtId="166" fontId="20" fillId="0" borderId="4" xfId="16" applyNumberFormat="1" applyBorder="1"/>
    <xf numFmtId="0" fontId="24" fillId="12" borderId="1" xfId="16" applyFont="1" applyFill="1" applyBorder="1" applyAlignment="1">
      <alignment horizontal="center"/>
    </xf>
    <xf numFmtId="164" fontId="24" fillId="12" borderId="33" xfId="16" applyNumberFormat="1" applyFont="1" applyFill="1" applyBorder="1"/>
    <xf numFmtId="166" fontId="24" fillId="12" borderId="2" xfId="16" applyNumberFormat="1" applyFont="1" applyFill="1" applyBorder="1"/>
    <xf numFmtId="164" fontId="20" fillId="0" borderId="0" xfId="16" applyNumberFormat="1"/>
    <xf numFmtId="0" fontId="29" fillId="0" borderId="0" xfId="16" applyFont="1" applyFill="1" applyBorder="1"/>
    <xf numFmtId="0" fontId="24" fillId="0" borderId="0" xfId="16" applyFont="1" applyAlignment="1">
      <alignment horizontal="left"/>
    </xf>
    <xf numFmtId="0" fontId="20" fillId="12" borderId="13" xfId="16" applyFont="1" applyFill="1" applyBorder="1" applyAlignment="1">
      <alignment horizontal="center" vertical="center"/>
    </xf>
    <xf numFmtId="0" fontId="20" fillId="7" borderId="3" xfId="16" applyFont="1" applyFill="1" applyBorder="1"/>
    <xf numFmtId="165" fontId="20" fillId="7" borderId="16" xfId="16" applyNumberFormat="1" applyFont="1" applyFill="1" applyBorder="1"/>
    <xf numFmtId="165" fontId="20" fillId="7" borderId="17" xfId="16" applyNumberFormat="1" applyFont="1" applyFill="1" applyBorder="1"/>
    <xf numFmtId="0" fontId="30" fillId="0" borderId="3" xfId="16" applyFont="1" applyFill="1" applyBorder="1" applyAlignment="1">
      <alignment horizontal="left" indent="1"/>
    </xf>
    <xf numFmtId="165" fontId="20" fillId="0" borderId="16" xfId="16" applyNumberFormat="1" applyFill="1" applyBorder="1"/>
    <xf numFmtId="165" fontId="20" fillId="0" borderId="17" xfId="16" applyNumberFormat="1" applyFill="1" applyBorder="1"/>
    <xf numFmtId="0" fontId="24" fillId="12" borderId="32" xfId="16" applyFont="1" applyFill="1" applyBorder="1" applyAlignment="1">
      <alignment horizontal="center"/>
    </xf>
    <xf numFmtId="165" fontId="24" fillId="12" borderId="49" xfId="16" applyNumberFormat="1" applyFont="1" applyFill="1" applyBorder="1"/>
    <xf numFmtId="22" fontId="20" fillId="0" borderId="0" xfId="16" applyNumberFormat="1" applyFont="1" applyAlignment="1">
      <alignment horizontal="left"/>
    </xf>
    <xf numFmtId="0" fontId="22" fillId="0" borderId="0" xfId="18" applyFont="1"/>
    <xf numFmtId="0" fontId="18" fillId="0" borderId="0" xfId="18" applyFont="1"/>
    <xf numFmtId="0" fontId="20" fillId="12" borderId="4" xfId="18" applyFont="1" applyFill="1" applyBorder="1" applyAlignment="1">
      <alignment horizontal="center" vertical="center"/>
    </xf>
    <xf numFmtId="0" fontId="20" fillId="12" borderId="42" xfId="18" applyFont="1" applyFill="1" applyBorder="1" applyAlignment="1">
      <alignment horizontal="center" vertical="center"/>
    </xf>
    <xf numFmtId="0" fontId="24" fillId="7" borderId="3" xfId="18" applyFont="1" applyFill="1" applyBorder="1"/>
    <xf numFmtId="0" fontId="20" fillId="0" borderId="3" xfId="18" applyFont="1" applyFill="1" applyBorder="1"/>
    <xf numFmtId="0" fontId="20" fillId="0" borderId="0" xfId="18" applyFill="1" applyBorder="1" applyAlignment="1"/>
    <xf numFmtId="0" fontId="20" fillId="0" borderId="0" xfId="18"/>
    <xf numFmtId="165" fontId="20" fillId="0" borderId="0" xfId="18" applyNumberFormat="1"/>
    <xf numFmtId="0" fontId="20" fillId="12" borderId="43" xfId="18" applyFont="1" applyFill="1" applyBorder="1" applyAlignment="1">
      <alignment horizontal="center" vertical="center"/>
    </xf>
    <xf numFmtId="164" fontId="24" fillId="7" borderId="3" xfId="18" applyNumberFormat="1" applyFont="1" applyFill="1" applyBorder="1"/>
    <xf numFmtId="164" fontId="24" fillId="7" borderId="0" xfId="18" applyNumberFormat="1" applyFont="1" applyFill="1" applyBorder="1"/>
    <xf numFmtId="165" fontId="24" fillId="7" borderId="44" xfId="18" applyNumberFormat="1" applyFont="1" applyFill="1" applyBorder="1"/>
    <xf numFmtId="164" fontId="20" fillId="0" borderId="3" xfId="18" applyNumberFormat="1" applyFont="1" applyFill="1" applyBorder="1"/>
    <xf numFmtId="164" fontId="20" fillId="0" borderId="0" xfId="18" applyNumberFormat="1" applyFont="1" applyFill="1" applyBorder="1"/>
    <xf numFmtId="164" fontId="24" fillId="12" borderId="1" xfId="18" applyNumberFormat="1" applyFont="1" applyFill="1" applyBorder="1" applyAlignment="1">
      <alignment horizontal="center"/>
    </xf>
    <xf numFmtId="165" fontId="24" fillId="12" borderId="45" xfId="18" applyNumberFormat="1" applyFont="1" applyFill="1" applyBorder="1"/>
    <xf numFmtId="165" fontId="24" fillId="12" borderId="46" xfId="18" applyNumberFormat="1" applyFont="1" applyFill="1" applyBorder="1"/>
    <xf numFmtId="165" fontId="24" fillId="0" borderId="0" xfId="18" applyNumberFormat="1" applyFont="1" applyFill="1" applyBorder="1"/>
    <xf numFmtId="0" fontId="22" fillId="0" borderId="0" xfId="18" applyFont="1" applyAlignment="1"/>
    <xf numFmtId="0" fontId="20" fillId="0" borderId="0" xfId="18" applyAlignment="1">
      <alignment horizontal="right"/>
    </xf>
    <xf numFmtId="0" fontId="24" fillId="7" borderId="48" xfId="18" applyFont="1" applyFill="1" applyBorder="1" applyAlignment="1">
      <alignment vertical="center"/>
    </xf>
    <xf numFmtId="3" fontId="24" fillId="7" borderId="38" xfId="18" applyNumberFormat="1" applyFont="1" applyFill="1" applyBorder="1" applyAlignment="1">
      <alignment vertical="center"/>
    </xf>
    <xf numFmtId="0" fontId="20" fillId="0" borderId="16" xfId="18" applyBorder="1" applyAlignment="1">
      <alignment vertical="center"/>
    </xf>
    <xf numFmtId="3" fontId="20" fillId="0" borderId="17" xfId="18" applyNumberFormat="1" applyBorder="1" applyAlignment="1">
      <alignment vertical="center"/>
    </xf>
    <xf numFmtId="0" fontId="24" fillId="7" borderId="16" xfId="18" applyFont="1" applyFill="1" applyBorder="1" applyAlignment="1">
      <alignment vertical="center"/>
    </xf>
    <xf numFmtId="3" fontId="24" fillId="7" borderId="17" xfId="18" applyNumberFormat="1" applyFont="1" applyFill="1" applyBorder="1" applyAlignment="1">
      <alignment vertical="center"/>
    </xf>
    <xf numFmtId="0" fontId="24" fillId="13" borderId="49" xfId="18" applyFont="1" applyFill="1" applyBorder="1" applyAlignment="1">
      <alignment horizontal="center" vertical="center"/>
    </xf>
    <xf numFmtId="3" fontId="24" fillId="13" borderId="45" xfId="18" applyNumberFormat="1" applyFont="1" applyFill="1" applyBorder="1" applyAlignment="1">
      <alignment vertical="center"/>
    </xf>
    <xf numFmtId="3" fontId="20" fillId="0" borderId="0" xfId="18" applyNumberFormat="1"/>
    <xf numFmtId="0" fontId="18" fillId="0" borderId="0" xfId="18" applyFont="1" applyBorder="1"/>
    <xf numFmtId="0" fontId="24" fillId="12" borderId="50" xfId="18" applyFont="1" applyFill="1" applyBorder="1" applyAlignment="1">
      <alignment horizontal="center" vertical="center"/>
    </xf>
    <xf numFmtId="0" fontId="20" fillId="0" borderId="0" xfId="18" applyBorder="1"/>
    <xf numFmtId="166" fontId="24" fillId="7" borderId="4" xfId="18" applyNumberFormat="1" applyFont="1" applyFill="1" applyBorder="1"/>
    <xf numFmtId="164" fontId="20" fillId="0" borderId="0" xfId="18" applyNumberFormat="1" applyBorder="1"/>
    <xf numFmtId="166" fontId="20" fillId="0" borderId="4" xfId="18" applyNumberFormat="1" applyBorder="1"/>
    <xf numFmtId="0" fontId="24" fillId="12" borderId="1" xfId="18" applyFont="1" applyFill="1" applyBorder="1" applyAlignment="1">
      <alignment horizontal="center"/>
    </xf>
    <xf numFmtId="164" fontId="24" fillId="12" borderId="33" xfId="18" applyNumberFormat="1" applyFont="1" applyFill="1" applyBorder="1"/>
    <xf numFmtId="166" fontId="24" fillId="12" borderId="2" xfId="18" applyNumberFormat="1" applyFont="1" applyFill="1" applyBorder="1"/>
    <xf numFmtId="164" fontId="20" fillId="0" borderId="0" xfId="18" applyNumberFormat="1"/>
    <xf numFmtId="0" fontId="24" fillId="0" borderId="0" xfId="18" applyFont="1" applyAlignment="1">
      <alignment horizontal="left"/>
    </xf>
    <xf numFmtId="0" fontId="20" fillId="12" borderId="13" xfId="18" applyFont="1" applyFill="1" applyBorder="1" applyAlignment="1">
      <alignment horizontal="center" vertical="center"/>
    </xf>
    <xf numFmtId="0" fontId="20" fillId="7" borderId="3" xfId="18" applyFont="1" applyFill="1" applyBorder="1"/>
    <xf numFmtId="165" fontId="20" fillId="7" borderId="16" xfId="18" applyNumberFormat="1" applyFont="1" applyFill="1" applyBorder="1"/>
    <xf numFmtId="165" fontId="20" fillId="7" borderId="17" xfId="18" applyNumberFormat="1" applyFont="1" applyFill="1" applyBorder="1"/>
    <xf numFmtId="0" fontId="30" fillId="0" borderId="3" xfId="18" applyFont="1" applyFill="1" applyBorder="1" applyAlignment="1">
      <alignment horizontal="left" indent="1"/>
    </xf>
    <xf numFmtId="165" fontId="20" fillId="0" borderId="16" xfId="18" applyNumberFormat="1" applyFill="1" applyBorder="1"/>
    <xf numFmtId="165" fontId="20" fillId="0" borderId="17" xfId="18" applyNumberFormat="1" applyFill="1" applyBorder="1"/>
    <xf numFmtId="0" fontId="24" fillId="12" borderId="32" xfId="18" applyFont="1" applyFill="1" applyBorder="1" applyAlignment="1">
      <alignment horizontal="center"/>
    </xf>
    <xf numFmtId="165" fontId="24" fillId="12" borderId="49" xfId="18" applyNumberFormat="1" applyFont="1" applyFill="1" applyBorder="1"/>
    <xf numFmtId="0" fontId="30" fillId="0" borderId="3" xfId="7" applyFont="1" applyFill="1" applyBorder="1" applyAlignment="1">
      <alignment horizontal="left" wrapText="1" indent="1"/>
    </xf>
    <xf numFmtId="0" fontId="20" fillId="12" borderId="7" xfId="7" applyFont="1" applyFill="1" applyBorder="1" applyAlignment="1">
      <alignment horizontal="center" vertical="center"/>
    </xf>
    <xf numFmtId="0" fontId="20" fillId="12" borderId="3" xfId="7" applyFont="1" applyFill="1" applyBorder="1" applyAlignment="1">
      <alignment horizontal="center" vertical="center"/>
    </xf>
    <xf numFmtId="0" fontId="20" fillId="12" borderId="5" xfId="7" applyFont="1" applyFill="1" applyBorder="1" applyAlignment="1">
      <alignment horizontal="center" vertical="center"/>
    </xf>
    <xf numFmtId="0" fontId="0" fillId="0" borderId="0" xfId="0" applyBorder="1"/>
    <xf numFmtId="0" fontId="24" fillId="0" borderId="0" xfId="13" applyFont="1" applyBorder="1"/>
    <xf numFmtId="0" fontId="22" fillId="0" borderId="0" xfId="12" applyFont="1" applyAlignment="1">
      <alignment horizontal="center"/>
    </xf>
    <xf numFmtId="0" fontId="20" fillId="0" borderId="0" xfId="8" applyFont="1" applyFill="1" applyBorder="1" applyAlignment="1">
      <alignment horizontal="left" vertical="top" wrapText="1"/>
    </xf>
    <xf numFmtId="0" fontId="22" fillId="0" borderId="0" xfId="13" applyFont="1" applyAlignment="1">
      <alignment horizontal="center"/>
    </xf>
    <xf numFmtId="0" fontId="20" fillId="0" borderId="0" xfId="13" quotePrefix="1" applyAlignment="1">
      <alignment horizontal="left" vertical="top" wrapText="1"/>
    </xf>
    <xf numFmtId="0" fontId="20" fillId="0" borderId="3" xfId="13" applyFont="1" applyFill="1" applyBorder="1" applyAlignment="1">
      <alignment wrapText="1"/>
    </xf>
    <xf numFmtId="164" fontId="24" fillId="7" borderId="7" xfId="5" applyNumberFormat="1" applyFont="1" applyFill="1" applyBorder="1"/>
    <xf numFmtId="165" fontId="24" fillId="12" borderId="1" xfId="5" applyNumberFormat="1" applyFont="1" applyFill="1" applyBorder="1"/>
    <xf numFmtId="0" fontId="22" fillId="0" borderId="0" xfId="5" applyFont="1" applyAlignment="1"/>
    <xf numFmtId="164" fontId="24" fillId="7" borderId="7" xfId="12" applyNumberFormat="1" applyFont="1" applyFill="1" applyBorder="1"/>
    <xf numFmtId="164" fontId="20" fillId="0" borderId="5" xfId="12" applyNumberFormat="1" applyFont="1" applyFill="1" applyBorder="1"/>
    <xf numFmtId="165" fontId="24" fillId="12" borderId="1" xfId="12" applyNumberFormat="1" applyFont="1" applyFill="1" applyBorder="1"/>
    <xf numFmtId="0" fontId="0" fillId="0" borderId="0" xfId="0" applyFill="1"/>
    <xf numFmtId="164" fontId="24" fillId="7" borderId="51" xfId="13" applyNumberFormat="1" applyFont="1" applyFill="1" applyBorder="1"/>
    <xf numFmtId="164" fontId="20" fillId="0" borderId="4" xfId="13" applyNumberFormat="1" applyBorder="1"/>
    <xf numFmtId="164" fontId="24" fillId="7" borderId="4" xfId="13" applyNumberFormat="1" applyFont="1" applyFill="1" applyBorder="1"/>
    <xf numFmtId="164" fontId="24" fillId="12" borderId="2" xfId="13" applyNumberFormat="1" applyFont="1" applyFill="1" applyBorder="1"/>
    <xf numFmtId="0" fontId="20" fillId="0" borderId="0" xfId="8" applyFont="1" applyFill="1" applyBorder="1" applyAlignment="1">
      <alignment horizontal="left" vertical="top" wrapText="1"/>
    </xf>
    <xf numFmtId="0" fontId="20" fillId="12" borderId="7" xfId="14" applyFont="1" applyFill="1" applyBorder="1" applyAlignment="1">
      <alignment horizontal="center" vertical="center"/>
    </xf>
    <xf numFmtId="0" fontId="20" fillId="12" borderId="5" xfId="14" applyFont="1" applyFill="1" applyBorder="1" applyAlignment="1">
      <alignment horizontal="center" vertical="center"/>
    </xf>
    <xf numFmtId="165" fontId="24" fillId="7" borderId="26" xfId="7" applyNumberFormat="1" applyFont="1" applyFill="1" applyBorder="1"/>
    <xf numFmtId="165" fontId="24" fillId="7" borderId="40" xfId="7" applyNumberFormat="1" applyFont="1" applyFill="1" applyBorder="1"/>
    <xf numFmtId="165" fontId="20" fillId="0" borderId="44" xfId="7" applyNumberFormat="1" applyFont="1" applyFill="1" applyBorder="1"/>
    <xf numFmtId="165" fontId="24" fillId="7" borderId="57" xfId="7" applyNumberFormat="1" applyFont="1" applyFill="1" applyBorder="1"/>
    <xf numFmtId="165" fontId="24" fillId="7" borderId="44" xfId="7" applyNumberFormat="1" applyFont="1" applyFill="1" applyBorder="1"/>
    <xf numFmtId="165" fontId="24" fillId="12" borderId="46" xfId="7" applyNumberFormat="1" applyFont="1" applyFill="1" applyBorder="1" applyAlignment="1">
      <alignment vertical="center"/>
    </xf>
    <xf numFmtId="0" fontId="24" fillId="7" borderId="27" xfId="7" applyFont="1" applyFill="1" applyBorder="1"/>
    <xf numFmtId="0" fontId="20" fillId="0" borderId="27" xfId="7" applyFont="1" applyFill="1" applyBorder="1"/>
    <xf numFmtId="165" fontId="20" fillId="0" borderId="26" xfId="7" applyNumberFormat="1" applyFont="1" applyFill="1" applyBorder="1"/>
    <xf numFmtId="165" fontId="20" fillId="0" borderId="57" xfId="7" applyNumberFormat="1" applyFont="1" applyFill="1" applyBorder="1"/>
    <xf numFmtId="3" fontId="24" fillId="0" borderId="0" xfId="7" applyNumberFormat="1" applyFont="1" applyFill="1" applyBorder="1" applyAlignment="1">
      <alignment vertical="center"/>
    </xf>
    <xf numFmtId="0" fontId="20" fillId="0" borderId="16" xfId="7" applyBorder="1" applyAlignment="1">
      <alignment vertical="center" wrapText="1"/>
    </xf>
    <xf numFmtId="0" fontId="20" fillId="0" borderId="0" xfId="7" applyBorder="1"/>
    <xf numFmtId="0" fontId="20" fillId="0" borderId="0" xfId="7" applyBorder="1" applyAlignment="1">
      <alignment horizontal="right"/>
    </xf>
    <xf numFmtId="3" fontId="20" fillId="0" borderId="0" xfId="7" applyNumberFormat="1" applyFill="1" applyBorder="1" applyAlignment="1">
      <alignment vertical="center"/>
    </xf>
    <xf numFmtId="0" fontId="20" fillId="0" borderId="0" xfId="7" applyFill="1" applyBorder="1" applyAlignment="1">
      <alignment horizontal="center" vertical="center" wrapText="1"/>
    </xf>
    <xf numFmtId="0" fontId="20" fillId="0" borderId="0" xfId="7" applyFont="1" applyFill="1" applyBorder="1" applyAlignment="1">
      <alignment horizontal="center" vertical="center" wrapText="1"/>
    </xf>
    <xf numFmtId="2" fontId="24" fillId="7" borderId="40" xfId="7" applyNumberFormat="1" applyFont="1" applyFill="1" applyBorder="1" applyAlignment="1">
      <alignment vertical="center"/>
    </xf>
    <xf numFmtId="2" fontId="20" fillId="0" borderId="44" xfId="7" applyNumberFormat="1" applyBorder="1" applyAlignment="1">
      <alignment vertical="center"/>
    </xf>
    <xf numFmtId="2" fontId="24" fillId="7" borderId="44" xfId="7" applyNumberFormat="1" applyFont="1" applyFill="1" applyBorder="1" applyAlignment="1">
      <alignment vertical="center"/>
    </xf>
    <xf numFmtId="2" fontId="24" fillId="13" borderId="46" xfId="7" applyNumberFormat="1" applyFont="1" applyFill="1" applyBorder="1" applyAlignment="1">
      <alignment vertical="center"/>
    </xf>
    <xf numFmtId="0" fontId="20" fillId="12" borderId="13" xfId="7" applyFont="1" applyFill="1" applyBorder="1" applyAlignment="1">
      <alignment horizontal="center" vertical="center"/>
    </xf>
    <xf numFmtId="0" fontId="20" fillId="12" borderId="42" xfId="7" applyFont="1" applyFill="1" applyBorder="1" applyAlignment="1">
      <alignment horizontal="center" vertical="center"/>
    </xf>
    <xf numFmtId="165" fontId="20" fillId="7" borderId="17" xfId="7" applyNumberFormat="1" applyFont="1" applyFill="1" applyBorder="1"/>
    <xf numFmtId="165" fontId="20" fillId="0" borderId="17" xfId="7" applyNumberFormat="1" applyFill="1" applyBorder="1"/>
    <xf numFmtId="165" fontId="24" fillId="12" borderId="45" xfId="7" applyNumberFormat="1" applyFont="1" applyFill="1" applyBorder="1"/>
    <xf numFmtId="165" fontId="24" fillId="0" borderId="0" xfId="7" applyNumberFormat="1" applyFont="1" applyFill="1" applyBorder="1"/>
    <xf numFmtId="0" fontId="22" fillId="0" borderId="0" xfId="7" applyFont="1" applyAlignment="1">
      <alignment wrapText="1"/>
    </xf>
    <xf numFmtId="0" fontId="16" fillId="0" borderId="0" xfId="7" applyFont="1" applyAlignment="1"/>
    <xf numFmtId="164" fontId="24" fillId="0" borderId="0" xfId="7" applyNumberFormat="1" applyFont="1" applyFill="1" applyBorder="1"/>
    <xf numFmtId="166" fontId="24" fillId="0" borderId="0" xfId="7" applyNumberFormat="1" applyFont="1" applyFill="1" applyBorder="1"/>
    <xf numFmtId="0" fontId="24" fillId="12" borderId="50" xfId="7" applyFont="1" applyFill="1" applyBorder="1" applyAlignment="1">
      <alignment horizontal="center" vertical="center"/>
    </xf>
    <xf numFmtId="0" fontId="31" fillId="12" borderId="4" xfId="7" applyFont="1" applyFill="1" applyBorder="1" applyAlignment="1">
      <alignment horizontal="center" vertical="center"/>
    </xf>
    <xf numFmtId="0" fontId="31" fillId="12" borderId="6" xfId="7" applyFont="1" applyFill="1" applyBorder="1" applyAlignment="1">
      <alignment horizontal="center" vertical="center"/>
    </xf>
    <xf numFmtId="166" fontId="24" fillId="7" borderId="4" xfId="7" applyNumberFormat="1" applyFont="1" applyFill="1" applyBorder="1"/>
    <xf numFmtId="166" fontId="20" fillId="0" borderId="4" xfId="7" applyNumberFormat="1" applyBorder="1"/>
    <xf numFmtId="164" fontId="24" fillId="12" borderId="33" xfId="7" applyNumberFormat="1" applyFont="1" applyFill="1" applyBorder="1"/>
    <xf numFmtId="166" fontId="24" fillId="12" borderId="2" xfId="7" applyNumberFormat="1" applyFont="1" applyFill="1" applyBorder="1"/>
    <xf numFmtId="0" fontId="28" fillId="0" borderId="0" xfId="13" applyFont="1" applyFill="1" applyBorder="1" applyAlignment="1">
      <alignment vertical="center"/>
    </xf>
    <xf numFmtId="164" fontId="24" fillId="0" borderId="0" xfId="13" applyNumberFormat="1" applyFont="1" applyFill="1" applyBorder="1"/>
    <xf numFmtId="164" fontId="20" fillId="0" borderId="0" xfId="13" applyNumberFormat="1" applyFill="1" applyBorder="1"/>
    <xf numFmtId="0" fontId="20" fillId="0" borderId="0" xfId="13" applyFill="1"/>
    <xf numFmtId="0" fontId="20" fillId="0" borderId="0" xfId="13" applyFont="1" applyFill="1" applyBorder="1" applyAlignment="1">
      <alignment vertical="center" wrapText="1"/>
    </xf>
    <xf numFmtId="0" fontId="20" fillId="12" borderId="43" xfId="13" applyFont="1" applyFill="1" applyBorder="1" applyAlignment="1">
      <alignment horizontal="center" vertical="center"/>
    </xf>
    <xf numFmtId="164" fontId="20" fillId="0" borderId="6" xfId="13" applyNumberFormat="1" applyBorder="1"/>
    <xf numFmtId="0" fontId="0" fillId="0" borderId="0" xfId="0" applyAlignment="1">
      <alignment horizontal="center"/>
    </xf>
    <xf numFmtId="0" fontId="20" fillId="0" borderId="0" xfId="14" applyFont="1" applyFill="1" applyBorder="1" applyAlignment="1">
      <alignment horizontal="center" vertical="center"/>
    </xf>
    <xf numFmtId="165" fontId="20" fillId="0" borderId="0" xfId="14" applyNumberFormat="1" applyFont="1" applyFill="1" applyBorder="1"/>
    <xf numFmtId="165" fontId="20" fillId="0" borderId="0" xfId="14" applyNumberFormat="1" applyFont="1" applyFill="1" applyBorder="1" applyAlignment="1"/>
    <xf numFmtId="164" fontId="24" fillId="7" borderId="58" xfId="14" applyNumberFormat="1" applyFont="1" applyFill="1" applyBorder="1"/>
    <xf numFmtId="164" fontId="24" fillId="7" borderId="4" xfId="14" applyNumberFormat="1" applyFont="1" applyFill="1" applyBorder="1"/>
    <xf numFmtId="164" fontId="20" fillId="0" borderId="4" xfId="14" applyNumberFormat="1" applyFont="1" applyFill="1" applyBorder="1"/>
    <xf numFmtId="165" fontId="24" fillId="12" borderId="6" xfId="14" applyNumberFormat="1" applyFont="1" applyFill="1" applyBorder="1"/>
    <xf numFmtId="164" fontId="24" fillId="12" borderId="5" xfId="14" applyNumberFormat="1" applyFont="1" applyFill="1" applyBorder="1" applyAlignment="1">
      <alignment horizontal="center"/>
    </xf>
    <xf numFmtId="0" fontId="24" fillId="0" borderId="0" xfId="14" applyFont="1" applyFill="1" applyBorder="1" applyAlignment="1">
      <alignment vertical="center" wrapText="1"/>
    </xf>
    <xf numFmtId="0" fontId="24" fillId="0" borderId="0" xfId="15" applyFont="1" applyFill="1" applyBorder="1" applyAlignment="1">
      <alignment vertical="center" wrapText="1"/>
    </xf>
    <xf numFmtId="0" fontId="24" fillId="0" borderId="0" xfId="6" applyFont="1" applyFill="1" applyBorder="1" applyAlignment="1">
      <alignment wrapText="1"/>
    </xf>
    <xf numFmtId="0" fontId="24" fillId="0" borderId="0" xfId="14" applyFont="1" applyFill="1" applyBorder="1" applyAlignment="1">
      <alignment vertical="center"/>
    </xf>
    <xf numFmtId="164" fontId="20" fillId="0" borderId="0" xfId="14" applyNumberFormat="1" applyFont="1" applyFill="1" applyBorder="1" applyAlignment="1">
      <alignment horizontal="left" wrapText="1"/>
    </xf>
    <xf numFmtId="164" fontId="24" fillId="0" borderId="0" xfId="14" applyNumberFormat="1" applyFont="1" applyFill="1" applyBorder="1"/>
    <xf numFmtId="164" fontId="20" fillId="0" borderId="0" xfId="14" applyNumberFormat="1" applyFill="1" applyBorder="1"/>
    <xf numFmtId="0" fontId="28" fillId="0" borderId="0" xfId="14" applyFont="1" applyFill="1" applyBorder="1" applyAlignment="1">
      <alignment vertical="center"/>
    </xf>
    <xf numFmtId="0" fontId="24" fillId="0" borderId="0" xfId="14" applyFont="1" applyFill="1" applyBorder="1" applyAlignment="1">
      <alignment horizontal="center" vertical="center"/>
    </xf>
    <xf numFmtId="0" fontId="20" fillId="0" borderId="0" xfId="14" applyFont="1" applyFill="1" applyBorder="1" applyAlignment="1">
      <alignment horizontal="center" vertical="center" wrapText="1"/>
    </xf>
    <xf numFmtId="166" fontId="24" fillId="0" borderId="0" xfId="14" applyNumberFormat="1" applyFont="1" applyFill="1" applyBorder="1"/>
    <xf numFmtId="166" fontId="20" fillId="0" borderId="0" xfId="14" applyNumberFormat="1" applyFill="1" applyBorder="1"/>
    <xf numFmtId="0" fontId="20" fillId="0" borderId="0" xfId="14" applyBorder="1" applyAlignment="1"/>
    <xf numFmtId="165" fontId="20" fillId="0" borderId="0" xfId="14" applyNumberFormat="1" applyBorder="1"/>
    <xf numFmtId="0" fontId="24" fillId="0" borderId="0" xfId="14" applyFont="1" applyBorder="1" applyAlignment="1">
      <alignment horizontal="left"/>
    </xf>
    <xf numFmtId="165" fontId="20" fillId="7" borderId="0" xfId="14" applyNumberFormat="1" applyFont="1" applyFill="1" applyBorder="1"/>
    <xf numFmtId="165" fontId="20" fillId="0" borderId="0" xfId="14" applyNumberFormat="1" applyFill="1" applyBorder="1"/>
    <xf numFmtId="4" fontId="20" fillId="0" borderId="0" xfId="14" applyNumberFormat="1" applyFill="1" applyBorder="1"/>
    <xf numFmtId="167" fontId="20" fillId="0" borderId="0" xfId="14" applyNumberFormat="1" applyFont="1" applyFill="1" applyBorder="1"/>
    <xf numFmtId="167" fontId="20" fillId="0" borderId="0" xfId="14" applyNumberFormat="1" applyFill="1" applyBorder="1"/>
    <xf numFmtId="0" fontId="20" fillId="5" borderId="0" xfId="5" applyFont="1" applyFill="1" applyBorder="1"/>
    <xf numFmtId="0" fontId="20" fillId="0" borderId="0" xfId="14" applyBorder="1" applyAlignment="1">
      <alignment horizontal="left"/>
    </xf>
    <xf numFmtId="0" fontId="20" fillId="0" borderId="0" xfId="14" applyFont="1" applyFill="1" applyBorder="1" applyAlignment="1">
      <alignment vertical="center" wrapText="1"/>
    </xf>
    <xf numFmtId="164" fontId="20" fillId="0" borderId="58" xfId="14" applyNumberFormat="1" applyBorder="1"/>
    <xf numFmtId="164" fontId="24" fillId="12" borderId="41" xfId="14" applyNumberFormat="1" applyFont="1" applyFill="1" applyBorder="1"/>
    <xf numFmtId="164" fontId="24" fillId="12" borderId="37" xfId="14" applyNumberFormat="1" applyFont="1" applyFill="1" applyBorder="1"/>
    <xf numFmtId="166" fontId="24" fillId="12" borderId="6" xfId="14" applyNumberFormat="1" applyFont="1" applyFill="1" applyBorder="1"/>
    <xf numFmtId="0" fontId="24" fillId="7" borderId="7" xfId="14" applyFont="1" applyFill="1" applyBorder="1"/>
    <xf numFmtId="0" fontId="24" fillId="12" borderId="5" xfId="14" applyFont="1" applyFill="1" applyBorder="1" applyAlignment="1">
      <alignment horizontal="center"/>
    </xf>
    <xf numFmtId="0" fontId="16" fillId="0" borderId="0" xfId="14" applyFont="1" applyAlignment="1"/>
    <xf numFmtId="4" fontId="24" fillId="0" borderId="0" xfId="14" applyNumberFormat="1" applyFont="1" applyFill="1" applyBorder="1"/>
    <xf numFmtId="167" fontId="24" fillId="0" borderId="0" xfId="14" applyNumberFormat="1" applyFont="1" applyFill="1" applyBorder="1"/>
    <xf numFmtId="0" fontId="20" fillId="0" borderId="0" xfId="14" applyNumberFormat="1" applyBorder="1" applyAlignment="1">
      <alignment vertical="center" wrapText="1"/>
    </xf>
    <xf numFmtId="0" fontId="20" fillId="0" borderId="0" xfId="14" applyBorder="1" applyAlignment="1">
      <alignment vertical="center" wrapText="1"/>
    </xf>
    <xf numFmtId="4" fontId="20" fillId="0" borderId="0" xfId="14" applyNumberFormat="1" applyFont="1" applyFill="1" applyBorder="1"/>
    <xf numFmtId="165" fontId="20" fillId="7" borderId="9" xfId="14" applyNumberFormat="1" applyFont="1" applyFill="1" applyBorder="1"/>
    <xf numFmtId="165" fontId="20" fillId="7" borderId="51" xfId="14" applyNumberFormat="1" applyFont="1" applyFill="1" applyBorder="1"/>
    <xf numFmtId="165" fontId="20" fillId="0" borderId="4" xfId="14" applyNumberFormat="1" applyFill="1" applyBorder="1"/>
    <xf numFmtId="165" fontId="20" fillId="7" borderId="4" xfId="14" applyNumberFormat="1" applyFont="1" applyFill="1" applyBorder="1"/>
    <xf numFmtId="165" fontId="24" fillId="12" borderId="37" xfId="14" applyNumberFormat="1" applyFont="1" applyFill="1" applyBorder="1"/>
    <xf numFmtId="0" fontId="20" fillId="7" borderId="7" xfId="14" applyFont="1" applyFill="1" applyBorder="1"/>
    <xf numFmtId="0" fontId="20" fillId="0" borderId="3" xfId="14" applyBorder="1"/>
    <xf numFmtId="0" fontId="30" fillId="0" borderId="3" xfId="14" applyFont="1" applyFill="1" applyBorder="1" applyAlignment="1">
      <alignment horizontal="left" wrapText="1" indent="1"/>
    </xf>
    <xf numFmtId="0" fontId="30" fillId="0" borderId="5" xfId="14" applyFont="1" applyFill="1" applyBorder="1" applyAlignment="1">
      <alignment horizontal="left" indent="1"/>
    </xf>
    <xf numFmtId="165" fontId="20" fillId="0" borderId="37" xfId="14" applyNumberFormat="1" applyFill="1" applyBorder="1"/>
    <xf numFmtId="165" fontId="20" fillId="0" borderId="6" xfId="14" applyNumberFormat="1" applyFill="1" applyBorder="1"/>
    <xf numFmtId="0" fontId="20" fillId="12" borderId="4" xfId="14" applyFont="1" applyFill="1" applyBorder="1" applyAlignment="1">
      <alignment vertical="center"/>
    </xf>
    <xf numFmtId="0" fontId="20" fillId="12" borderId="6" xfId="14" applyFont="1" applyFill="1" applyBorder="1" applyAlignment="1">
      <alignment vertical="center"/>
    </xf>
    <xf numFmtId="0" fontId="20" fillId="12" borderId="7" xfId="14" applyFont="1" applyFill="1" applyBorder="1" applyAlignment="1">
      <alignment vertical="center"/>
    </xf>
    <xf numFmtId="0" fontId="20" fillId="12" borderId="5" xfId="14" applyFont="1" applyFill="1" applyBorder="1" applyAlignment="1">
      <alignment vertical="center"/>
    </xf>
    <xf numFmtId="165" fontId="20" fillId="0" borderId="58" xfId="14" applyNumberFormat="1" applyFill="1" applyBorder="1"/>
    <xf numFmtId="0" fontId="24" fillId="0" borderId="0" xfId="16" applyFont="1" applyFill="1" applyBorder="1" applyAlignment="1">
      <alignment vertical="center" wrapText="1"/>
    </xf>
    <xf numFmtId="0" fontId="24" fillId="0" borderId="0" xfId="17" applyFont="1" applyFill="1" applyBorder="1" applyAlignment="1">
      <alignment vertical="center" wrapText="1"/>
    </xf>
    <xf numFmtId="0" fontId="24" fillId="0" borderId="0" xfId="16" applyFont="1" applyFill="1" applyBorder="1" applyAlignment="1">
      <alignment vertical="center"/>
    </xf>
    <xf numFmtId="0" fontId="20" fillId="0" borderId="0" xfId="16" applyFont="1" applyFill="1" applyBorder="1" applyAlignment="1">
      <alignment horizontal="center" vertical="center"/>
    </xf>
    <xf numFmtId="165" fontId="20" fillId="0" borderId="0" xfId="16" applyNumberFormat="1" applyFont="1" applyFill="1" applyBorder="1"/>
    <xf numFmtId="165" fontId="20" fillId="0" borderId="0" xfId="16" applyNumberFormat="1" applyFont="1" applyFill="1" applyBorder="1" applyAlignment="1"/>
    <xf numFmtId="164" fontId="24" fillId="7" borderId="7" xfId="16" applyNumberFormat="1" applyFont="1" applyFill="1" applyBorder="1"/>
    <xf numFmtId="165" fontId="24" fillId="12" borderId="1" xfId="16" applyNumberFormat="1" applyFont="1" applyFill="1" applyBorder="1"/>
    <xf numFmtId="0" fontId="22" fillId="0" borderId="0" xfId="16" applyFont="1" applyBorder="1" applyAlignment="1"/>
    <xf numFmtId="0" fontId="20" fillId="0" borderId="0" xfId="16" applyBorder="1" applyAlignment="1">
      <alignment horizontal="right"/>
    </xf>
    <xf numFmtId="0" fontId="20" fillId="0" borderId="0" xfId="16" applyFill="1" applyBorder="1" applyAlignment="1">
      <alignment vertical="center" wrapText="1"/>
    </xf>
    <xf numFmtId="0" fontId="20" fillId="0" borderId="0" xfId="16" applyFont="1" applyFill="1" applyBorder="1" applyAlignment="1">
      <alignment vertical="center" wrapText="1"/>
    </xf>
    <xf numFmtId="0" fontId="20" fillId="0" borderId="0" xfId="16" applyFont="1" applyFill="1" applyBorder="1" applyAlignment="1">
      <alignment horizontal="center" vertical="center" wrapText="1"/>
    </xf>
    <xf numFmtId="0" fontId="20" fillId="0" borderId="0" xfId="16" applyFill="1" applyBorder="1" applyAlignment="1">
      <alignment horizontal="center" vertical="center" wrapText="1"/>
    </xf>
    <xf numFmtId="3" fontId="24" fillId="0" borderId="0" xfId="16" applyNumberFormat="1" applyFont="1" applyFill="1" applyBorder="1" applyAlignment="1">
      <alignment vertical="center"/>
    </xf>
    <xf numFmtId="2" fontId="24" fillId="0" borderId="0" xfId="16" applyNumberFormat="1" applyFont="1" applyFill="1" applyBorder="1" applyAlignment="1">
      <alignment vertical="center"/>
    </xf>
    <xf numFmtId="3" fontId="20" fillId="0" borderId="0" xfId="16" applyNumberFormat="1" applyFill="1" applyBorder="1" applyAlignment="1">
      <alignment vertical="center"/>
    </xf>
    <xf numFmtId="2" fontId="20" fillId="0" borderId="0" xfId="16" applyNumberFormat="1" applyFill="1" applyBorder="1" applyAlignment="1">
      <alignment vertical="center"/>
    </xf>
    <xf numFmtId="2" fontId="24" fillId="7" borderId="40" xfId="16" applyNumberFormat="1" applyFont="1" applyFill="1" applyBorder="1" applyAlignment="1">
      <alignment vertical="center"/>
    </xf>
    <xf numFmtId="2" fontId="20" fillId="0" borderId="44" xfId="16" applyNumberFormat="1" applyBorder="1" applyAlignment="1">
      <alignment vertical="center"/>
    </xf>
    <xf numFmtId="2" fontId="24" fillId="7" borderId="44" xfId="16" applyNumberFormat="1" applyFont="1" applyFill="1" applyBorder="1" applyAlignment="1">
      <alignment vertical="center"/>
    </xf>
    <xf numFmtId="2" fontId="24" fillId="13" borderId="46" xfId="16" applyNumberFormat="1" applyFont="1" applyFill="1" applyBorder="1" applyAlignment="1">
      <alignment vertical="center"/>
    </xf>
    <xf numFmtId="3" fontId="24" fillId="7" borderId="10" xfId="16" applyNumberFormat="1" applyFont="1" applyFill="1" applyBorder="1" applyAlignment="1">
      <alignment vertical="center"/>
    </xf>
    <xf numFmtId="3" fontId="20" fillId="0" borderId="20" xfId="16" applyNumberFormat="1" applyBorder="1" applyAlignment="1">
      <alignment vertical="center"/>
    </xf>
    <xf numFmtId="3" fontId="24" fillId="7" borderId="20" xfId="16" applyNumberFormat="1" applyFont="1" applyFill="1" applyBorder="1" applyAlignment="1">
      <alignment vertical="center"/>
    </xf>
    <xf numFmtId="3" fontId="24" fillId="13" borderId="56" xfId="16" applyNumberFormat="1" applyFont="1" applyFill="1" applyBorder="1" applyAlignment="1">
      <alignment vertical="center"/>
    </xf>
    <xf numFmtId="0" fontId="24" fillId="7" borderId="7" xfId="16" applyFont="1" applyFill="1" applyBorder="1" applyAlignment="1">
      <alignment vertical="center"/>
    </xf>
    <xf numFmtId="0" fontId="20" fillId="0" borderId="3" xfId="16" applyBorder="1" applyAlignment="1">
      <alignment vertical="center"/>
    </xf>
    <xf numFmtId="0" fontId="24" fillId="7" borderId="3" xfId="16" applyFont="1" applyFill="1" applyBorder="1" applyAlignment="1">
      <alignment vertical="center"/>
    </xf>
    <xf numFmtId="0" fontId="24" fillId="13" borderId="1" xfId="16" applyFont="1" applyFill="1" applyBorder="1" applyAlignment="1">
      <alignment horizontal="center" vertical="center"/>
    </xf>
    <xf numFmtId="0" fontId="16" fillId="0" borderId="0" xfId="16" applyFont="1" applyAlignment="1">
      <alignment wrapText="1"/>
    </xf>
    <xf numFmtId="0" fontId="16" fillId="0" borderId="0" xfId="16" applyFont="1" applyAlignment="1"/>
    <xf numFmtId="164" fontId="24" fillId="0" borderId="0" xfId="16" applyNumberFormat="1" applyFont="1" applyFill="1" applyBorder="1"/>
    <xf numFmtId="164" fontId="20" fillId="0" borderId="0" xfId="16" applyNumberFormat="1" applyFill="1" applyBorder="1"/>
    <xf numFmtId="0" fontId="28" fillId="0" borderId="0" xfId="16" applyFont="1" applyFill="1" applyBorder="1" applyAlignment="1">
      <alignment vertical="center"/>
    </xf>
    <xf numFmtId="0" fontId="24" fillId="0" borderId="0" xfId="16" applyFont="1" applyFill="1" applyBorder="1" applyAlignment="1">
      <alignment horizontal="center" vertical="center"/>
    </xf>
    <xf numFmtId="166" fontId="24" fillId="0" borderId="0" xfId="16" applyNumberFormat="1" applyFont="1" applyFill="1" applyBorder="1"/>
    <xf numFmtId="166" fontId="20" fillId="0" borderId="0" xfId="16" applyNumberFormat="1" applyFill="1" applyBorder="1"/>
    <xf numFmtId="0" fontId="20" fillId="0" borderId="0" xfId="16" applyFont="1" applyFill="1" applyBorder="1" applyAlignment="1">
      <alignment vertical="center"/>
    </xf>
    <xf numFmtId="4" fontId="20" fillId="0" borderId="0" xfId="16" applyNumberFormat="1" applyFont="1" applyFill="1" applyBorder="1"/>
    <xf numFmtId="167" fontId="20" fillId="0" borderId="0" xfId="16" applyNumberFormat="1" applyFont="1" applyFill="1" applyBorder="1"/>
    <xf numFmtId="4" fontId="20" fillId="0" borderId="0" xfId="16" applyNumberFormat="1" applyFill="1" applyBorder="1"/>
    <xf numFmtId="167" fontId="20" fillId="0" borderId="0" xfId="16" applyNumberFormat="1" applyFill="1" applyBorder="1"/>
    <xf numFmtId="4" fontId="24" fillId="0" borderId="0" xfId="16" applyNumberFormat="1" applyFont="1" applyFill="1" applyBorder="1"/>
    <xf numFmtId="167" fontId="24" fillId="0" borderId="0" xfId="16" applyNumberFormat="1" applyFont="1" applyFill="1" applyBorder="1"/>
    <xf numFmtId="165" fontId="20" fillId="7" borderId="44" xfId="16" applyNumberFormat="1" applyFont="1" applyFill="1" applyBorder="1"/>
    <xf numFmtId="165" fontId="20" fillId="0" borderId="44" xfId="16" applyNumberFormat="1" applyFill="1" applyBorder="1"/>
    <xf numFmtId="0" fontId="20" fillId="0" borderId="0" xfId="16" applyFill="1" applyAlignment="1">
      <alignment horizontal="left"/>
    </xf>
    <xf numFmtId="0" fontId="16" fillId="0" borderId="0" xfId="18" applyFont="1" applyAlignment="1"/>
    <xf numFmtId="0" fontId="20" fillId="0" borderId="0" xfId="18" applyFill="1" applyAlignment="1">
      <alignment horizontal="left"/>
    </xf>
    <xf numFmtId="4" fontId="24" fillId="0" borderId="0" xfId="18" applyNumberFormat="1" applyFont="1" applyFill="1" applyBorder="1"/>
    <xf numFmtId="167" fontId="24" fillId="0" borderId="0" xfId="18" applyNumberFormat="1" applyFont="1" applyFill="1" applyBorder="1"/>
    <xf numFmtId="0" fontId="20" fillId="0" borderId="0" xfId="18" applyAlignment="1">
      <alignment vertical="center" wrapText="1"/>
    </xf>
    <xf numFmtId="0" fontId="20" fillId="0" borderId="0" xfId="18" applyFont="1" applyFill="1" applyBorder="1" applyAlignment="1">
      <alignment horizontal="center" vertical="center"/>
    </xf>
    <xf numFmtId="0" fontId="20" fillId="0" borderId="0" xfId="18" applyFont="1" applyFill="1" applyBorder="1" applyAlignment="1">
      <alignment vertical="center"/>
    </xf>
    <xf numFmtId="4" fontId="20" fillId="0" borderId="0" xfId="18" applyNumberFormat="1" applyFont="1" applyFill="1" applyBorder="1"/>
    <xf numFmtId="167" fontId="20" fillId="0" borderId="0" xfId="18" applyNumberFormat="1" applyFont="1" applyFill="1" applyBorder="1"/>
    <xf numFmtId="4" fontId="20" fillId="0" borderId="0" xfId="18" applyNumberFormat="1" applyFill="1" applyBorder="1"/>
    <xf numFmtId="167" fontId="20" fillId="0" borderId="0" xfId="18" applyNumberFormat="1" applyFill="1" applyBorder="1"/>
    <xf numFmtId="165" fontId="20" fillId="7" borderId="44" xfId="18" applyNumberFormat="1" applyFont="1" applyFill="1" applyBorder="1"/>
    <xf numFmtId="165" fontId="20" fillId="0" borderId="44" xfId="18" applyNumberFormat="1" applyFill="1" applyBorder="1"/>
    <xf numFmtId="0" fontId="16" fillId="0" borderId="0" xfId="18" applyFont="1" applyBorder="1" applyAlignment="1"/>
    <xf numFmtId="164" fontId="24" fillId="0" borderId="0" xfId="18" applyNumberFormat="1" applyFont="1" applyFill="1" applyBorder="1"/>
    <xf numFmtId="164" fontId="20" fillId="0" borderId="0" xfId="18" applyNumberFormat="1" applyFill="1" applyBorder="1"/>
    <xf numFmtId="0" fontId="28" fillId="0" borderId="0" xfId="18" applyFont="1" applyFill="1" applyBorder="1" applyAlignment="1">
      <alignment vertical="center"/>
    </xf>
    <xf numFmtId="0" fontId="24" fillId="0" borderId="0" xfId="18" applyFont="1" applyFill="1" applyBorder="1" applyAlignment="1">
      <alignment vertical="center"/>
    </xf>
    <xf numFmtId="0" fontId="20" fillId="0" borderId="0" xfId="18" applyFont="1" applyFill="1" applyBorder="1" applyAlignment="1">
      <alignment vertical="center" wrapText="1"/>
    </xf>
    <xf numFmtId="0" fontId="24" fillId="0" borderId="0" xfId="18" applyFont="1" applyFill="1" applyBorder="1" applyAlignment="1">
      <alignment horizontal="center" vertical="center"/>
    </xf>
    <xf numFmtId="0" fontId="20" fillId="0" borderId="0" xfId="18" applyFont="1" applyFill="1" applyBorder="1" applyAlignment="1">
      <alignment horizontal="center" vertical="center" wrapText="1"/>
    </xf>
    <xf numFmtId="166" fontId="24" fillId="0" borderId="0" xfId="18" applyNumberFormat="1" applyFont="1" applyFill="1" applyBorder="1"/>
    <xf numFmtId="166" fontId="20" fillId="0" borderId="0" xfId="18" applyNumberFormat="1" applyFill="1" applyBorder="1"/>
    <xf numFmtId="0" fontId="20" fillId="0" borderId="0" xfId="18" applyFill="1" applyBorder="1" applyAlignment="1">
      <alignment vertical="center" wrapText="1"/>
    </xf>
    <xf numFmtId="0" fontId="20" fillId="0" borderId="0" xfId="18" applyFill="1" applyBorder="1" applyAlignment="1">
      <alignment horizontal="center" vertical="center" wrapText="1"/>
    </xf>
    <xf numFmtId="3" fontId="24" fillId="0" borderId="0" xfId="18" applyNumberFormat="1" applyFont="1" applyFill="1" applyBorder="1" applyAlignment="1">
      <alignment vertical="center"/>
    </xf>
    <xf numFmtId="2" fontId="24" fillId="0" borderId="0" xfId="18" applyNumberFormat="1" applyFont="1" applyFill="1" applyBorder="1" applyAlignment="1">
      <alignment vertical="center"/>
    </xf>
    <xf numFmtId="3" fontId="20" fillId="0" borderId="0" xfId="18" applyNumberFormat="1" applyFill="1" applyBorder="1" applyAlignment="1">
      <alignment vertical="center"/>
    </xf>
    <xf numFmtId="2" fontId="20" fillId="0" borderId="0" xfId="18" applyNumberFormat="1" applyFill="1" applyBorder="1" applyAlignment="1">
      <alignment vertical="center"/>
    </xf>
    <xf numFmtId="2" fontId="24" fillId="7" borderId="40" xfId="18" applyNumberFormat="1" applyFont="1" applyFill="1" applyBorder="1" applyAlignment="1">
      <alignment vertical="center"/>
    </xf>
    <xf numFmtId="2" fontId="20" fillId="0" borderId="44" xfId="18" applyNumberFormat="1" applyBorder="1" applyAlignment="1">
      <alignment vertical="center"/>
    </xf>
    <xf numFmtId="2" fontId="24" fillId="7" borderId="44" xfId="18" applyNumberFormat="1" applyFont="1" applyFill="1" applyBorder="1" applyAlignment="1">
      <alignment vertical="center"/>
    </xf>
    <xf numFmtId="2" fontId="24" fillId="13" borderId="46" xfId="18" applyNumberFormat="1" applyFont="1" applyFill="1" applyBorder="1" applyAlignment="1">
      <alignment vertical="center"/>
    </xf>
    <xf numFmtId="3" fontId="20" fillId="0" borderId="58" xfId="18" applyNumberFormat="1" applyFill="1" applyBorder="1" applyAlignment="1">
      <alignment vertical="center"/>
    </xf>
    <xf numFmtId="0" fontId="24" fillId="0" borderId="0" xfId="18" applyFont="1" applyFill="1" applyBorder="1" applyAlignment="1">
      <alignment vertical="center" wrapText="1"/>
    </xf>
    <xf numFmtId="0" fontId="24" fillId="0" borderId="0" xfId="19" applyFont="1" applyFill="1" applyBorder="1" applyAlignment="1">
      <alignment vertical="center" wrapText="1"/>
    </xf>
    <xf numFmtId="165" fontId="20" fillId="0" borderId="0" xfId="18" applyNumberFormat="1" applyFont="1" applyFill="1" applyBorder="1"/>
    <xf numFmtId="165" fontId="20" fillId="0" borderId="0" xfId="18" applyNumberFormat="1" applyFont="1" applyFill="1" applyBorder="1" applyAlignment="1"/>
    <xf numFmtId="165" fontId="24" fillId="7" borderId="40" xfId="18" applyNumberFormat="1" applyFont="1" applyFill="1" applyBorder="1"/>
    <xf numFmtId="165" fontId="20" fillId="0" borderId="44" xfId="18" applyNumberFormat="1" applyFont="1" applyBorder="1"/>
    <xf numFmtId="0" fontId="12" fillId="4" borderId="27" xfId="0" applyFont="1" applyFill="1" applyBorder="1" applyAlignment="1">
      <alignment vertical="center" wrapText="1"/>
    </xf>
    <xf numFmtId="0" fontId="7" fillId="10" borderId="11" xfId="0" applyFont="1" applyFill="1" applyBorder="1" applyAlignment="1">
      <alignment horizontal="center" vertical="center"/>
    </xf>
    <xf numFmtId="0" fontId="12" fillId="14" borderId="26" xfId="0" applyFont="1" applyFill="1" applyBorder="1" applyAlignment="1">
      <alignment vertical="center" wrapText="1"/>
    </xf>
    <xf numFmtId="0" fontId="8" fillId="10" borderId="57" xfId="0" applyFont="1" applyFill="1" applyBorder="1" applyAlignment="1">
      <alignment horizontal="center" vertical="center" wrapText="1"/>
    </xf>
    <xf numFmtId="0" fontId="8" fillId="0" borderId="57" xfId="0" applyFont="1" applyFill="1" applyBorder="1" applyAlignment="1">
      <alignment vertical="center"/>
    </xf>
    <xf numFmtId="0" fontId="10" fillId="0" borderId="57" xfId="0" applyFont="1" applyFill="1" applyBorder="1" applyAlignment="1">
      <alignment vertical="center"/>
    </xf>
    <xf numFmtId="0" fontId="13" fillId="0" borderId="57" xfId="0" applyFont="1" applyFill="1" applyBorder="1" applyAlignment="1">
      <alignment vertical="center"/>
    </xf>
    <xf numFmtId="0" fontId="10" fillId="0" borderId="44" xfId="0" applyFont="1" applyFill="1" applyBorder="1" applyAlignment="1">
      <alignment vertical="center"/>
    </xf>
    <xf numFmtId="0" fontId="10" fillId="0" borderId="57" xfId="0" applyFont="1" applyFill="1" applyBorder="1" applyAlignment="1">
      <alignment vertical="center" wrapText="1"/>
    </xf>
    <xf numFmtId="0" fontId="10" fillId="0" borderId="59" xfId="0" applyFont="1" applyFill="1" applyBorder="1" applyAlignment="1">
      <alignment vertical="center" wrapText="1"/>
    </xf>
    <xf numFmtId="14" fontId="5" fillId="3" borderId="7" xfId="0" applyNumberFormat="1"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0" fontId="20" fillId="12" borderId="7" xfId="7" applyFont="1" applyFill="1" applyBorder="1" applyAlignment="1">
      <alignment horizontal="center" vertical="center" wrapText="1"/>
    </xf>
    <xf numFmtId="0" fontId="20" fillId="12" borderId="3" xfId="7" applyFont="1" applyFill="1" applyBorder="1" applyAlignment="1">
      <alignment horizontal="center" vertical="center" wrapText="1"/>
    </xf>
    <xf numFmtId="0" fontId="20" fillId="12" borderId="5" xfId="7" applyFont="1" applyFill="1" applyBorder="1" applyAlignment="1">
      <alignment horizontal="center" vertical="center" wrapText="1"/>
    </xf>
    <xf numFmtId="0" fontId="20" fillId="12" borderId="7" xfId="7" applyFont="1" applyFill="1" applyBorder="1" applyAlignment="1">
      <alignment horizontal="center" vertical="center"/>
    </xf>
    <xf numFmtId="0" fontId="20" fillId="12" borderId="3" xfId="7" applyFont="1" applyFill="1" applyBorder="1" applyAlignment="1">
      <alignment horizontal="center" vertical="center"/>
    </xf>
    <xf numFmtId="0" fontId="20" fillId="12" borderId="5" xfId="7" applyFont="1" applyFill="1" applyBorder="1" applyAlignment="1">
      <alignment horizontal="center" vertical="center"/>
    </xf>
    <xf numFmtId="0" fontId="20" fillId="0" borderId="0" xfId="7" quotePrefix="1" applyAlignment="1">
      <alignment horizontal="left" vertical="top" wrapText="1"/>
    </xf>
    <xf numFmtId="0" fontId="20" fillId="0" borderId="0" xfId="7" applyAlignment="1">
      <alignment vertical="top" wrapText="1"/>
    </xf>
    <xf numFmtId="0" fontId="22" fillId="0" borderId="0" xfId="7" applyFont="1" applyAlignment="1">
      <alignment horizontal="center"/>
    </xf>
    <xf numFmtId="0" fontId="12" fillId="4" borderId="2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14" borderId="14" xfId="0" applyFont="1" applyFill="1" applyBorder="1" applyAlignment="1">
      <alignment horizontal="center" vertical="center" wrapText="1"/>
    </xf>
    <xf numFmtId="0" fontId="12" fillId="14" borderId="16" xfId="0" applyFont="1" applyFill="1" applyBorder="1" applyAlignment="1">
      <alignment horizontal="center" vertical="center" wrapText="1"/>
    </xf>
    <xf numFmtId="0" fontId="12" fillId="14" borderId="2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0" fillId="4" borderId="11" xfId="0" applyFill="1" applyBorder="1" applyAlignment="1">
      <alignment horizontal="center" vertical="center" wrapText="1"/>
    </xf>
    <xf numFmtId="0" fontId="12" fillId="4" borderId="11" xfId="0" applyFont="1" applyFill="1" applyBorder="1" applyAlignment="1">
      <alignment horizontal="center" vertical="center" wrapText="1"/>
    </xf>
    <xf numFmtId="0" fontId="9" fillId="14" borderId="14" xfId="0" applyFont="1" applyFill="1" applyBorder="1" applyAlignment="1">
      <alignment horizontal="center" vertical="center" wrapText="1"/>
    </xf>
    <xf numFmtId="0" fontId="9" fillId="14" borderId="16" xfId="0" applyFont="1" applyFill="1" applyBorder="1" applyAlignment="1">
      <alignment horizontal="center" vertical="center" wrapText="1"/>
    </xf>
    <xf numFmtId="0" fontId="9" fillId="14" borderId="15"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12" fillId="14" borderId="15"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0" fillId="14" borderId="11" xfId="0" applyFill="1" applyBorder="1" applyAlignment="1">
      <alignment horizontal="center" vertical="center" wrapText="1"/>
    </xf>
    <xf numFmtId="0" fontId="11" fillId="14" borderId="11" xfId="0" applyFont="1" applyFill="1" applyBorder="1" applyAlignment="1">
      <alignment horizontal="center" vertical="center" wrapText="1"/>
    </xf>
    <xf numFmtId="0" fontId="9" fillId="14" borderId="11" xfId="0" applyFont="1" applyFill="1" applyBorder="1" applyAlignment="1">
      <alignment horizontal="center" vertical="center" wrapText="1"/>
    </xf>
    <xf numFmtId="0" fontId="22" fillId="11" borderId="32" xfId="3" applyFont="1" applyFill="1" applyBorder="1" applyAlignment="1">
      <alignment horizontal="center"/>
    </xf>
    <xf numFmtId="0" fontId="22" fillId="11" borderId="33" xfId="3" applyFont="1" applyFill="1" applyBorder="1" applyAlignment="1">
      <alignment horizontal="center"/>
    </xf>
    <xf numFmtId="0" fontId="22" fillId="11" borderId="2" xfId="3" applyFont="1" applyFill="1" applyBorder="1" applyAlignment="1">
      <alignment horizontal="center"/>
    </xf>
    <xf numFmtId="0" fontId="19" fillId="5" borderId="13" xfId="2" applyFont="1" applyFill="1" applyBorder="1" applyAlignment="1">
      <alignment horizontal="center" wrapText="1"/>
    </xf>
    <xf numFmtId="0" fontId="19" fillId="5" borderId="17" xfId="2" applyFont="1" applyFill="1" applyBorder="1" applyAlignment="1">
      <alignment horizontal="center" wrapText="1"/>
    </xf>
    <xf numFmtId="0" fontId="21" fillId="5" borderId="28" xfId="3" applyFont="1" applyFill="1" applyBorder="1" applyAlignment="1">
      <alignment horizontal="center"/>
    </xf>
    <xf numFmtId="0" fontId="21" fillId="5" borderId="29" xfId="3" applyFont="1" applyFill="1" applyBorder="1" applyAlignment="1">
      <alignment horizontal="center"/>
    </xf>
    <xf numFmtId="0" fontId="19" fillId="7" borderId="30" xfId="2" applyFont="1" applyFill="1" applyBorder="1" applyAlignment="1">
      <alignment horizontal="center" wrapText="1"/>
    </xf>
    <xf numFmtId="0" fontId="19" fillId="7" borderId="31" xfId="2" applyFont="1" applyFill="1" applyBorder="1" applyAlignment="1">
      <alignment horizontal="center" wrapText="1"/>
    </xf>
    <xf numFmtId="0" fontId="24" fillId="6" borderId="32" xfId="3" applyFont="1" applyFill="1" applyBorder="1" applyAlignment="1">
      <alignment horizontal="center"/>
    </xf>
    <xf numFmtId="0" fontId="24" fillId="6" borderId="33" xfId="3" applyFont="1" applyFill="1" applyBorder="1" applyAlignment="1">
      <alignment horizontal="center"/>
    </xf>
    <xf numFmtId="0" fontId="24" fillId="6" borderId="2" xfId="3" applyFont="1" applyFill="1" applyBorder="1" applyAlignment="1">
      <alignment horizontal="center"/>
    </xf>
    <xf numFmtId="0" fontId="22" fillId="10" borderId="32" xfId="3" applyFont="1" applyFill="1" applyBorder="1" applyAlignment="1">
      <alignment horizontal="center"/>
    </xf>
    <xf numFmtId="0" fontId="22" fillId="10" borderId="33" xfId="3" applyFont="1" applyFill="1" applyBorder="1" applyAlignment="1">
      <alignment horizontal="center"/>
    </xf>
    <xf numFmtId="0" fontId="22" fillId="10" borderId="2" xfId="3" applyFont="1" applyFill="1" applyBorder="1" applyAlignment="1">
      <alignment horizontal="center"/>
    </xf>
    <xf numFmtId="0" fontId="20" fillId="12" borderId="8" xfId="7" applyFont="1" applyFill="1" applyBorder="1" applyAlignment="1">
      <alignment horizontal="center" vertical="center" wrapText="1"/>
    </xf>
    <xf numFmtId="0" fontId="20" fillId="12" borderId="58" xfId="7" applyFont="1" applyFill="1" applyBorder="1" applyAlignment="1">
      <alignment horizontal="center" vertical="center" wrapText="1"/>
    </xf>
    <xf numFmtId="0" fontId="20" fillId="12" borderId="41" xfId="7" applyFont="1" applyFill="1" applyBorder="1" applyAlignment="1">
      <alignment horizontal="center" vertical="center" wrapText="1"/>
    </xf>
    <xf numFmtId="0" fontId="24" fillId="12" borderId="7" xfId="7" applyFont="1" applyFill="1" applyBorder="1" applyAlignment="1">
      <alignment horizontal="center" vertical="center"/>
    </xf>
    <xf numFmtId="0" fontId="24" fillId="12" borderId="3" xfId="7" applyFont="1" applyFill="1" applyBorder="1" applyAlignment="1">
      <alignment horizontal="center" vertical="center"/>
    </xf>
    <xf numFmtId="0" fontId="24" fillId="12" borderId="5" xfId="7" applyFont="1" applyFill="1" applyBorder="1" applyAlignment="1">
      <alignment horizontal="center" vertical="center"/>
    </xf>
    <xf numFmtId="0" fontId="24" fillId="12" borderId="32" xfId="7" applyFont="1" applyFill="1" applyBorder="1" applyAlignment="1">
      <alignment horizontal="center" vertical="center"/>
    </xf>
    <xf numFmtId="0" fontId="24" fillId="12" borderId="33" xfId="7" applyFont="1" applyFill="1" applyBorder="1" applyAlignment="1">
      <alignment horizontal="center" vertical="center"/>
    </xf>
    <xf numFmtId="0" fontId="24" fillId="12" borderId="2" xfId="7" applyFont="1" applyFill="1" applyBorder="1" applyAlignment="1">
      <alignment horizontal="center" vertical="center"/>
    </xf>
    <xf numFmtId="0" fontId="20" fillId="12" borderId="12" xfId="7" applyFont="1" applyFill="1" applyBorder="1" applyAlignment="1">
      <alignment horizontal="center" vertical="center"/>
    </xf>
    <xf numFmtId="0" fontId="20" fillId="12" borderId="22" xfId="7" applyFont="1" applyFill="1" applyBorder="1" applyAlignment="1">
      <alignment horizontal="center" vertical="center"/>
    </xf>
    <xf numFmtId="0" fontId="22" fillId="0" borderId="0" xfId="5" applyFont="1" applyAlignment="1">
      <alignment horizontal="center"/>
    </xf>
    <xf numFmtId="0" fontId="24" fillId="12" borderId="7" xfId="5" applyFont="1" applyFill="1" applyBorder="1" applyAlignment="1">
      <alignment horizontal="center" vertical="center"/>
    </xf>
    <xf numFmtId="0" fontId="24" fillId="12" borderId="5" xfId="5" applyFont="1" applyFill="1" applyBorder="1" applyAlignment="1">
      <alignment horizontal="center" vertical="center"/>
    </xf>
    <xf numFmtId="0" fontId="24" fillId="12" borderId="7" xfId="6" applyFont="1" applyFill="1" applyBorder="1" applyAlignment="1">
      <alignment horizontal="center" vertical="center" wrapText="1"/>
    </xf>
    <xf numFmtId="0" fontId="24" fillId="12" borderId="5" xfId="6" applyFont="1" applyFill="1" applyBorder="1" applyAlignment="1">
      <alignment horizontal="center" vertical="center" wrapText="1"/>
    </xf>
    <xf numFmtId="0" fontId="24" fillId="0" borderId="0" xfId="7" applyFont="1" applyFill="1" applyBorder="1" applyAlignment="1">
      <alignment horizontal="center" vertical="center"/>
    </xf>
    <xf numFmtId="0" fontId="20" fillId="0" borderId="0" xfId="8" quotePrefix="1" applyFont="1" applyFill="1" applyBorder="1" applyAlignment="1">
      <alignment horizontal="left" vertical="top" wrapText="1"/>
    </xf>
    <xf numFmtId="0" fontId="22" fillId="0" borderId="0" xfId="7" applyFont="1" applyAlignment="1">
      <alignment horizontal="center" wrapText="1"/>
    </xf>
    <xf numFmtId="0" fontId="16" fillId="0" borderId="0" xfId="7" applyFont="1" applyAlignment="1">
      <alignment horizontal="center" vertical="center"/>
    </xf>
    <xf numFmtId="0" fontId="16" fillId="0" borderId="0" xfId="7" applyFont="1" applyAlignment="1">
      <alignment horizontal="center"/>
    </xf>
    <xf numFmtId="0" fontId="20" fillId="12" borderId="48" xfId="7" applyFont="1" applyFill="1" applyBorder="1" applyAlignment="1">
      <alignment horizontal="center" vertical="center" wrapText="1"/>
    </xf>
    <xf numFmtId="0" fontId="20" fillId="12" borderId="16" xfId="7" applyFont="1" applyFill="1" applyBorder="1" applyAlignment="1">
      <alignment horizontal="center" vertical="center" wrapText="1"/>
    </xf>
    <xf numFmtId="0" fontId="20" fillId="12" borderId="21" xfId="7" applyFont="1" applyFill="1" applyBorder="1" applyAlignment="1">
      <alignment horizontal="center" vertical="center" wrapText="1"/>
    </xf>
    <xf numFmtId="0" fontId="30" fillId="13" borderId="38" xfId="7" applyFont="1" applyFill="1" applyBorder="1" applyAlignment="1">
      <alignment horizontal="center" vertical="center" wrapText="1"/>
    </xf>
    <xf numFmtId="0" fontId="30" fillId="13" borderId="42" xfId="7" applyFont="1" applyFill="1" applyBorder="1" applyAlignment="1">
      <alignment horizontal="center" vertical="center" wrapText="1"/>
    </xf>
    <xf numFmtId="0" fontId="30" fillId="13" borderId="40" xfId="7" applyFont="1" applyFill="1" applyBorder="1" applyAlignment="1">
      <alignment horizontal="center" vertical="center" wrapText="1"/>
    </xf>
    <xf numFmtId="0" fontId="30" fillId="13" borderId="43" xfId="7" applyFont="1" applyFill="1" applyBorder="1" applyAlignment="1">
      <alignment horizontal="center" vertical="center" wrapText="1"/>
    </xf>
    <xf numFmtId="0" fontId="20" fillId="12" borderId="39" xfId="7" applyFont="1" applyFill="1" applyBorder="1" applyAlignment="1">
      <alignment horizontal="center" vertical="center"/>
    </xf>
    <xf numFmtId="0" fontId="20" fillId="12" borderId="47" xfId="7" applyFont="1" applyFill="1" applyBorder="1" applyAlignment="1">
      <alignment horizontal="center" vertical="center"/>
    </xf>
    <xf numFmtId="0" fontId="24" fillId="13" borderId="8" xfId="7" applyFont="1" applyFill="1" applyBorder="1" applyAlignment="1">
      <alignment horizontal="center" vertical="center"/>
    </xf>
    <xf numFmtId="0" fontId="24" fillId="13" borderId="41" xfId="7" applyFont="1" applyFill="1" applyBorder="1" applyAlignment="1">
      <alignment horizontal="center" vertical="center"/>
    </xf>
    <xf numFmtId="0" fontId="20" fillId="0" borderId="0" xfId="8" applyFont="1" applyFill="1" applyBorder="1" applyAlignment="1">
      <alignment horizontal="left" vertical="top" wrapText="1"/>
    </xf>
    <xf numFmtId="0" fontId="20" fillId="12" borderId="26" xfId="7" applyFont="1" applyFill="1" applyBorder="1" applyAlignment="1">
      <alignment horizontal="center" vertical="center"/>
    </xf>
    <xf numFmtId="0" fontId="20" fillId="12" borderId="55" xfId="7" applyFont="1" applyFill="1" applyBorder="1" applyAlignment="1">
      <alignment horizontal="center" vertical="center"/>
    </xf>
    <xf numFmtId="0" fontId="20" fillId="12" borderId="52" xfId="13" applyFont="1" applyFill="1" applyBorder="1" applyAlignment="1">
      <alignment horizontal="center" vertical="center"/>
    </xf>
    <xf numFmtId="0" fontId="20" fillId="12" borderId="53" xfId="13" applyFont="1" applyFill="1" applyBorder="1" applyAlignment="1">
      <alignment horizontal="center" vertical="center"/>
    </xf>
    <xf numFmtId="0" fontId="20" fillId="12" borderId="54" xfId="13" applyFont="1" applyFill="1" applyBorder="1" applyAlignment="1">
      <alignment horizontal="center" vertical="center"/>
    </xf>
    <xf numFmtId="0" fontId="20" fillId="12" borderId="38" xfId="13" applyFont="1" applyFill="1" applyBorder="1" applyAlignment="1">
      <alignment horizontal="center" vertical="center" wrapText="1"/>
    </xf>
    <xf numFmtId="0" fontId="20" fillId="12" borderId="17" xfId="13" applyFont="1" applyFill="1" applyBorder="1" applyAlignment="1">
      <alignment horizontal="center" vertical="center" wrapText="1"/>
    </xf>
    <xf numFmtId="0" fontId="20" fillId="12" borderId="42" xfId="13" applyFont="1" applyFill="1" applyBorder="1" applyAlignment="1">
      <alignment horizontal="center" vertical="center" wrapText="1"/>
    </xf>
    <xf numFmtId="0" fontId="24" fillId="12" borderId="7" xfId="13" applyFont="1" applyFill="1" applyBorder="1" applyAlignment="1">
      <alignment horizontal="center" vertical="center"/>
    </xf>
    <xf numFmtId="0" fontId="24" fillId="12" borderId="3" xfId="13" applyFont="1" applyFill="1" applyBorder="1" applyAlignment="1">
      <alignment horizontal="center" vertical="center"/>
    </xf>
    <xf numFmtId="0" fontId="24" fillId="12" borderId="5" xfId="13" applyFont="1" applyFill="1" applyBorder="1" applyAlignment="1">
      <alignment horizontal="center" vertical="center"/>
    </xf>
    <xf numFmtId="0" fontId="20" fillId="12" borderId="39" xfId="13" applyFont="1" applyFill="1" applyBorder="1" applyAlignment="1">
      <alignment horizontal="center" vertical="center"/>
    </xf>
    <xf numFmtId="0" fontId="20" fillId="12" borderId="47" xfId="13" applyFont="1" applyFill="1" applyBorder="1" applyAlignment="1">
      <alignment horizontal="center" vertical="center"/>
    </xf>
    <xf numFmtId="0" fontId="20" fillId="12" borderId="26" xfId="13" applyFont="1" applyFill="1" applyBorder="1" applyAlignment="1">
      <alignment horizontal="center" vertical="center"/>
    </xf>
    <xf numFmtId="0" fontId="20" fillId="12" borderId="55" xfId="13" applyFont="1" applyFill="1" applyBorder="1" applyAlignment="1">
      <alignment horizontal="center" vertical="center"/>
    </xf>
    <xf numFmtId="0" fontId="20" fillId="12" borderId="12" xfId="13" applyFont="1" applyFill="1" applyBorder="1" applyAlignment="1">
      <alignment horizontal="center" vertical="center"/>
    </xf>
    <xf numFmtId="0" fontId="20" fillId="12" borderId="22" xfId="13" applyFont="1" applyFill="1" applyBorder="1" applyAlignment="1">
      <alignment horizontal="center" vertical="center"/>
    </xf>
    <xf numFmtId="0" fontId="30" fillId="0" borderId="9" xfId="13" applyFont="1" applyFill="1" applyBorder="1" applyAlignment="1">
      <alignment horizontal="left"/>
    </xf>
    <xf numFmtId="0" fontId="24" fillId="0" borderId="9" xfId="13" applyFont="1" applyFill="1" applyBorder="1" applyAlignment="1">
      <alignment horizontal="left"/>
    </xf>
    <xf numFmtId="0" fontId="16" fillId="0" borderId="0" xfId="13" applyFont="1" applyAlignment="1">
      <alignment horizontal="center"/>
    </xf>
    <xf numFmtId="9" fontId="17" fillId="0" borderId="0" xfId="1" applyFont="1" applyBorder="1" applyAlignment="1">
      <alignment horizontal="center"/>
    </xf>
    <xf numFmtId="0" fontId="22" fillId="0" borderId="0" xfId="13" applyFont="1" applyAlignment="1">
      <alignment horizontal="center"/>
    </xf>
    <xf numFmtId="0" fontId="24" fillId="13" borderId="8" xfId="13" applyFont="1" applyFill="1" applyBorder="1" applyAlignment="1">
      <alignment horizontal="center" vertical="center"/>
    </xf>
    <xf numFmtId="0" fontId="24" fillId="13" borderId="41" xfId="13" applyFont="1" applyFill="1" applyBorder="1" applyAlignment="1">
      <alignment horizontal="center" vertical="center"/>
    </xf>
    <xf numFmtId="0" fontId="24" fillId="12" borderId="8" xfId="12" applyFont="1" applyFill="1" applyBorder="1" applyAlignment="1">
      <alignment horizontal="center" vertical="center"/>
    </xf>
    <xf numFmtId="0" fontId="24" fillId="12" borderId="41" xfId="12" applyFont="1" applyFill="1" applyBorder="1" applyAlignment="1">
      <alignment horizontal="center" vertical="center"/>
    </xf>
    <xf numFmtId="0" fontId="20" fillId="12" borderId="48" xfId="14" applyFont="1" applyFill="1" applyBorder="1" applyAlignment="1">
      <alignment horizontal="center" vertical="center" wrapText="1"/>
    </xf>
    <xf numFmtId="0" fontId="20" fillId="12" borderId="16" xfId="14" applyFont="1" applyFill="1" applyBorder="1" applyAlignment="1">
      <alignment horizontal="center" vertical="center" wrapText="1"/>
    </xf>
    <xf numFmtId="0" fontId="20" fillId="12" borderId="21" xfId="14" applyFont="1" applyFill="1" applyBorder="1" applyAlignment="1">
      <alignment horizontal="center" vertical="center" wrapText="1"/>
    </xf>
    <xf numFmtId="0" fontId="20" fillId="12" borderId="38" xfId="14" applyFont="1" applyFill="1" applyBorder="1" applyAlignment="1">
      <alignment horizontal="center" vertical="center" wrapText="1"/>
    </xf>
    <xf numFmtId="0" fontId="20" fillId="12" borderId="17" xfId="14" applyFont="1" applyFill="1" applyBorder="1" applyAlignment="1">
      <alignment horizontal="center" vertical="center" wrapText="1"/>
    </xf>
    <xf numFmtId="0" fontId="20" fillId="12" borderId="42" xfId="14" applyFont="1" applyFill="1" applyBorder="1" applyAlignment="1">
      <alignment horizontal="center" vertical="center" wrapText="1"/>
    </xf>
    <xf numFmtId="0" fontId="28" fillId="12" borderId="32" xfId="14" applyFont="1" applyFill="1" applyBorder="1" applyAlignment="1">
      <alignment horizontal="center" vertical="center"/>
    </xf>
    <xf numFmtId="0" fontId="28" fillId="12" borderId="33" xfId="14" applyFont="1" applyFill="1" applyBorder="1" applyAlignment="1">
      <alignment horizontal="center" vertical="center"/>
    </xf>
    <xf numFmtId="0" fontId="28" fillId="12" borderId="2" xfId="14" applyFont="1" applyFill="1" applyBorder="1" applyAlignment="1">
      <alignment horizontal="center" vertical="center"/>
    </xf>
    <xf numFmtId="0" fontId="16" fillId="0" borderId="0" xfId="14" applyFont="1" applyAlignment="1">
      <alignment horizontal="center"/>
    </xf>
    <xf numFmtId="0" fontId="22" fillId="0" borderId="0" xfId="14" applyFont="1" applyBorder="1" applyAlignment="1">
      <alignment horizontal="center"/>
    </xf>
    <xf numFmtId="0" fontId="20" fillId="12" borderId="8" xfId="14" applyFont="1" applyFill="1" applyBorder="1" applyAlignment="1">
      <alignment horizontal="center" vertical="center"/>
    </xf>
    <xf numFmtId="0" fontId="20" fillId="12" borderId="58" xfId="14" applyFont="1" applyFill="1" applyBorder="1" applyAlignment="1">
      <alignment horizontal="center" vertical="center"/>
    </xf>
    <xf numFmtId="0" fontId="20" fillId="12" borderId="41" xfId="14" applyFont="1" applyFill="1" applyBorder="1" applyAlignment="1">
      <alignment horizontal="center" vertical="center"/>
    </xf>
    <xf numFmtId="0" fontId="20" fillId="12" borderId="32" xfId="14" applyFont="1" applyFill="1" applyBorder="1" applyAlignment="1">
      <alignment horizontal="center" vertical="center"/>
    </xf>
    <xf numFmtId="0" fontId="20" fillId="12" borderId="33" xfId="14" applyFont="1" applyFill="1" applyBorder="1" applyAlignment="1">
      <alignment horizontal="center" vertical="center"/>
    </xf>
    <xf numFmtId="0" fontId="20" fillId="12" borderId="2" xfId="14" applyFont="1" applyFill="1" applyBorder="1" applyAlignment="1">
      <alignment horizontal="center" vertical="center"/>
    </xf>
    <xf numFmtId="0" fontId="20" fillId="0" borderId="0" xfId="14" applyFont="1" applyFill="1" applyBorder="1" applyAlignment="1">
      <alignment horizontal="center" vertical="center"/>
    </xf>
    <xf numFmtId="0" fontId="24" fillId="0" borderId="0" xfId="14" applyFont="1" applyBorder="1" applyAlignment="1">
      <alignment horizontal="center"/>
    </xf>
    <xf numFmtId="0" fontId="24" fillId="12" borderId="7" xfId="14" applyFont="1" applyFill="1" applyBorder="1" applyAlignment="1">
      <alignment horizontal="center" vertical="center"/>
    </xf>
    <xf numFmtId="0" fontId="24" fillId="12" borderId="3" xfId="14" applyFont="1" applyFill="1" applyBorder="1" applyAlignment="1">
      <alignment horizontal="center" vertical="center"/>
    </xf>
    <xf numFmtId="0" fontId="24" fillId="12" borderId="5" xfId="14" applyFont="1" applyFill="1" applyBorder="1" applyAlignment="1">
      <alignment horizontal="center" vertical="center"/>
    </xf>
    <xf numFmtId="9" fontId="17" fillId="0" borderId="0" xfId="1" applyFont="1" applyAlignment="1">
      <alignment horizontal="center"/>
    </xf>
    <xf numFmtId="0" fontId="24" fillId="13" borderId="8" xfId="14" applyFont="1" applyFill="1" applyBorder="1" applyAlignment="1">
      <alignment horizontal="center" vertical="center"/>
    </xf>
    <xf numFmtId="0" fontId="24" fillId="13" borderId="41" xfId="14" applyFont="1" applyFill="1" applyBorder="1" applyAlignment="1">
      <alignment horizontal="center" vertical="center"/>
    </xf>
    <xf numFmtId="0" fontId="30" fillId="13" borderId="38" xfId="14" applyFont="1" applyFill="1" applyBorder="1" applyAlignment="1">
      <alignment horizontal="center" vertical="center" wrapText="1"/>
    </xf>
    <xf numFmtId="0" fontId="30" fillId="13" borderId="42" xfId="14" applyFont="1" applyFill="1" applyBorder="1" applyAlignment="1">
      <alignment horizontal="center" vertical="center" wrapText="1"/>
    </xf>
    <xf numFmtId="0" fontId="24" fillId="12" borderId="51" xfId="6" applyFont="1" applyFill="1" applyBorder="1" applyAlignment="1">
      <alignment horizontal="center" vertical="center" wrapText="1"/>
    </xf>
    <xf numFmtId="0" fontId="24" fillId="12" borderId="4" xfId="6" applyFont="1" applyFill="1" applyBorder="1" applyAlignment="1">
      <alignment horizontal="center" vertical="center" wrapText="1"/>
    </xf>
    <xf numFmtId="0" fontId="22" fillId="0" borderId="0" xfId="14" applyFont="1" applyAlignment="1">
      <alignment horizontal="center"/>
    </xf>
    <xf numFmtId="0" fontId="16" fillId="0" borderId="0" xfId="16" applyFont="1" applyAlignment="1">
      <alignment horizontal="center" wrapText="1"/>
    </xf>
    <xf numFmtId="0" fontId="20" fillId="12" borderId="38" xfId="16" applyFont="1" applyFill="1" applyBorder="1" applyAlignment="1">
      <alignment horizontal="center" vertical="center" wrapText="1"/>
    </xf>
    <xf numFmtId="0" fontId="20" fillId="12" borderId="17" xfId="16" applyFont="1" applyFill="1" applyBorder="1" applyAlignment="1">
      <alignment horizontal="center" vertical="center" wrapText="1"/>
    </xf>
    <xf numFmtId="0" fontId="20" fillId="12" borderId="42" xfId="16" applyFont="1" applyFill="1" applyBorder="1" applyAlignment="1">
      <alignment horizontal="center" vertical="center" wrapText="1"/>
    </xf>
    <xf numFmtId="0" fontId="22" fillId="0" borderId="0" xfId="18" applyFont="1" applyAlignment="1">
      <alignment horizontal="center"/>
    </xf>
    <xf numFmtId="0" fontId="20" fillId="12" borderId="38" xfId="18" applyFont="1" applyFill="1" applyBorder="1" applyAlignment="1">
      <alignment horizontal="center" vertical="center" wrapText="1"/>
    </xf>
    <xf numFmtId="0" fontId="20" fillId="12" borderId="17" xfId="18" applyFont="1" applyFill="1" applyBorder="1" applyAlignment="1">
      <alignment horizontal="center" vertical="center" wrapText="1"/>
    </xf>
    <xf numFmtId="0" fontId="20" fillId="12" borderId="42" xfId="18" applyFont="1" applyFill="1" applyBorder="1" applyAlignment="1">
      <alignment horizontal="center" vertical="center" wrapText="1"/>
    </xf>
    <xf numFmtId="0" fontId="20" fillId="12" borderId="52" xfId="16" applyFont="1" applyFill="1" applyBorder="1" applyAlignment="1">
      <alignment horizontal="center" vertical="center"/>
    </xf>
    <xf numFmtId="0" fontId="20" fillId="12" borderId="53" xfId="16" applyFont="1" applyFill="1" applyBorder="1" applyAlignment="1">
      <alignment horizontal="center" vertical="center"/>
    </xf>
    <xf numFmtId="0" fontId="20" fillId="12" borderId="54" xfId="16" applyFont="1" applyFill="1" applyBorder="1" applyAlignment="1">
      <alignment horizontal="center" vertical="center"/>
    </xf>
    <xf numFmtId="0" fontId="20" fillId="12" borderId="39" xfId="16" applyFont="1" applyFill="1" applyBorder="1" applyAlignment="1">
      <alignment horizontal="center" vertical="center"/>
    </xf>
    <xf numFmtId="0" fontId="20" fillId="12" borderId="47" xfId="16" applyFont="1" applyFill="1" applyBorder="1" applyAlignment="1">
      <alignment horizontal="center" vertical="center"/>
    </xf>
    <xf numFmtId="0" fontId="20" fillId="12" borderId="50" xfId="16" applyFont="1" applyFill="1" applyBorder="1" applyAlignment="1">
      <alignment horizontal="center" vertical="center"/>
    </xf>
    <xf numFmtId="0" fontId="20" fillId="12" borderId="26" xfId="16" applyFont="1" applyFill="1" applyBorder="1" applyAlignment="1">
      <alignment horizontal="center" vertical="center"/>
    </xf>
    <xf numFmtId="0" fontId="20" fillId="12" borderId="55" xfId="16" applyFont="1" applyFill="1" applyBorder="1" applyAlignment="1">
      <alignment horizontal="center" vertical="center"/>
    </xf>
    <xf numFmtId="0" fontId="20" fillId="12" borderId="12" xfId="16" applyFont="1" applyFill="1" applyBorder="1" applyAlignment="1">
      <alignment horizontal="center" vertical="center"/>
    </xf>
    <xf numFmtId="0" fontId="20" fillId="12" borderId="22" xfId="16" applyFont="1" applyFill="1" applyBorder="1" applyAlignment="1">
      <alignment horizontal="center" vertical="center"/>
    </xf>
    <xf numFmtId="0" fontId="20" fillId="12" borderId="57" xfId="16" applyFont="1" applyFill="1" applyBorder="1" applyAlignment="1">
      <alignment horizontal="center" vertical="center"/>
    </xf>
    <xf numFmtId="0" fontId="20" fillId="12" borderId="59" xfId="16" applyFont="1" applyFill="1" applyBorder="1" applyAlignment="1">
      <alignment horizontal="center" vertical="center"/>
    </xf>
    <xf numFmtId="0" fontId="24" fillId="12" borderId="7" xfId="16" applyFont="1" applyFill="1" applyBorder="1" applyAlignment="1">
      <alignment horizontal="center" vertical="center"/>
    </xf>
    <xf numFmtId="0" fontId="24" fillId="12" borderId="3" xfId="16" applyFont="1" applyFill="1" applyBorder="1" applyAlignment="1">
      <alignment horizontal="center" vertical="center"/>
    </xf>
    <xf numFmtId="0" fontId="24" fillId="12" borderId="5" xfId="16" applyFont="1" applyFill="1" applyBorder="1" applyAlignment="1">
      <alignment horizontal="center" vertical="center"/>
    </xf>
    <xf numFmtId="164" fontId="20" fillId="0" borderId="9" xfId="16" applyNumberFormat="1" applyFont="1" applyFill="1" applyBorder="1" applyAlignment="1">
      <alignment horizontal="left" wrapText="1"/>
    </xf>
    <xf numFmtId="164" fontId="20" fillId="0" borderId="0" xfId="16" applyNumberFormat="1" applyFont="1" applyFill="1" applyBorder="1" applyAlignment="1">
      <alignment horizontal="left" wrapText="1"/>
    </xf>
    <xf numFmtId="0" fontId="24" fillId="13" borderId="7" xfId="16" applyFont="1" applyFill="1" applyBorder="1" applyAlignment="1">
      <alignment horizontal="center" vertical="center"/>
    </xf>
    <xf numFmtId="0" fontId="24" fillId="13" borderId="5" xfId="16" applyFont="1" applyFill="1" applyBorder="1" applyAlignment="1">
      <alignment horizontal="center" vertical="center"/>
    </xf>
    <xf numFmtId="0" fontId="30" fillId="13" borderId="10" xfId="16" applyFont="1" applyFill="1" applyBorder="1" applyAlignment="1">
      <alignment horizontal="center" vertical="center" wrapText="1"/>
    </xf>
    <xf numFmtId="0" fontId="30" fillId="13" borderId="23" xfId="16" applyFont="1" applyFill="1" applyBorder="1" applyAlignment="1">
      <alignment horizontal="center" vertical="center" wrapText="1"/>
    </xf>
    <xf numFmtId="0" fontId="30" fillId="13" borderId="38" xfId="16" applyFont="1" applyFill="1" applyBorder="1" applyAlignment="1">
      <alignment horizontal="center" vertical="center" wrapText="1"/>
    </xf>
    <xf numFmtId="0" fontId="30" fillId="13" borderId="42" xfId="16" applyFont="1" applyFill="1" applyBorder="1" applyAlignment="1">
      <alignment horizontal="center" vertical="center" wrapText="1"/>
    </xf>
    <xf numFmtId="0" fontId="30" fillId="13" borderId="40" xfId="16" applyFont="1" applyFill="1" applyBorder="1" applyAlignment="1">
      <alignment horizontal="center" vertical="center" wrapText="1"/>
    </xf>
    <xf numFmtId="0" fontId="30" fillId="13" borderId="43" xfId="16" applyFont="1" applyFill="1" applyBorder="1" applyAlignment="1">
      <alignment horizontal="center" vertical="center" wrapText="1"/>
    </xf>
    <xf numFmtId="0" fontId="24" fillId="12" borderId="8" xfId="16" applyFont="1" applyFill="1" applyBorder="1" applyAlignment="1">
      <alignment horizontal="center" vertical="center"/>
    </xf>
    <xf numFmtId="0" fontId="24" fillId="12" borderId="41" xfId="16" applyFont="1" applyFill="1" applyBorder="1" applyAlignment="1">
      <alignment horizontal="center" vertical="center"/>
    </xf>
    <xf numFmtId="0" fontId="22" fillId="0" borderId="0" xfId="16" applyFont="1" applyAlignment="1">
      <alignment horizontal="center"/>
    </xf>
    <xf numFmtId="0" fontId="20" fillId="12" borderId="52" xfId="18" applyFont="1" applyFill="1" applyBorder="1" applyAlignment="1">
      <alignment horizontal="center" vertical="center"/>
    </xf>
    <xf numFmtId="0" fontId="20" fillId="12" borderId="53" xfId="18" applyFont="1" applyFill="1" applyBorder="1" applyAlignment="1">
      <alignment horizontal="center" vertical="center"/>
    </xf>
    <xf numFmtId="0" fontId="20" fillId="12" borderId="54" xfId="18" applyFont="1" applyFill="1" applyBorder="1" applyAlignment="1">
      <alignment horizontal="center" vertical="center"/>
    </xf>
    <xf numFmtId="0" fontId="20" fillId="12" borderId="39" xfId="18" applyFont="1" applyFill="1" applyBorder="1" applyAlignment="1">
      <alignment horizontal="center" vertical="center"/>
    </xf>
    <xf numFmtId="0" fontId="20" fillId="12" borderId="47" xfId="18" applyFont="1" applyFill="1" applyBorder="1" applyAlignment="1">
      <alignment horizontal="center" vertical="center"/>
    </xf>
    <xf numFmtId="0" fontId="20" fillId="12" borderId="50" xfId="18" applyFont="1" applyFill="1" applyBorder="1" applyAlignment="1">
      <alignment horizontal="center" vertical="center"/>
    </xf>
    <xf numFmtId="0" fontId="20" fillId="12" borderId="26" xfId="18" applyFont="1" applyFill="1" applyBorder="1" applyAlignment="1">
      <alignment horizontal="center" vertical="center"/>
    </xf>
    <xf numFmtId="0" fontId="20" fillId="12" borderId="55" xfId="18" applyFont="1" applyFill="1" applyBorder="1" applyAlignment="1">
      <alignment horizontal="center" vertical="center"/>
    </xf>
    <xf numFmtId="0" fontId="20" fillId="12" borderId="12" xfId="18" applyFont="1" applyFill="1" applyBorder="1" applyAlignment="1">
      <alignment horizontal="center" vertical="center"/>
    </xf>
    <xf numFmtId="0" fontId="20" fillId="12" borderId="22" xfId="18" applyFont="1" applyFill="1" applyBorder="1" applyAlignment="1">
      <alignment horizontal="center" vertical="center"/>
    </xf>
    <xf numFmtId="0" fontId="20" fillId="12" borderId="57" xfId="18" applyFont="1" applyFill="1" applyBorder="1" applyAlignment="1">
      <alignment horizontal="center" vertical="center"/>
    </xf>
    <xf numFmtId="0" fontId="20" fillId="12" borderId="59" xfId="18" applyFont="1" applyFill="1" applyBorder="1" applyAlignment="1">
      <alignment horizontal="center" vertical="center"/>
    </xf>
    <xf numFmtId="0" fontId="24" fillId="12" borderId="7" xfId="18" applyFont="1" applyFill="1" applyBorder="1" applyAlignment="1">
      <alignment horizontal="center" vertical="center"/>
    </xf>
    <xf numFmtId="0" fontId="24" fillId="12" borderId="3" xfId="18" applyFont="1" applyFill="1" applyBorder="1" applyAlignment="1">
      <alignment horizontal="center" vertical="center"/>
    </xf>
    <xf numFmtId="0" fontId="24" fillId="12" borderId="5" xfId="18" applyFont="1" applyFill="1" applyBorder="1" applyAlignment="1">
      <alignment horizontal="center" vertical="center"/>
    </xf>
    <xf numFmtId="0" fontId="24" fillId="13" borderId="8" xfId="18" applyFont="1" applyFill="1" applyBorder="1" applyAlignment="1">
      <alignment horizontal="center" vertical="center"/>
    </xf>
    <xf numFmtId="0" fontId="24" fillId="13" borderId="41" xfId="18" applyFont="1" applyFill="1" applyBorder="1" applyAlignment="1">
      <alignment horizontal="center" vertical="center"/>
    </xf>
    <xf numFmtId="0" fontId="31" fillId="13" borderId="38" xfId="18" applyFont="1" applyFill="1" applyBorder="1" applyAlignment="1">
      <alignment horizontal="center" vertical="center" wrapText="1"/>
    </xf>
    <xf numFmtId="0" fontId="31" fillId="13" borderId="42" xfId="18" applyFont="1" applyFill="1" applyBorder="1" applyAlignment="1">
      <alignment horizontal="center" vertical="center" wrapText="1"/>
    </xf>
    <xf numFmtId="0" fontId="31" fillId="13" borderId="40" xfId="18" applyFont="1" applyFill="1" applyBorder="1" applyAlignment="1">
      <alignment horizontal="center" vertical="center" wrapText="1"/>
    </xf>
    <xf numFmtId="0" fontId="31" fillId="13" borderId="43" xfId="18" applyFont="1" applyFill="1" applyBorder="1" applyAlignment="1">
      <alignment horizontal="center" vertical="center" wrapText="1"/>
    </xf>
    <xf numFmtId="0" fontId="22" fillId="0" borderId="0" xfId="18" applyFont="1" applyBorder="1" applyAlignment="1">
      <alignment horizontal="center"/>
    </xf>
    <xf numFmtId="0" fontId="24" fillId="12" borderId="8" xfId="18" applyFont="1" applyFill="1" applyBorder="1" applyAlignment="1">
      <alignment horizontal="center" vertical="center"/>
    </xf>
    <xf numFmtId="0" fontId="24" fillId="12" borderId="41" xfId="18" applyFont="1" applyFill="1" applyBorder="1" applyAlignment="1">
      <alignment horizontal="center" vertical="center"/>
    </xf>
    <xf numFmtId="0" fontId="24" fillId="12" borderId="8" xfId="6" applyFont="1" applyFill="1" applyBorder="1" applyAlignment="1">
      <alignment horizontal="center" vertical="center" wrapText="1"/>
    </xf>
    <xf numFmtId="0" fontId="24" fillId="12" borderId="41" xfId="6" applyFont="1" applyFill="1" applyBorder="1" applyAlignment="1">
      <alignment horizontal="center" vertical="center" wrapText="1"/>
    </xf>
    <xf numFmtId="0" fontId="24" fillId="12" borderId="40" xfId="18" applyFont="1" applyFill="1" applyBorder="1" applyAlignment="1">
      <alignment horizontal="center" vertical="center" wrapText="1"/>
    </xf>
    <xf numFmtId="0" fontId="24" fillId="12" borderId="43" xfId="18" applyFont="1" applyFill="1" applyBorder="1" applyAlignment="1">
      <alignment horizontal="center" vertical="center" wrapText="1"/>
    </xf>
    <xf numFmtId="165" fontId="20" fillId="7" borderId="44" xfId="13" applyNumberFormat="1" applyFont="1" applyFill="1" applyBorder="1"/>
    <xf numFmtId="165" fontId="20" fillId="0" borderId="44" xfId="13" applyNumberFormat="1" applyFill="1" applyBorder="1"/>
    <xf numFmtId="165" fontId="24" fillId="12" borderId="46" xfId="13" applyNumberFormat="1" applyFont="1" applyFill="1" applyBorder="1"/>
    <xf numFmtId="0" fontId="20" fillId="12" borderId="57" xfId="13" applyFont="1" applyFill="1" applyBorder="1" applyAlignment="1">
      <alignment horizontal="center" vertical="center"/>
    </xf>
    <xf numFmtId="0" fontId="20" fillId="12" borderId="59" xfId="13" applyFont="1" applyFill="1" applyBorder="1" applyAlignment="1">
      <alignment horizontal="center" vertical="center"/>
    </xf>
    <xf numFmtId="0" fontId="20" fillId="12" borderId="50" xfId="13" applyFont="1" applyFill="1" applyBorder="1" applyAlignment="1">
      <alignment horizontal="center" vertical="center"/>
    </xf>
    <xf numFmtId="0" fontId="30" fillId="13" borderId="38" xfId="13" applyFont="1" applyFill="1" applyBorder="1" applyAlignment="1">
      <alignment horizontal="center" vertical="center" wrapText="1"/>
    </xf>
    <xf numFmtId="0" fontId="30" fillId="13" borderId="42" xfId="13" applyFont="1" applyFill="1" applyBorder="1" applyAlignment="1">
      <alignment horizontal="center" vertical="center" wrapText="1"/>
    </xf>
    <xf numFmtId="0" fontId="24" fillId="7" borderId="1" xfId="13" applyFont="1" applyFill="1" applyBorder="1" applyAlignment="1">
      <alignment vertical="center"/>
    </xf>
    <xf numFmtId="3" fontId="24" fillId="7" borderId="1" xfId="13" applyNumberFormat="1" applyFont="1" applyFill="1" applyBorder="1" applyAlignment="1">
      <alignment vertical="center"/>
    </xf>
    <xf numFmtId="2" fontId="24" fillId="7" borderId="1" xfId="13" applyNumberFormat="1" applyFont="1" applyFill="1" applyBorder="1" applyAlignment="1">
      <alignment vertical="center"/>
    </xf>
    <xf numFmtId="0" fontId="24" fillId="7" borderId="1" xfId="13" applyFont="1" applyFill="1" applyBorder="1"/>
    <xf numFmtId="164" fontId="24" fillId="7" borderId="1" xfId="13" applyNumberFormat="1" applyFont="1" applyFill="1" applyBorder="1"/>
    <xf numFmtId="166" fontId="24" fillId="7" borderId="1" xfId="13" applyNumberFormat="1" applyFont="1" applyFill="1" applyBorder="1"/>
    <xf numFmtId="164" fontId="24" fillId="7" borderId="1" xfId="12" applyNumberFormat="1" applyFont="1" applyFill="1" applyBorder="1"/>
    <xf numFmtId="0" fontId="20" fillId="7" borderId="1" xfId="7" applyFont="1" applyFill="1" applyBorder="1"/>
    <xf numFmtId="165" fontId="20" fillId="7" borderId="1" xfId="7" applyNumberFormat="1" applyFont="1" applyFill="1" applyBorder="1"/>
    <xf numFmtId="0" fontId="24" fillId="7" borderId="1" xfId="7" applyFont="1" applyFill="1" applyBorder="1"/>
    <xf numFmtId="164" fontId="24" fillId="7" borderId="1" xfId="7" applyNumberFormat="1" applyFont="1" applyFill="1" applyBorder="1"/>
    <xf numFmtId="166" fontId="24" fillId="7" borderId="1" xfId="7" applyNumberFormat="1" applyFont="1" applyFill="1" applyBorder="1"/>
    <xf numFmtId="0" fontId="24" fillId="7" borderId="1" xfId="7" applyFont="1" applyFill="1" applyBorder="1" applyAlignment="1">
      <alignment vertical="center"/>
    </xf>
    <xf numFmtId="3" fontId="24" fillId="7" borderId="1" xfId="7" applyNumberFormat="1" applyFont="1" applyFill="1" applyBorder="1" applyAlignment="1">
      <alignment vertical="center"/>
    </xf>
    <xf numFmtId="2" fontId="24" fillId="7" borderId="1" xfId="7" applyNumberFormat="1" applyFont="1" applyFill="1" applyBorder="1" applyAlignment="1">
      <alignment vertical="center"/>
    </xf>
    <xf numFmtId="0" fontId="32" fillId="12" borderId="32" xfId="16" applyFont="1" applyFill="1" applyBorder="1" applyAlignment="1">
      <alignment horizontal="center" vertical="center"/>
    </xf>
    <xf numFmtId="0" fontId="32" fillId="12" borderId="33" xfId="16" applyFont="1" applyFill="1" applyBorder="1" applyAlignment="1">
      <alignment horizontal="center" vertical="center"/>
    </xf>
    <xf numFmtId="0" fontId="32" fillId="12" borderId="2" xfId="16" applyFont="1" applyFill="1" applyBorder="1" applyAlignment="1">
      <alignment horizontal="center" vertical="center"/>
    </xf>
    <xf numFmtId="0" fontId="32" fillId="12" borderId="32" xfId="18" applyFont="1" applyFill="1" applyBorder="1" applyAlignment="1">
      <alignment horizontal="center" vertical="center"/>
    </xf>
    <xf numFmtId="0" fontId="32" fillId="12" borderId="33" xfId="18" applyFont="1" applyFill="1" applyBorder="1" applyAlignment="1">
      <alignment horizontal="center" vertical="center"/>
    </xf>
    <xf numFmtId="0" fontId="32" fillId="12" borderId="2" xfId="18" applyFont="1" applyFill="1" applyBorder="1" applyAlignment="1">
      <alignment horizontal="center" vertical="center"/>
    </xf>
    <xf numFmtId="0" fontId="32" fillId="12" borderId="32" xfId="13" applyFont="1" applyFill="1" applyBorder="1" applyAlignment="1">
      <alignment horizontal="center" vertical="center"/>
    </xf>
    <xf numFmtId="0" fontId="32" fillId="12" borderId="33" xfId="13" applyFont="1" applyFill="1" applyBorder="1" applyAlignment="1">
      <alignment horizontal="center" vertical="center"/>
    </xf>
    <xf numFmtId="0" fontId="32" fillId="12" borderId="2" xfId="13" applyFont="1" applyFill="1" applyBorder="1" applyAlignment="1">
      <alignment horizontal="center" vertical="center"/>
    </xf>
    <xf numFmtId="0" fontId="0" fillId="0" borderId="0" xfId="0" applyAlignment="1"/>
    <xf numFmtId="0" fontId="20" fillId="0" borderId="0" xfId="5" applyFill="1" applyBorder="1" applyAlignment="1"/>
    <xf numFmtId="0" fontId="22" fillId="0" borderId="0" xfId="2" applyFont="1" applyAlignment="1">
      <alignment horizontal="left"/>
    </xf>
    <xf numFmtId="0" fontId="1" fillId="0" borderId="0" xfId="0" applyFont="1"/>
  </cellXfs>
  <cellStyles count="20">
    <cellStyle name="Normal" xfId="0" builtinId="0"/>
    <cellStyle name="Normal 3 2" xfId="3"/>
    <cellStyle name="Normal 6" xfId="4"/>
    <cellStyle name="Normal_2014" xfId="18"/>
    <cellStyle name="Normal_2015" xfId="16"/>
    <cellStyle name="Normal_2016" xfId="14"/>
    <cellStyle name="Normal_2017" xfId="13"/>
    <cellStyle name="Normal_2018" xfId="7"/>
    <cellStyle name="Normal_enero octubre 2012" xfId="8"/>
    <cellStyle name="Normal_Hoja1" xfId="5"/>
    <cellStyle name="Normal_Hoja1_2014" xfId="19"/>
    <cellStyle name="Normal_Hoja1_2015" xfId="17"/>
    <cellStyle name="Normal_Hoja1_2016" xfId="15"/>
    <cellStyle name="Normal_Hoja2" xfId="2"/>
    <cellStyle name="Normal_Hoja2 2" xfId="12"/>
    <cellStyle name="Normal_LABORAT" xfId="10"/>
    <cellStyle name="Normal_quiru opción 5" xfId="6"/>
    <cellStyle name="Normal_radio" xfId="9"/>
    <cellStyle name="Normal_reporte23f" xfId="11"/>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19048</xdr:rowOff>
    </xdr:from>
    <xdr:to>
      <xdr:col>10</xdr:col>
      <xdr:colOff>19050</xdr:colOff>
      <xdr:row>32</xdr:row>
      <xdr:rowOff>133349</xdr:rowOff>
    </xdr:to>
    <xdr:pic>
      <xdr:nvPicPr>
        <xdr:cNvPr id="5" name="Imagen 4"/>
        <xdr:cNvPicPr/>
      </xdr:nvPicPr>
      <xdr:blipFill rotWithShape="1">
        <a:blip xmlns:r="http://schemas.openxmlformats.org/officeDocument/2006/relationships" r:embed="rId1"/>
        <a:srcRect l="30041" t="16603" r="30245" b="15174"/>
        <a:stretch/>
      </xdr:blipFill>
      <xdr:spPr bwMode="auto">
        <a:xfrm>
          <a:off x="800100" y="209548"/>
          <a:ext cx="6838950" cy="601980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workbookViewId="0">
      <selection activeCell="B13" sqref="B13"/>
    </sheetView>
  </sheetViews>
  <sheetFormatPr baseColWidth="10" defaultRowHeight="15" x14ac:dyDescent="0.25"/>
  <cols>
    <col min="2" max="2" width="20.7109375" customWidth="1"/>
  </cols>
  <sheetData>
    <row r="1" spans="2:3" ht="15.75" thickBot="1" x14ac:dyDescent="0.3"/>
    <row r="2" spans="2:3" ht="48.75" thickBot="1" x14ac:dyDescent="0.3">
      <c r="B2" s="1" t="s">
        <v>0</v>
      </c>
      <c r="C2" s="2" t="s">
        <v>1</v>
      </c>
    </row>
    <row r="3" spans="2:3" ht="38.25" x14ac:dyDescent="0.25">
      <c r="B3" s="3" t="s">
        <v>2</v>
      </c>
      <c r="C3" s="499">
        <v>43474</v>
      </c>
    </row>
    <row r="4" spans="2:3" x14ac:dyDescent="0.25">
      <c r="B4" s="4"/>
      <c r="C4" s="500"/>
    </row>
    <row r="5" spans="2:3" x14ac:dyDescent="0.25">
      <c r="B5" s="3"/>
      <c r="C5" s="500"/>
    </row>
    <row r="6" spans="2:3" x14ac:dyDescent="0.25">
      <c r="B6" s="4"/>
      <c r="C6" s="500"/>
    </row>
    <row r="7" spans="2:3" ht="63.75" x14ac:dyDescent="0.25">
      <c r="B7" s="3" t="s">
        <v>3</v>
      </c>
      <c r="C7" s="500"/>
    </row>
    <row r="8" spans="2:3" x14ac:dyDescent="0.25">
      <c r="B8" s="4"/>
      <c r="C8" s="500"/>
    </row>
    <row r="9" spans="2:3" x14ac:dyDescent="0.25">
      <c r="B9" s="3"/>
      <c r="C9" s="500"/>
    </row>
    <row r="10" spans="2:3" x14ac:dyDescent="0.25">
      <c r="B10" s="4"/>
      <c r="C10" s="500"/>
    </row>
    <row r="11" spans="2:3" ht="51" x14ac:dyDescent="0.25">
      <c r="B11" s="3" t="s">
        <v>4</v>
      </c>
      <c r="C11" s="500"/>
    </row>
    <row r="12" spans="2:3" x14ac:dyDescent="0.25">
      <c r="B12" s="4"/>
      <c r="C12" s="500"/>
    </row>
    <row r="13" spans="2:3" ht="76.5" x14ac:dyDescent="0.25">
      <c r="B13" s="3" t="s">
        <v>5</v>
      </c>
      <c r="C13" s="500"/>
    </row>
    <row r="14" spans="2:3" x14ac:dyDescent="0.25">
      <c r="B14" s="4"/>
      <c r="C14" s="500"/>
    </row>
    <row r="15" spans="2:3" ht="25.5" x14ac:dyDescent="0.25">
      <c r="B15" s="3" t="s">
        <v>6</v>
      </c>
      <c r="C15" s="500"/>
    </row>
    <row r="16" spans="2:3" ht="15.75" thickBot="1" x14ac:dyDescent="0.3">
      <c r="B16" s="5"/>
      <c r="C16" s="6"/>
    </row>
    <row r="18" spans="2:2" x14ac:dyDescent="0.25">
      <c r="B18" s="7"/>
    </row>
  </sheetData>
  <mergeCells count="1">
    <mergeCell ref="C3:C15"/>
  </mergeCell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104"/>
  <sheetViews>
    <sheetView topLeftCell="A76" zoomScaleNormal="100" workbookViewId="0">
      <selection activeCell="H54" sqref="H54"/>
    </sheetView>
  </sheetViews>
  <sheetFormatPr baseColWidth="10" defaultRowHeight="15" x14ac:dyDescent="0.25"/>
  <cols>
    <col min="2" max="2" width="27.140625" customWidth="1"/>
  </cols>
  <sheetData>
    <row r="2" spans="2:15" x14ac:dyDescent="0.25">
      <c r="B2" s="670" t="s">
        <v>169</v>
      </c>
      <c r="C2" s="670"/>
      <c r="D2" s="191"/>
      <c r="E2" s="191"/>
      <c r="F2" s="191"/>
      <c r="G2" s="191"/>
      <c r="H2" s="191"/>
      <c r="I2" s="191"/>
      <c r="J2" s="191"/>
      <c r="K2" s="191"/>
      <c r="L2" s="191"/>
      <c r="M2" s="191"/>
      <c r="N2" s="191"/>
      <c r="O2" s="191"/>
    </row>
    <row r="3" spans="2:15" x14ac:dyDescent="0.25">
      <c r="B3" s="409" t="s">
        <v>319</v>
      </c>
      <c r="C3" s="409"/>
      <c r="D3" s="409"/>
      <c r="E3" s="409"/>
      <c r="F3" s="409"/>
      <c r="G3" s="409"/>
      <c r="H3" s="409"/>
      <c r="I3" s="409"/>
      <c r="J3" s="409"/>
      <c r="K3" s="409"/>
      <c r="L3" s="409"/>
      <c r="M3" s="409"/>
      <c r="N3" s="409"/>
      <c r="O3" s="409"/>
    </row>
    <row r="4" spans="2:15" ht="15.75" thickBot="1" x14ac:dyDescent="0.3">
      <c r="B4" s="177" t="s">
        <v>294</v>
      </c>
      <c r="C4" s="177"/>
      <c r="D4" s="196"/>
      <c r="E4" s="178"/>
      <c r="F4" s="178"/>
      <c r="G4" s="178"/>
      <c r="H4" s="178"/>
      <c r="I4" s="178"/>
      <c r="J4" s="178"/>
      <c r="K4" s="409"/>
      <c r="L4" s="409"/>
      <c r="M4" s="409"/>
      <c r="N4" s="409"/>
      <c r="O4" s="409"/>
    </row>
    <row r="5" spans="2:15" ht="15" customHeight="1" x14ac:dyDescent="0.25">
      <c r="B5" s="668" t="s">
        <v>171</v>
      </c>
      <c r="C5" s="560" t="s">
        <v>307</v>
      </c>
      <c r="D5" s="401"/>
      <c r="E5" s="401"/>
      <c r="F5" s="401"/>
      <c r="G5" s="402"/>
      <c r="H5" s="352"/>
      <c r="I5" s="352"/>
      <c r="J5" s="403"/>
      <c r="K5" s="403"/>
      <c r="L5" s="403"/>
      <c r="M5" s="403"/>
      <c r="N5" s="403"/>
      <c r="O5" s="404"/>
    </row>
    <row r="6" spans="2:15" ht="15.75" thickBot="1" x14ac:dyDescent="0.3">
      <c r="B6" s="669"/>
      <c r="C6" s="561"/>
      <c r="D6" s="401"/>
      <c r="E6" s="404"/>
      <c r="F6" s="404"/>
      <c r="G6" s="402"/>
      <c r="H6" s="404"/>
      <c r="I6" s="404"/>
      <c r="J6" s="404"/>
      <c r="K6" s="404"/>
      <c r="L6" s="404"/>
      <c r="M6" s="404"/>
      <c r="N6" s="404"/>
      <c r="O6" s="404"/>
    </row>
    <row r="7" spans="2:15" x14ac:dyDescent="0.25">
      <c r="B7" s="180" t="s">
        <v>174</v>
      </c>
      <c r="C7" s="407">
        <v>132568</v>
      </c>
      <c r="D7" s="186"/>
      <c r="E7" s="186"/>
      <c r="F7" s="186"/>
      <c r="G7" s="186"/>
      <c r="H7" s="186"/>
      <c r="I7" s="186"/>
      <c r="J7" s="186"/>
      <c r="K7" s="186"/>
      <c r="L7" s="186"/>
      <c r="M7" s="186"/>
      <c r="N7" s="186"/>
      <c r="O7" s="186"/>
    </row>
    <row r="8" spans="2:15" x14ac:dyDescent="0.25">
      <c r="B8" s="182" t="s">
        <v>175</v>
      </c>
      <c r="C8" s="182">
        <v>9184</v>
      </c>
      <c r="D8" s="405"/>
      <c r="E8" s="405"/>
      <c r="F8" s="405"/>
      <c r="G8" s="405"/>
      <c r="H8" s="405"/>
      <c r="I8" s="405"/>
      <c r="J8" s="406"/>
      <c r="K8" s="406"/>
      <c r="L8" s="406"/>
      <c r="M8" s="406"/>
      <c r="N8" s="406"/>
      <c r="O8" s="406"/>
    </row>
    <row r="9" spans="2:15" x14ac:dyDescent="0.25">
      <c r="B9" s="182" t="s">
        <v>176</v>
      </c>
      <c r="C9" s="182">
        <v>23238</v>
      </c>
      <c r="D9" s="405"/>
      <c r="E9" s="405"/>
      <c r="F9" s="405"/>
      <c r="G9" s="405"/>
      <c r="H9" s="405"/>
      <c r="I9" s="405"/>
      <c r="J9" s="406"/>
      <c r="K9" s="406"/>
      <c r="L9" s="406"/>
      <c r="M9" s="406"/>
      <c r="N9" s="406"/>
      <c r="O9" s="406"/>
    </row>
    <row r="10" spans="2:15" x14ac:dyDescent="0.25">
      <c r="B10" s="182" t="s">
        <v>69</v>
      </c>
      <c r="C10" s="182">
        <v>178</v>
      </c>
      <c r="D10" s="405"/>
      <c r="E10" s="405"/>
      <c r="F10" s="405"/>
      <c r="G10" s="405"/>
      <c r="H10" s="405"/>
      <c r="I10" s="405"/>
      <c r="J10" s="406"/>
      <c r="K10" s="406"/>
      <c r="L10" s="406"/>
      <c r="M10" s="406"/>
      <c r="N10" s="406"/>
      <c r="O10" s="406"/>
    </row>
    <row r="11" spans="2:15" x14ac:dyDescent="0.25">
      <c r="B11" s="182" t="s">
        <v>68</v>
      </c>
      <c r="C11" s="182">
        <v>1111</v>
      </c>
      <c r="D11" s="405"/>
      <c r="E11" s="405"/>
      <c r="F11" s="405"/>
      <c r="G11" s="405"/>
      <c r="H11" s="405"/>
      <c r="I11" s="405"/>
      <c r="J11" s="406"/>
      <c r="K11" s="406"/>
      <c r="L11" s="406"/>
      <c r="M11" s="406"/>
      <c r="N11" s="406"/>
      <c r="O11" s="406"/>
    </row>
    <row r="12" spans="2:15" x14ac:dyDescent="0.25">
      <c r="B12" s="182" t="s">
        <v>58</v>
      </c>
      <c r="C12" s="182">
        <v>8306</v>
      </c>
      <c r="D12" s="405"/>
      <c r="E12" s="405"/>
      <c r="F12" s="405"/>
      <c r="G12" s="405"/>
      <c r="H12" s="405"/>
      <c r="I12" s="405"/>
      <c r="J12" s="406"/>
      <c r="K12" s="406"/>
      <c r="L12" s="406"/>
      <c r="M12" s="406"/>
      <c r="N12" s="406"/>
      <c r="O12" s="406"/>
    </row>
    <row r="13" spans="2:15" x14ac:dyDescent="0.25">
      <c r="B13" s="182" t="s">
        <v>178</v>
      </c>
      <c r="C13" s="182">
        <v>3339</v>
      </c>
      <c r="D13" s="405"/>
      <c r="E13" s="405"/>
      <c r="F13" s="405"/>
      <c r="G13" s="405"/>
      <c r="H13" s="405"/>
      <c r="I13" s="405"/>
      <c r="J13" s="406"/>
      <c r="K13" s="406"/>
      <c r="L13" s="406"/>
      <c r="M13" s="406"/>
      <c r="N13" s="406"/>
      <c r="O13" s="406"/>
    </row>
    <row r="14" spans="2:15" x14ac:dyDescent="0.25">
      <c r="B14" s="182" t="s">
        <v>179</v>
      </c>
      <c r="C14" s="182">
        <v>3517</v>
      </c>
      <c r="D14" s="405"/>
      <c r="E14" s="405"/>
      <c r="F14" s="405"/>
      <c r="G14" s="405"/>
      <c r="H14" s="405"/>
      <c r="I14" s="405"/>
      <c r="J14" s="406"/>
      <c r="K14" s="406"/>
      <c r="L14" s="406"/>
      <c r="M14" s="406"/>
      <c r="N14" s="406"/>
      <c r="O14" s="406"/>
    </row>
    <row r="15" spans="2:15" x14ac:dyDescent="0.25">
      <c r="B15" s="182" t="s">
        <v>38</v>
      </c>
      <c r="C15" s="182">
        <v>8962</v>
      </c>
      <c r="D15" s="405"/>
      <c r="E15" s="405"/>
      <c r="F15" s="405"/>
      <c r="G15" s="405"/>
      <c r="H15" s="405"/>
      <c r="I15" s="405"/>
      <c r="J15" s="406"/>
      <c r="K15" s="406"/>
      <c r="L15" s="406"/>
      <c r="M15" s="406"/>
      <c r="N15" s="406"/>
      <c r="O15" s="406"/>
    </row>
    <row r="16" spans="2:15" x14ac:dyDescent="0.25">
      <c r="B16" s="182" t="s">
        <v>98</v>
      </c>
      <c r="C16" s="182">
        <v>26635</v>
      </c>
      <c r="D16" s="405"/>
      <c r="E16" s="405"/>
      <c r="F16" s="405"/>
      <c r="G16" s="405"/>
      <c r="H16" s="405"/>
      <c r="I16" s="405"/>
      <c r="J16" s="406"/>
      <c r="K16" s="406"/>
      <c r="L16" s="406"/>
      <c r="M16" s="406"/>
      <c r="N16" s="406"/>
      <c r="O16" s="406"/>
    </row>
    <row r="17" spans="2:42" x14ac:dyDescent="0.25">
      <c r="B17" s="180" t="s">
        <v>181</v>
      </c>
      <c r="C17" s="180">
        <v>23649</v>
      </c>
      <c r="D17" s="186"/>
      <c r="E17" s="186"/>
      <c r="F17" s="186"/>
      <c r="G17" s="186"/>
      <c r="H17" s="186"/>
      <c r="I17" s="186"/>
      <c r="J17" s="186"/>
      <c r="K17" s="186"/>
      <c r="L17" s="186"/>
      <c r="M17" s="186"/>
      <c r="N17" s="186"/>
      <c r="O17" s="186"/>
    </row>
    <row r="18" spans="2:42" x14ac:dyDescent="0.25">
      <c r="B18" s="180" t="s">
        <v>183</v>
      </c>
      <c r="C18" s="180">
        <v>17361</v>
      </c>
      <c r="D18" s="186"/>
      <c r="E18" s="186"/>
      <c r="F18" s="186"/>
      <c r="G18" s="186"/>
      <c r="H18" s="186"/>
      <c r="I18" s="186"/>
      <c r="J18" s="186"/>
      <c r="K18" s="186"/>
      <c r="L18" s="186"/>
      <c r="M18" s="186"/>
      <c r="N18" s="186"/>
      <c r="O18" s="186"/>
    </row>
    <row r="19" spans="2:42" x14ac:dyDescent="0.25">
      <c r="B19" s="182" t="s">
        <v>188</v>
      </c>
      <c r="C19" s="182">
        <v>11015</v>
      </c>
      <c r="D19" s="405"/>
      <c r="E19" s="405"/>
      <c r="F19" s="405"/>
      <c r="G19" s="405"/>
      <c r="H19" s="405"/>
      <c r="I19" s="405"/>
      <c r="J19" s="406"/>
      <c r="K19" s="406"/>
      <c r="L19" s="406"/>
      <c r="M19" s="406"/>
      <c r="N19" s="406"/>
      <c r="O19" s="406"/>
    </row>
    <row r="20" spans="2:42" x14ac:dyDescent="0.25">
      <c r="B20" s="182" t="s">
        <v>315</v>
      </c>
      <c r="C20" s="182">
        <v>3040</v>
      </c>
      <c r="D20" s="405"/>
      <c r="E20" s="405"/>
      <c r="F20" s="405"/>
      <c r="G20" s="405"/>
      <c r="H20" s="405"/>
      <c r="I20" s="405"/>
      <c r="J20" s="406"/>
      <c r="K20" s="406"/>
      <c r="L20" s="406"/>
      <c r="M20" s="406"/>
      <c r="N20" s="406"/>
      <c r="O20" s="406"/>
    </row>
    <row r="21" spans="2:42" x14ac:dyDescent="0.25">
      <c r="B21" s="180" t="s">
        <v>190</v>
      </c>
      <c r="C21" s="180">
        <v>32117</v>
      </c>
      <c r="D21" s="186"/>
      <c r="E21" s="186"/>
      <c r="F21" s="186"/>
      <c r="G21" s="186"/>
      <c r="H21" s="186"/>
      <c r="I21" s="186"/>
      <c r="J21" s="186"/>
      <c r="K21" s="186"/>
      <c r="L21" s="186"/>
      <c r="M21" s="186"/>
      <c r="N21" s="186"/>
      <c r="O21" s="186"/>
    </row>
    <row r="22" spans="2:42" x14ac:dyDescent="0.25">
      <c r="B22" s="182" t="s">
        <v>192</v>
      </c>
      <c r="C22" s="182">
        <v>12609</v>
      </c>
      <c r="D22" s="405"/>
      <c r="E22" s="405"/>
      <c r="F22" s="405"/>
      <c r="G22" s="405"/>
      <c r="H22" s="405"/>
      <c r="I22" s="405"/>
      <c r="J22" s="406"/>
      <c r="K22" s="406"/>
      <c r="L22" s="406"/>
      <c r="M22" s="406"/>
      <c r="N22" s="406"/>
      <c r="O22" s="406"/>
    </row>
    <row r="23" spans="2:42" ht="15.75" thickBot="1" x14ac:dyDescent="0.3">
      <c r="B23" s="182" t="s">
        <v>193</v>
      </c>
      <c r="C23" s="182">
        <v>12675</v>
      </c>
      <c r="D23" s="405"/>
      <c r="E23" s="405"/>
      <c r="F23" s="405"/>
      <c r="G23" s="405"/>
      <c r="H23" s="405"/>
      <c r="I23" s="405"/>
      <c r="J23" s="406"/>
      <c r="K23" s="406"/>
      <c r="L23" s="406"/>
      <c r="M23" s="406"/>
      <c r="N23" s="406"/>
      <c r="O23" s="406"/>
    </row>
    <row r="24" spans="2:42" ht="15.75" thickBot="1" x14ac:dyDescent="0.3">
      <c r="B24" s="183" t="s">
        <v>162</v>
      </c>
      <c r="C24" s="408">
        <v>205695</v>
      </c>
      <c r="D24" s="186"/>
      <c r="E24" s="186"/>
      <c r="F24" s="186"/>
      <c r="G24" s="186"/>
      <c r="H24" s="186"/>
      <c r="I24" s="186"/>
      <c r="J24" s="186"/>
      <c r="K24" s="186"/>
      <c r="L24" s="186"/>
      <c r="M24" s="186"/>
      <c r="N24" s="186"/>
      <c r="O24" s="186"/>
    </row>
    <row r="25" spans="2:42" x14ac:dyDescent="0.25">
      <c r="B25" s="658" t="s">
        <v>195</v>
      </c>
      <c r="C25" s="658"/>
      <c r="D25" s="659"/>
      <c r="E25" s="659"/>
      <c r="F25" s="659"/>
      <c r="G25" s="659"/>
      <c r="H25" s="659"/>
      <c r="I25" s="659"/>
      <c r="J25" s="659"/>
      <c r="K25" s="659"/>
      <c r="L25" s="659"/>
      <c r="M25" s="659"/>
      <c r="N25" s="659"/>
      <c r="O25" s="186"/>
    </row>
    <row r="26" spans="2:42" ht="15.75" x14ac:dyDescent="0.25">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row>
    <row r="27" spans="2:42" x14ac:dyDescent="0.25">
      <c r="B27" s="191" t="s">
        <v>196</v>
      </c>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row>
    <row r="28" spans="2:42" ht="15.75" thickBot="1" x14ac:dyDescent="0.3">
      <c r="B28" s="177" t="s">
        <v>295</v>
      </c>
      <c r="C28" s="178"/>
      <c r="D28" s="178"/>
      <c r="E28" s="178"/>
      <c r="F28" s="178"/>
      <c r="G28" s="196"/>
      <c r="H28" s="196"/>
      <c r="I28" s="196"/>
      <c r="J28" s="196"/>
      <c r="K28" s="196"/>
      <c r="L28" s="196"/>
      <c r="M28" s="196"/>
      <c r="N28" s="196"/>
      <c r="O28" s="196"/>
      <c r="P28" s="196"/>
      <c r="Q28" s="196"/>
      <c r="R28" s="196"/>
      <c r="S28" s="196"/>
      <c r="T28" s="196"/>
      <c r="U28" s="196"/>
      <c r="V28" s="196"/>
      <c r="W28" s="196"/>
      <c r="X28" s="196"/>
      <c r="Y28" s="199"/>
      <c r="Z28" s="199"/>
      <c r="AA28" s="199"/>
      <c r="AB28" s="199"/>
      <c r="AC28" s="199"/>
      <c r="AD28" s="199"/>
      <c r="AE28" s="199"/>
      <c r="AF28" s="199"/>
      <c r="AG28" s="199"/>
      <c r="AH28" s="199"/>
      <c r="AI28" s="199"/>
      <c r="AJ28" s="199"/>
      <c r="AK28" s="410"/>
      <c r="AL28" s="410"/>
      <c r="AM28" s="410"/>
      <c r="AN28" s="410"/>
      <c r="AO28" s="410"/>
      <c r="AP28" s="410"/>
    </row>
    <row r="29" spans="2:42" ht="15" customHeight="1" x14ac:dyDescent="0.25">
      <c r="B29" s="660" t="s">
        <v>198</v>
      </c>
      <c r="C29" s="662" t="s">
        <v>199</v>
      </c>
      <c r="D29" s="664" t="s">
        <v>200</v>
      </c>
      <c r="E29" s="664" t="s">
        <v>201</v>
      </c>
      <c r="F29" s="666" t="s">
        <v>313</v>
      </c>
      <c r="G29" s="411"/>
      <c r="H29" s="412"/>
      <c r="I29" s="403"/>
      <c r="J29" s="403"/>
      <c r="K29" s="403"/>
      <c r="L29" s="403"/>
      <c r="M29" s="403"/>
      <c r="N29" s="403"/>
      <c r="O29" s="403"/>
      <c r="P29" s="403"/>
      <c r="Q29" s="403"/>
      <c r="R29" s="403"/>
      <c r="S29" s="403"/>
      <c r="T29" s="403"/>
      <c r="U29" s="403"/>
      <c r="V29" s="403"/>
      <c r="W29" s="403"/>
      <c r="X29" s="403"/>
      <c r="Y29" s="403"/>
      <c r="Z29" s="403"/>
      <c r="AA29" s="403"/>
      <c r="AB29" s="403"/>
      <c r="AC29" s="403"/>
      <c r="AD29" s="403"/>
      <c r="AE29" s="403"/>
      <c r="AF29" s="403"/>
      <c r="AG29" s="403"/>
      <c r="AH29" s="403"/>
      <c r="AI29" s="403"/>
      <c r="AJ29" s="403"/>
      <c r="AK29" s="403"/>
      <c r="AL29" s="403"/>
      <c r="AM29" s="403"/>
      <c r="AN29" s="403"/>
      <c r="AO29" s="403"/>
      <c r="AP29" s="403"/>
    </row>
    <row r="30" spans="2:42" ht="19.5" customHeight="1" thickBot="1" x14ac:dyDescent="0.3">
      <c r="B30" s="661"/>
      <c r="C30" s="663"/>
      <c r="D30" s="665"/>
      <c r="E30" s="665"/>
      <c r="F30" s="667"/>
      <c r="G30" s="411"/>
      <c r="H30" s="411"/>
      <c r="I30" s="413"/>
      <c r="J30" s="413"/>
      <c r="K30" s="414"/>
      <c r="L30" s="413"/>
      <c r="M30" s="413"/>
      <c r="N30" s="414"/>
      <c r="O30" s="413"/>
      <c r="P30" s="413"/>
      <c r="Q30" s="413"/>
      <c r="R30" s="414"/>
      <c r="S30" s="413"/>
      <c r="T30" s="414"/>
      <c r="U30" s="414"/>
      <c r="V30" s="414"/>
      <c r="W30" s="414"/>
      <c r="X30" s="414"/>
      <c r="Y30" s="414"/>
      <c r="Z30" s="414"/>
      <c r="AA30" s="413"/>
      <c r="AB30" s="414"/>
      <c r="AC30" s="414"/>
      <c r="AD30" s="414"/>
      <c r="AE30" s="414"/>
      <c r="AF30" s="414"/>
      <c r="AG30" s="413"/>
      <c r="AH30" s="414"/>
      <c r="AI30" s="414"/>
      <c r="AJ30" s="414"/>
      <c r="AK30" s="414"/>
      <c r="AL30" s="414"/>
      <c r="AM30" s="414"/>
      <c r="AN30" s="413"/>
      <c r="AO30" s="414"/>
      <c r="AP30" s="414"/>
    </row>
    <row r="31" spans="2:42" x14ac:dyDescent="0.25">
      <c r="B31" s="427" t="s">
        <v>174</v>
      </c>
      <c r="C31" s="423">
        <v>341653</v>
      </c>
      <c r="D31" s="192">
        <v>399731</v>
      </c>
      <c r="E31" s="192">
        <v>168175</v>
      </c>
      <c r="F31" s="419">
        <v>1.5107023793146848</v>
      </c>
      <c r="G31" s="415"/>
      <c r="H31" s="416"/>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5"/>
      <c r="AM31" s="415"/>
      <c r="AN31" s="415"/>
      <c r="AO31" s="415"/>
      <c r="AP31" s="415"/>
    </row>
    <row r="32" spans="2:42" x14ac:dyDescent="0.25">
      <c r="B32" s="428" t="s">
        <v>203</v>
      </c>
      <c r="C32" s="424">
        <v>77250</v>
      </c>
      <c r="D32" s="193">
        <v>80341</v>
      </c>
      <c r="E32" s="193">
        <v>21826</v>
      </c>
      <c r="F32" s="420">
        <v>1.537411003236246</v>
      </c>
      <c r="G32" s="417"/>
      <c r="H32" s="418"/>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row>
    <row r="33" spans="2:44" x14ac:dyDescent="0.25">
      <c r="B33" s="428" t="s">
        <v>204</v>
      </c>
      <c r="C33" s="424">
        <v>20419</v>
      </c>
      <c r="D33" s="193">
        <v>20143</v>
      </c>
      <c r="E33" s="193">
        <v>49952</v>
      </c>
      <c r="F33" s="420">
        <v>1.3000146921984426</v>
      </c>
      <c r="G33" s="417"/>
      <c r="H33" s="418"/>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row>
    <row r="34" spans="2:44" x14ac:dyDescent="0.25">
      <c r="B34" s="428" t="s">
        <v>69</v>
      </c>
      <c r="C34" s="424">
        <v>809</v>
      </c>
      <c r="D34" s="193">
        <v>1232</v>
      </c>
      <c r="E34" s="193">
        <v>29</v>
      </c>
      <c r="F34" s="420">
        <v>1.9320148331273177</v>
      </c>
      <c r="G34" s="417"/>
      <c r="H34" s="418"/>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row>
    <row r="35" spans="2:44" x14ac:dyDescent="0.25">
      <c r="B35" s="428" t="s">
        <v>58</v>
      </c>
      <c r="C35" s="424">
        <v>33845</v>
      </c>
      <c r="D35" s="193">
        <v>35760</v>
      </c>
      <c r="E35" s="193">
        <v>6265</v>
      </c>
      <c r="F35" s="420">
        <v>1.9487959816811937</v>
      </c>
      <c r="G35" s="417"/>
      <c r="H35" s="418"/>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row>
    <row r="36" spans="2:44" x14ac:dyDescent="0.25">
      <c r="B36" s="428" t="s">
        <v>206</v>
      </c>
      <c r="C36" s="424">
        <v>4840</v>
      </c>
      <c r="D36" s="193">
        <v>4787</v>
      </c>
      <c r="E36" s="193">
        <v>2115</v>
      </c>
      <c r="F36" s="420">
        <v>1.5181818181818181</v>
      </c>
      <c r="G36" s="417"/>
      <c r="H36" s="418"/>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row>
    <row r="37" spans="2:44" x14ac:dyDescent="0.25">
      <c r="B37" s="428" t="s">
        <v>38</v>
      </c>
      <c r="C37" s="424">
        <v>28921</v>
      </c>
      <c r="D37" s="193">
        <v>37469</v>
      </c>
      <c r="E37" s="193">
        <v>9719</v>
      </c>
      <c r="F37" s="420">
        <v>1.6115279554648871</v>
      </c>
      <c r="G37" s="417"/>
      <c r="H37" s="418"/>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row>
    <row r="38" spans="2:44" x14ac:dyDescent="0.25">
      <c r="B38" s="428" t="s">
        <v>98</v>
      </c>
      <c r="C38" s="424">
        <v>73859</v>
      </c>
      <c r="D38" s="193">
        <v>89473</v>
      </c>
      <c r="E38" s="193">
        <v>32182</v>
      </c>
      <c r="F38" s="420">
        <v>0.87815973679578652</v>
      </c>
      <c r="G38" s="417"/>
      <c r="H38" s="418"/>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row>
    <row r="39" spans="2:44" x14ac:dyDescent="0.25">
      <c r="B39" s="429" t="s">
        <v>181</v>
      </c>
      <c r="C39" s="425">
        <v>12331</v>
      </c>
      <c r="D39" s="194">
        <v>20487</v>
      </c>
      <c r="E39" s="194">
        <v>15597</v>
      </c>
      <c r="F39" s="421">
        <v>1.5395345065282622</v>
      </c>
      <c r="G39" s="415"/>
      <c r="H39" s="416"/>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row>
    <row r="40" spans="2:44" x14ac:dyDescent="0.25">
      <c r="B40" s="429" t="s">
        <v>183</v>
      </c>
      <c r="C40" s="425">
        <v>44322</v>
      </c>
      <c r="D40" s="194">
        <v>53263</v>
      </c>
      <c r="E40" s="194">
        <v>23115</v>
      </c>
      <c r="F40" s="421">
        <v>1.5946708181038762</v>
      </c>
      <c r="G40" s="415"/>
      <c r="H40" s="416"/>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row>
    <row r="41" spans="2:44" x14ac:dyDescent="0.25">
      <c r="B41" s="428" t="s">
        <v>207</v>
      </c>
      <c r="C41" s="424">
        <v>35679</v>
      </c>
      <c r="D41" s="193">
        <v>43016</v>
      </c>
      <c r="E41" s="193">
        <v>13151</v>
      </c>
      <c r="F41" s="420">
        <v>1.5645337593542419</v>
      </c>
      <c r="G41" s="417"/>
      <c r="H41" s="418"/>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row>
    <row r="42" spans="2:44" x14ac:dyDescent="0.25">
      <c r="B42" s="428" t="s">
        <v>208</v>
      </c>
      <c r="C42" s="424">
        <v>0</v>
      </c>
      <c r="D42" s="193">
        <v>0</v>
      </c>
      <c r="E42" s="193">
        <v>4957</v>
      </c>
      <c r="F42" s="420">
        <v>0</v>
      </c>
      <c r="G42" s="417"/>
      <c r="H42" s="418"/>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row>
    <row r="43" spans="2:44" x14ac:dyDescent="0.25">
      <c r="B43" s="429" t="s">
        <v>209</v>
      </c>
      <c r="C43" s="425">
        <v>52325</v>
      </c>
      <c r="D43" s="194">
        <v>60869</v>
      </c>
      <c r="E43" s="194">
        <v>22445</v>
      </c>
      <c r="F43" s="421">
        <v>1.4859436215957955</v>
      </c>
      <c r="G43" s="415"/>
      <c r="H43" s="416"/>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row>
    <row r="44" spans="2:44" x14ac:dyDescent="0.25">
      <c r="B44" s="428" t="s">
        <v>192</v>
      </c>
      <c r="C44" s="424">
        <v>27611</v>
      </c>
      <c r="D44" s="193">
        <v>33307</v>
      </c>
      <c r="E44" s="193">
        <v>12048</v>
      </c>
      <c r="F44" s="420">
        <v>1.4836116040708414</v>
      </c>
      <c r="G44" s="417"/>
      <c r="H44" s="418"/>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row>
    <row r="45" spans="2:44" ht="15.75" thickBot="1" x14ac:dyDescent="0.3">
      <c r="B45" s="428" t="s">
        <v>193</v>
      </c>
      <c r="C45" s="424">
        <v>22346</v>
      </c>
      <c r="D45" s="193">
        <v>24985</v>
      </c>
      <c r="E45" s="193">
        <v>9694</v>
      </c>
      <c r="F45" s="420">
        <v>1.5309675109639309</v>
      </c>
      <c r="G45" s="417"/>
      <c r="H45" s="418"/>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row>
    <row r="46" spans="2:44" ht="15.75" thickBot="1" x14ac:dyDescent="0.3">
      <c r="B46" s="430" t="s">
        <v>132</v>
      </c>
      <c r="C46" s="426">
        <v>450631</v>
      </c>
      <c r="D46" s="195">
        <v>534350</v>
      </c>
      <c r="E46" s="195">
        <v>229332</v>
      </c>
      <c r="F46" s="422">
        <v>1.5168752260718859</v>
      </c>
      <c r="G46" s="415"/>
      <c r="H46" s="416"/>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L46" s="415"/>
      <c r="AM46" s="415"/>
      <c r="AN46" s="415"/>
      <c r="AO46" s="415"/>
      <c r="AP46" s="415"/>
      <c r="AR46" s="275"/>
    </row>
    <row r="47" spans="2:44" x14ac:dyDescent="0.25">
      <c r="B47" s="188" t="s">
        <v>210</v>
      </c>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row>
    <row r="48" spans="2:44" x14ac:dyDescent="0.25">
      <c r="I48" s="341"/>
    </row>
    <row r="49" spans="2:34" ht="15.75" customHeight="1" x14ac:dyDescent="0.25">
      <c r="B49" s="635" t="s">
        <v>321</v>
      </c>
      <c r="C49" s="635"/>
      <c r="D49" s="635"/>
      <c r="E49" s="635"/>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row>
    <row r="50" spans="2:34" ht="15.75" x14ac:dyDescent="0.25">
      <c r="B50" s="432" t="s">
        <v>320</v>
      </c>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row>
    <row r="51" spans="2:34" ht="15.75" thickBot="1" x14ac:dyDescent="0.3">
      <c r="B51" s="177" t="s">
        <v>295</v>
      </c>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9"/>
      <c r="AH51" s="275"/>
    </row>
    <row r="52" spans="2:34" ht="15.75" thickBot="1" x14ac:dyDescent="0.3">
      <c r="B52" s="655" t="s">
        <v>224</v>
      </c>
      <c r="C52" s="722" t="s">
        <v>225</v>
      </c>
      <c r="D52" s="723"/>
      <c r="E52" s="724"/>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275"/>
    </row>
    <row r="53" spans="2:34" x14ac:dyDescent="0.25">
      <c r="B53" s="656"/>
      <c r="C53" s="636" t="s">
        <v>227</v>
      </c>
      <c r="D53" s="636" t="s">
        <v>228</v>
      </c>
      <c r="E53" s="197" t="s">
        <v>226</v>
      </c>
      <c r="F53" s="403"/>
      <c r="G53" s="403"/>
      <c r="H53" s="403"/>
      <c r="I53" s="403"/>
      <c r="J53" s="403"/>
      <c r="K53" s="412"/>
      <c r="L53" s="412"/>
      <c r="M53" s="412"/>
      <c r="N53" s="412"/>
      <c r="O53" s="412"/>
      <c r="P53" s="412"/>
      <c r="Q53" s="436"/>
      <c r="R53" s="412"/>
      <c r="S53" s="412"/>
      <c r="T53" s="412"/>
      <c r="U53" s="412"/>
      <c r="V53" s="412"/>
      <c r="W53" s="412"/>
      <c r="X53" s="412"/>
      <c r="Y53" s="412"/>
      <c r="Z53" s="412"/>
      <c r="AA53" s="412"/>
      <c r="AB53" s="412"/>
      <c r="AC53" s="413"/>
      <c r="AD53" s="412"/>
      <c r="AE53" s="412"/>
      <c r="AF53" s="412"/>
      <c r="AG53" s="436"/>
      <c r="AH53" s="275"/>
    </row>
    <row r="54" spans="2:34" ht="15" customHeight="1" x14ac:dyDescent="0.25">
      <c r="B54" s="656"/>
      <c r="C54" s="637"/>
      <c r="D54" s="637"/>
      <c r="E54" s="198" t="s">
        <v>229</v>
      </c>
      <c r="F54" s="404"/>
      <c r="G54" s="404"/>
      <c r="H54" s="404"/>
      <c r="I54" s="412"/>
      <c r="J54" s="412"/>
      <c r="K54" s="412"/>
      <c r="L54" s="412"/>
      <c r="M54" s="412"/>
      <c r="N54" s="412"/>
      <c r="O54" s="412"/>
      <c r="P54" s="412"/>
      <c r="Q54" s="404"/>
      <c r="R54" s="412"/>
      <c r="S54" s="412"/>
      <c r="T54" s="412"/>
      <c r="U54" s="412"/>
      <c r="V54" s="412"/>
      <c r="W54" s="412"/>
      <c r="X54" s="412"/>
      <c r="Y54" s="412"/>
      <c r="Z54" s="412"/>
      <c r="AA54" s="413"/>
      <c r="AB54" s="413"/>
      <c r="AC54" s="413"/>
      <c r="AD54" s="412"/>
      <c r="AE54" s="412"/>
      <c r="AF54" s="412"/>
      <c r="AG54" s="404"/>
      <c r="AH54" s="275"/>
    </row>
    <row r="55" spans="2:34" x14ac:dyDescent="0.25">
      <c r="B55" s="656"/>
      <c r="C55" s="637"/>
      <c r="D55" s="637"/>
      <c r="E55" s="198" t="s">
        <v>230</v>
      </c>
      <c r="F55" s="404"/>
      <c r="G55" s="404"/>
      <c r="H55" s="404"/>
      <c r="I55" s="412"/>
      <c r="J55" s="412"/>
      <c r="K55" s="412"/>
      <c r="L55" s="412"/>
      <c r="M55" s="412"/>
      <c r="N55" s="412"/>
      <c r="O55" s="412"/>
      <c r="P55" s="412"/>
      <c r="Q55" s="404"/>
      <c r="R55" s="412"/>
      <c r="S55" s="412"/>
      <c r="T55" s="412"/>
      <c r="U55" s="412"/>
      <c r="V55" s="412"/>
      <c r="W55" s="412"/>
      <c r="X55" s="412"/>
      <c r="Y55" s="412"/>
      <c r="Z55" s="412"/>
      <c r="AA55" s="413"/>
      <c r="AB55" s="413"/>
      <c r="AC55" s="413"/>
      <c r="AD55" s="412"/>
      <c r="AE55" s="412"/>
      <c r="AF55" s="412"/>
      <c r="AG55" s="404"/>
      <c r="AH55" s="275"/>
    </row>
    <row r="56" spans="2:34" x14ac:dyDescent="0.25">
      <c r="B56" s="656"/>
      <c r="C56" s="637"/>
      <c r="D56" s="637"/>
      <c r="E56" s="198" t="s">
        <v>231</v>
      </c>
      <c r="F56" s="404"/>
      <c r="G56" s="404"/>
      <c r="H56" s="404"/>
      <c r="I56" s="412"/>
      <c r="J56" s="412"/>
      <c r="K56" s="412"/>
      <c r="L56" s="412"/>
      <c r="M56" s="412"/>
      <c r="N56" s="412"/>
      <c r="O56" s="412"/>
      <c r="P56" s="412"/>
      <c r="Q56" s="404"/>
      <c r="R56" s="412"/>
      <c r="S56" s="412"/>
      <c r="T56" s="412"/>
      <c r="U56" s="412"/>
      <c r="V56" s="412"/>
      <c r="W56" s="412"/>
      <c r="X56" s="412"/>
      <c r="Y56" s="412"/>
      <c r="Z56" s="412"/>
      <c r="AA56" s="413"/>
      <c r="AB56" s="413"/>
      <c r="AC56" s="413"/>
      <c r="AD56" s="412"/>
      <c r="AE56" s="412"/>
      <c r="AF56" s="412"/>
      <c r="AG56" s="404"/>
      <c r="AH56" s="275"/>
    </row>
    <row r="57" spans="2:34" ht="15.75" thickBot="1" x14ac:dyDescent="0.3">
      <c r="B57" s="657"/>
      <c r="C57" s="638"/>
      <c r="D57" s="638"/>
      <c r="E57" s="198" t="s">
        <v>232</v>
      </c>
      <c r="F57" s="404"/>
      <c r="G57" s="404"/>
      <c r="H57" s="404"/>
      <c r="I57" s="412"/>
      <c r="J57" s="412"/>
      <c r="K57" s="412"/>
      <c r="L57" s="412"/>
      <c r="M57" s="412"/>
      <c r="N57" s="412"/>
      <c r="O57" s="412"/>
      <c r="P57" s="412"/>
      <c r="Q57" s="404"/>
      <c r="R57" s="412"/>
      <c r="S57" s="412"/>
      <c r="T57" s="412"/>
      <c r="U57" s="412"/>
      <c r="V57" s="412"/>
      <c r="W57" s="412"/>
      <c r="X57" s="412"/>
      <c r="Y57" s="412"/>
      <c r="Z57" s="412"/>
      <c r="AA57" s="413"/>
      <c r="AB57" s="413"/>
      <c r="AC57" s="413"/>
      <c r="AD57" s="412"/>
      <c r="AE57" s="412"/>
      <c r="AF57" s="412"/>
      <c r="AG57" s="404"/>
      <c r="AH57" s="275"/>
    </row>
    <row r="58" spans="2:34" x14ac:dyDescent="0.25">
      <c r="B58" s="200" t="s">
        <v>174</v>
      </c>
      <c r="C58" s="181">
        <v>5708602</v>
      </c>
      <c r="D58" s="181">
        <v>1329053</v>
      </c>
      <c r="E58" s="201">
        <v>4.2952402951575293</v>
      </c>
      <c r="F58" s="433"/>
      <c r="G58" s="433"/>
      <c r="H58" s="433"/>
      <c r="I58" s="433"/>
      <c r="J58" s="433"/>
      <c r="K58" s="433"/>
      <c r="L58" s="433"/>
      <c r="M58" s="433"/>
      <c r="N58" s="433"/>
      <c r="O58" s="433"/>
      <c r="P58" s="433"/>
      <c r="Q58" s="437"/>
      <c r="R58" s="433"/>
      <c r="S58" s="433"/>
      <c r="T58" s="433"/>
      <c r="U58" s="433"/>
      <c r="V58" s="433"/>
      <c r="W58" s="433"/>
      <c r="X58" s="433"/>
      <c r="Y58" s="433"/>
      <c r="Z58" s="433"/>
      <c r="AA58" s="433"/>
      <c r="AB58" s="433"/>
      <c r="AC58" s="433"/>
      <c r="AD58" s="433"/>
      <c r="AE58" s="433"/>
      <c r="AF58" s="433"/>
      <c r="AG58" s="437"/>
      <c r="AH58" s="275"/>
    </row>
    <row r="59" spans="2:34" x14ac:dyDescent="0.25">
      <c r="B59" s="202" t="s">
        <v>203</v>
      </c>
      <c r="C59" s="203">
        <v>1231249</v>
      </c>
      <c r="D59" s="203">
        <v>227826</v>
      </c>
      <c r="E59" s="204">
        <v>5.4043392764653726</v>
      </c>
      <c r="F59" s="434"/>
      <c r="G59" s="434"/>
      <c r="H59" s="434"/>
      <c r="I59" s="434"/>
      <c r="J59" s="434"/>
      <c r="K59" s="434"/>
      <c r="L59" s="434"/>
      <c r="M59" s="434"/>
      <c r="N59" s="434"/>
      <c r="O59" s="434"/>
      <c r="P59" s="434"/>
      <c r="Q59" s="438"/>
      <c r="R59" s="434"/>
      <c r="S59" s="434"/>
      <c r="T59" s="434"/>
      <c r="U59" s="434"/>
      <c r="V59" s="434"/>
      <c r="W59" s="434"/>
      <c r="X59" s="434"/>
      <c r="Y59" s="434"/>
      <c r="Z59" s="434"/>
      <c r="AA59" s="434"/>
      <c r="AB59" s="434"/>
      <c r="AC59" s="434"/>
      <c r="AD59" s="434"/>
      <c r="AE59" s="434"/>
      <c r="AF59" s="434"/>
      <c r="AG59" s="438"/>
      <c r="AH59" s="275"/>
    </row>
    <row r="60" spans="2:34" x14ac:dyDescent="0.25">
      <c r="B60" s="202" t="s">
        <v>176</v>
      </c>
      <c r="C60" s="203">
        <v>526255</v>
      </c>
      <c r="D60" s="203">
        <v>131942</v>
      </c>
      <c r="E60" s="204">
        <v>3.988532840187355</v>
      </c>
      <c r="F60" s="434"/>
      <c r="G60" s="434"/>
      <c r="H60" s="434"/>
      <c r="I60" s="434"/>
      <c r="J60" s="434"/>
      <c r="K60" s="434"/>
      <c r="L60" s="434"/>
      <c r="M60" s="434"/>
      <c r="N60" s="434"/>
      <c r="O60" s="434"/>
      <c r="P60" s="434"/>
      <c r="Q60" s="438"/>
      <c r="R60" s="434"/>
      <c r="S60" s="434"/>
      <c r="T60" s="434"/>
      <c r="U60" s="434"/>
      <c r="V60" s="434"/>
      <c r="W60" s="434"/>
      <c r="X60" s="434"/>
      <c r="Y60" s="434"/>
      <c r="Z60" s="434"/>
      <c r="AA60" s="434"/>
      <c r="AB60" s="434"/>
      <c r="AC60" s="434"/>
      <c r="AD60" s="434"/>
      <c r="AE60" s="434"/>
      <c r="AF60" s="434"/>
      <c r="AG60" s="438"/>
      <c r="AH60" s="275"/>
    </row>
    <row r="61" spans="2:34" x14ac:dyDescent="0.25">
      <c r="B61" s="202" t="s">
        <v>233</v>
      </c>
      <c r="C61" s="203">
        <v>25795</v>
      </c>
      <c r="D61" s="203">
        <v>6638</v>
      </c>
      <c r="E61" s="204">
        <v>3.8859596263934919</v>
      </c>
      <c r="F61" s="434"/>
      <c r="G61" s="434"/>
      <c r="H61" s="434"/>
      <c r="I61" s="434"/>
      <c r="J61" s="434"/>
      <c r="K61" s="434"/>
      <c r="L61" s="434"/>
      <c r="M61" s="434"/>
      <c r="N61" s="434"/>
      <c r="O61" s="434"/>
      <c r="P61" s="434"/>
      <c r="Q61" s="438"/>
      <c r="R61" s="434"/>
      <c r="S61" s="434"/>
      <c r="T61" s="434"/>
      <c r="U61" s="434"/>
      <c r="V61" s="434"/>
      <c r="W61" s="434"/>
      <c r="X61" s="434"/>
      <c r="Y61" s="434"/>
      <c r="Z61" s="434"/>
      <c r="AA61" s="434"/>
      <c r="AB61" s="434"/>
      <c r="AC61" s="434"/>
      <c r="AD61" s="434"/>
      <c r="AE61" s="434"/>
      <c r="AF61" s="434"/>
      <c r="AG61" s="438"/>
      <c r="AH61" s="275"/>
    </row>
    <row r="62" spans="2:34" x14ac:dyDescent="0.25">
      <c r="B62" s="202" t="s">
        <v>58</v>
      </c>
      <c r="C62" s="203">
        <v>463826</v>
      </c>
      <c r="D62" s="203">
        <v>127070</v>
      </c>
      <c r="E62" s="204">
        <v>3.6501613284016683</v>
      </c>
      <c r="F62" s="434"/>
      <c r="G62" s="434"/>
      <c r="H62" s="434"/>
      <c r="I62" s="434"/>
      <c r="J62" s="434"/>
      <c r="K62" s="434"/>
      <c r="L62" s="434"/>
      <c r="M62" s="434"/>
      <c r="N62" s="434"/>
      <c r="O62" s="434"/>
      <c r="P62" s="434"/>
      <c r="Q62" s="438"/>
      <c r="R62" s="434"/>
      <c r="S62" s="434"/>
      <c r="T62" s="434"/>
      <c r="U62" s="434"/>
      <c r="V62" s="434"/>
      <c r="W62" s="434"/>
      <c r="X62" s="434"/>
      <c r="Y62" s="434"/>
      <c r="Z62" s="434"/>
      <c r="AA62" s="434"/>
      <c r="AB62" s="434"/>
      <c r="AC62" s="434"/>
      <c r="AD62" s="434"/>
      <c r="AE62" s="434"/>
      <c r="AF62" s="434"/>
      <c r="AG62" s="438"/>
      <c r="AH62" s="275"/>
    </row>
    <row r="63" spans="2:34" x14ac:dyDescent="0.25">
      <c r="B63" s="202" t="s">
        <v>234</v>
      </c>
      <c r="C63" s="203">
        <v>23494</v>
      </c>
      <c r="D63" s="203">
        <v>9172</v>
      </c>
      <c r="E63" s="204">
        <v>2.5614914958569561</v>
      </c>
      <c r="F63" s="434"/>
      <c r="G63" s="434"/>
      <c r="H63" s="434"/>
      <c r="I63" s="434"/>
      <c r="J63" s="434"/>
      <c r="K63" s="434"/>
      <c r="L63" s="434"/>
      <c r="M63" s="434"/>
      <c r="N63" s="434"/>
      <c r="O63" s="434"/>
      <c r="P63" s="434"/>
      <c r="Q63" s="438"/>
      <c r="R63" s="434"/>
      <c r="S63" s="434"/>
      <c r="T63" s="434"/>
      <c r="U63" s="434"/>
      <c r="V63" s="434"/>
      <c r="W63" s="434"/>
      <c r="X63" s="434"/>
      <c r="Y63" s="434"/>
      <c r="Z63" s="434"/>
      <c r="AA63" s="434"/>
      <c r="AB63" s="434"/>
      <c r="AC63" s="434"/>
      <c r="AD63" s="434"/>
      <c r="AE63" s="434"/>
      <c r="AF63" s="434"/>
      <c r="AG63" s="438"/>
      <c r="AH63" s="275"/>
    </row>
    <row r="64" spans="2:34" x14ac:dyDescent="0.25">
      <c r="B64" s="202" t="s">
        <v>235</v>
      </c>
      <c r="C64" s="203">
        <v>15104</v>
      </c>
      <c r="D64" s="203">
        <v>8891</v>
      </c>
      <c r="E64" s="204">
        <v>1.6987965358227421</v>
      </c>
      <c r="F64" s="434"/>
      <c r="G64" s="434"/>
      <c r="H64" s="434"/>
      <c r="I64" s="434"/>
      <c r="J64" s="434"/>
      <c r="K64" s="434"/>
      <c r="L64" s="434"/>
      <c r="M64" s="434"/>
      <c r="N64" s="434"/>
      <c r="O64" s="434"/>
      <c r="P64" s="434"/>
      <c r="Q64" s="438"/>
      <c r="R64" s="434"/>
      <c r="S64" s="434"/>
      <c r="T64" s="434"/>
      <c r="U64" s="434"/>
      <c r="V64" s="434"/>
      <c r="W64" s="434"/>
      <c r="X64" s="434"/>
      <c r="Y64" s="434"/>
      <c r="Z64" s="434"/>
      <c r="AA64" s="434"/>
      <c r="AB64" s="434"/>
      <c r="AC64" s="434"/>
      <c r="AD64" s="434"/>
      <c r="AE64" s="434"/>
      <c r="AF64" s="434"/>
      <c r="AG64" s="438"/>
      <c r="AH64" s="275"/>
    </row>
    <row r="65" spans="2:34" x14ac:dyDescent="0.25">
      <c r="B65" s="202" t="s">
        <v>38</v>
      </c>
      <c r="C65" s="203">
        <v>335342</v>
      </c>
      <c r="D65" s="203">
        <v>102355</v>
      </c>
      <c r="E65" s="204">
        <v>3.2762639831957405</v>
      </c>
      <c r="F65" s="434"/>
      <c r="G65" s="434"/>
      <c r="H65" s="434"/>
      <c r="I65" s="434"/>
      <c r="J65" s="434"/>
      <c r="K65" s="434"/>
      <c r="L65" s="434"/>
      <c r="M65" s="434"/>
      <c r="N65" s="434"/>
      <c r="O65" s="434"/>
      <c r="P65" s="434"/>
      <c r="Q65" s="438"/>
      <c r="R65" s="434"/>
      <c r="S65" s="434"/>
      <c r="T65" s="434"/>
      <c r="U65" s="434"/>
      <c r="V65" s="434"/>
      <c r="W65" s="434"/>
      <c r="X65" s="434"/>
      <c r="Y65" s="434"/>
      <c r="Z65" s="434"/>
      <c r="AA65" s="434"/>
      <c r="AB65" s="434"/>
      <c r="AC65" s="434"/>
      <c r="AD65" s="434"/>
      <c r="AE65" s="434"/>
      <c r="AF65" s="434"/>
      <c r="AG65" s="438"/>
      <c r="AH65" s="275"/>
    </row>
    <row r="66" spans="2:34" x14ac:dyDescent="0.25">
      <c r="B66" s="202" t="s">
        <v>236</v>
      </c>
      <c r="C66" s="203">
        <v>837136</v>
      </c>
      <c r="D66" s="203">
        <v>161733</v>
      </c>
      <c r="E66" s="204">
        <v>5.1760370487160934</v>
      </c>
      <c r="F66" s="434"/>
      <c r="G66" s="434"/>
      <c r="H66" s="434"/>
      <c r="I66" s="434"/>
      <c r="J66" s="434"/>
      <c r="K66" s="434"/>
      <c r="L66" s="434"/>
      <c r="M66" s="434"/>
      <c r="N66" s="434"/>
      <c r="O66" s="434"/>
      <c r="P66" s="434"/>
      <c r="Q66" s="438"/>
      <c r="R66" s="434"/>
      <c r="S66" s="434"/>
      <c r="T66" s="434"/>
      <c r="U66" s="434"/>
      <c r="V66" s="434"/>
      <c r="W66" s="434"/>
      <c r="X66" s="434"/>
      <c r="Y66" s="434"/>
      <c r="Z66" s="434"/>
      <c r="AA66" s="434"/>
      <c r="AB66" s="434"/>
      <c r="AC66" s="434"/>
      <c r="AD66" s="434"/>
      <c r="AE66" s="434"/>
      <c r="AF66" s="434"/>
      <c r="AG66" s="438"/>
      <c r="AH66" s="275"/>
    </row>
    <row r="67" spans="2:34" x14ac:dyDescent="0.25">
      <c r="B67" s="200" t="s">
        <v>181</v>
      </c>
      <c r="C67" s="181">
        <v>728354</v>
      </c>
      <c r="D67" s="181">
        <v>224287</v>
      </c>
      <c r="E67" s="201">
        <v>3.2474196007793585</v>
      </c>
      <c r="F67" s="433"/>
      <c r="G67" s="433"/>
      <c r="H67" s="433"/>
      <c r="I67" s="433"/>
      <c r="J67" s="433"/>
      <c r="K67" s="433"/>
      <c r="L67" s="433"/>
      <c r="M67" s="433"/>
      <c r="N67" s="433"/>
      <c r="O67" s="433"/>
      <c r="P67" s="433"/>
      <c r="Q67" s="437"/>
      <c r="R67" s="433"/>
      <c r="S67" s="433"/>
      <c r="T67" s="433"/>
      <c r="U67" s="433"/>
      <c r="V67" s="433"/>
      <c r="W67" s="433"/>
      <c r="X67" s="433"/>
      <c r="Y67" s="433"/>
      <c r="Z67" s="433"/>
      <c r="AA67" s="433"/>
      <c r="AB67" s="433"/>
      <c r="AC67" s="433"/>
      <c r="AD67" s="433"/>
      <c r="AE67" s="433"/>
      <c r="AF67" s="433"/>
      <c r="AG67" s="437"/>
      <c r="AH67" s="275"/>
    </row>
    <row r="68" spans="2:34" x14ac:dyDescent="0.25">
      <c r="B68" s="200" t="s">
        <v>183</v>
      </c>
      <c r="C68" s="181">
        <v>743363</v>
      </c>
      <c r="D68" s="181">
        <v>154481</v>
      </c>
      <c r="E68" s="201">
        <v>4.8120027705672541</v>
      </c>
      <c r="F68" s="433"/>
      <c r="G68" s="433"/>
      <c r="H68" s="433"/>
      <c r="I68" s="433"/>
      <c r="J68" s="433"/>
      <c r="K68" s="433"/>
      <c r="L68" s="433"/>
      <c r="M68" s="433"/>
      <c r="N68" s="433"/>
      <c r="O68" s="433"/>
      <c r="P68" s="433"/>
      <c r="Q68" s="437"/>
      <c r="R68" s="433"/>
      <c r="S68" s="433"/>
      <c r="T68" s="433"/>
      <c r="U68" s="433"/>
      <c r="V68" s="433"/>
      <c r="W68" s="433"/>
      <c r="X68" s="433"/>
      <c r="Y68" s="433"/>
      <c r="Z68" s="433"/>
      <c r="AA68" s="433"/>
      <c r="AB68" s="433"/>
      <c r="AC68" s="433"/>
      <c r="AD68" s="433"/>
      <c r="AE68" s="433"/>
      <c r="AF68" s="433"/>
      <c r="AG68" s="437"/>
      <c r="AH68" s="275"/>
    </row>
    <row r="69" spans="2:34" x14ac:dyDescent="0.25">
      <c r="B69" s="202" t="s">
        <v>188</v>
      </c>
      <c r="C69" s="203">
        <v>505175</v>
      </c>
      <c r="D69" s="203">
        <v>98729</v>
      </c>
      <c r="E69" s="204">
        <v>5.1167843288192936</v>
      </c>
      <c r="F69" s="434"/>
      <c r="G69" s="434"/>
      <c r="H69" s="434"/>
      <c r="I69" s="434"/>
      <c r="J69" s="434"/>
      <c r="K69" s="434"/>
      <c r="L69" s="434"/>
      <c r="M69" s="434"/>
      <c r="N69" s="434"/>
      <c r="O69" s="434"/>
      <c r="P69" s="434"/>
      <c r="Q69" s="438"/>
      <c r="R69" s="434"/>
      <c r="S69" s="434"/>
      <c r="T69" s="434"/>
      <c r="U69" s="434"/>
      <c r="V69" s="434"/>
      <c r="W69" s="434"/>
      <c r="X69" s="434"/>
      <c r="Y69" s="434"/>
      <c r="Z69" s="434"/>
      <c r="AA69" s="434"/>
      <c r="AB69" s="434"/>
      <c r="AC69" s="434"/>
      <c r="AD69" s="434"/>
      <c r="AE69" s="434"/>
      <c r="AF69" s="434"/>
      <c r="AG69" s="438"/>
      <c r="AH69" s="275"/>
    </row>
    <row r="70" spans="2:34" x14ac:dyDescent="0.25">
      <c r="B70" s="200" t="s">
        <v>190</v>
      </c>
      <c r="C70" s="181">
        <v>1037361</v>
      </c>
      <c r="D70" s="181">
        <v>262394</v>
      </c>
      <c r="E70" s="201">
        <v>3.9534478684726024</v>
      </c>
      <c r="F70" s="433"/>
      <c r="G70" s="433"/>
      <c r="H70" s="433"/>
      <c r="I70" s="433"/>
      <c r="J70" s="433"/>
      <c r="K70" s="433"/>
      <c r="L70" s="433"/>
      <c r="M70" s="433"/>
      <c r="N70" s="433"/>
      <c r="O70" s="433"/>
      <c r="P70" s="433"/>
      <c r="Q70" s="437"/>
      <c r="R70" s="433"/>
      <c r="S70" s="433"/>
      <c r="T70" s="433"/>
      <c r="U70" s="433"/>
      <c r="V70" s="433"/>
      <c r="W70" s="433"/>
      <c r="X70" s="433"/>
      <c r="Y70" s="433"/>
      <c r="Z70" s="433"/>
      <c r="AA70" s="433"/>
      <c r="AB70" s="433"/>
      <c r="AC70" s="433"/>
      <c r="AD70" s="433"/>
      <c r="AE70" s="433"/>
      <c r="AF70" s="433"/>
      <c r="AG70" s="437"/>
      <c r="AH70" s="275"/>
    </row>
    <row r="71" spans="2:34" x14ac:dyDescent="0.25">
      <c r="B71" s="202" t="s">
        <v>192</v>
      </c>
      <c r="C71" s="203">
        <v>593365</v>
      </c>
      <c r="D71" s="203">
        <v>135416</v>
      </c>
      <c r="E71" s="204">
        <v>4.3817938796006377</v>
      </c>
      <c r="F71" s="434"/>
      <c r="G71" s="434"/>
      <c r="H71" s="434"/>
      <c r="I71" s="434"/>
      <c r="J71" s="434"/>
      <c r="K71" s="434"/>
      <c r="L71" s="434"/>
      <c r="M71" s="434"/>
      <c r="N71" s="434"/>
      <c r="O71" s="434"/>
      <c r="P71" s="434"/>
      <c r="Q71" s="438"/>
      <c r="R71" s="434"/>
      <c r="S71" s="434"/>
      <c r="T71" s="434"/>
      <c r="U71" s="434"/>
      <c r="V71" s="434"/>
      <c r="W71" s="434"/>
      <c r="X71" s="434"/>
      <c r="Y71" s="434"/>
      <c r="Z71" s="434"/>
      <c r="AA71" s="434"/>
      <c r="AB71" s="434"/>
      <c r="AC71" s="434"/>
      <c r="AD71" s="434"/>
      <c r="AE71" s="434"/>
      <c r="AF71" s="434"/>
      <c r="AG71" s="438"/>
      <c r="AH71" s="275"/>
    </row>
    <row r="72" spans="2:34" ht="15.75" thickBot="1" x14ac:dyDescent="0.3">
      <c r="B72" s="202" t="s">
        <v>193</v>
      </c>
      <c r="C72" s="203">
        <v>361602</v>
      </c>
      <c r="D72" s="203">
        <v>106552</v>
      </c>
      <c r="E72" s="204">
        <v>3.3936669419626098</v>
      </c>
      <c r="F72" s="434"/>
      <c r="G72" s="434"/>
      <c r="H72" s="434"/>
      <c r="I72" s="434"/>
      <c r="J72" s="434"/>
      <c r="K72" s="434"/>
      <c r="L72" s="434"/>
      <c r="M72" s="434"/>
      <c r="N72" s="434"/>
      <c r="O72" s="434"/>
      <c r="P72" s="434"/>
      <c r="Q72" s="438"/>
      <c r="R72" s="434"/>
      <c r="S72" s="434"/>
      <c r="T72" s="434"/>
      <c r="U72" s="434"/>
      <c r="V72" s="434"/>
      <c r="W72" s="434"/>
      <c r="X72" s="434"/>
      <c r="Y72" s="434"/>
      <c r="Z72" s="434"/>
      <c r="AA72" s="434"/>
      <c r="AB72" s="434"/>
      <c r="AC72" s="434"/>
      <c r="AD72" s="434"/>
      <c r="AE72" s="434"/>
      <c r="AF72" s="434"/>
      <c r="AG72" s="438"/>
      <c r="AH72" s="275"/>
    </row>
    <row r="73" spans="2:34" ht="15.75" thickBot="1" x14ac:dyDescent="0.3">
      <c r="B73" s="205" t="s">
        <v>162</v>
      </c>
      <c r="C73" s="206">
        <v>8217680</v>
      </c>
      <c r="D73" s="206">
        <v>1970215</v>
      </c>
      <c r="E73" s="207">
        <v>4.1709559616590068</v>
      </c>
      <c r="F73" s="433"/>
      <c r="G73" s="433"/>
      <c r="H73" s="433"/>
      <c r="I73" s="433"/>
      <c r="J73" s="433"/>
      <c r="K73" s="433"/>
      <c r="L73" s="433"/>
      <c r="M73" s="433"/>
      <c r="N73" s="433"/>
      <c r="O73" s="433"/>
      <c r="P73" s="433"/>
      <c r="Q73" s="437"/>
      <c r="R73" s="433"/>
      <c r="S73" s="433"/>
      <c r="T73" s="433"/>
      <c r="U73" s="433"/>
      <c r="V73" s="433"/>
      <c r="W73" s="433"/>
      <c r="X73" s="433"/>
      <c r="Y73" s="433"/>
      <c r="Z73" s="433"/>
      <c r="AA73" s="433"/>
      <c r="AB73" s="433"/>
      <c r="AC73" s="433"/>
      <c r="AD73" s="433"/>
      <c r="AE73" s="433"/>
      <c r="AF73" s="433"/>
      <c r="AG73" s="437"/>
      <c r="AH73" s="275"/>
    </row>
    <row r="74" spans="2:34" x14ac:dyDescent="0.25">
      <c r="B74" s="187" t="s">
        <v>237</v>
      </c>
      <c r="C74" s="188"/>
      <c r="D74" s="188"/>
      <c r="E74" s="188"/>
      <c r="F74" s="199"/>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208"/>
      <c r="AE74" s="188"/>
      <c r="AF74" s="188"/>
      <c r="AG74" s="188"/>
    </row>
    <row r="75" spans="2:34" ht="16.5" x14ac:dyDescent="0.25">
      <c r="B75" s="209"/>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row>
    <row r="77" spans="2:34" x14ac:dyDescent="0.25">
      <c r="B77" s="191" t="s">
        <v>247</v>
      </c>
      <c r="C77" s="191"/>
      <c r="D77" s="191"/>
      <c r="E77" s="191"/>
      <c r="F77" s="191"/>
      <c r="G77" s="191"/>
      <c r="H77" s="191"/>
      <c r="I77" s="191"/>
      <c r="J77" s="191"/>
      <c r="K77" s="191"/>
      <c r="L77" s="191"/>
      <c r="M77" s="191"/>
      <c r="N77" s="191"/>
      <c r="O77" s="191"/>
      <c r="P77" s="191"/>
    </row>
    <row r="78" spans="2:34" x14ac:dyDescent="0.25">
      <c r="B78" s="191" t="s">
        <v>248</v>
      </c>
      <c r="C78" s="191"/>
      <c r="D78" s="191"/>
      <c r="E78" s="191"/>
      <c r="F78" s="191"/>
      <c r="G78" s="191"/>
      <c r="H78" s="191"/>
      <c r="I78" s="191"/>
      <c r="J78" s="191"/>
      <c r="K78" s="191"/>
      <c r="L78" s="191"/>
      <c r="M78" s="191"/>
      <c r="N78" s="191"/>
      <c r="O78" s="191"/>
      <c r="P78" s="191"/>
    </row>
    <row r="79" spans="2:34" ht="15.75" thickBot="1" x14ac:dyDescent="0.3">
      <c r="B79" s="210" t="s">
        <v>296</v>
      </c>
      <c r="C79" s="188"/>
      <c r="D79" s="188"/>
      <c r="E79" s="190"/>
      <c r="F79" s="188"/>
      <c r="G79" s="188"/>
      <c r="H79" s="188"/>
      <c r="I79" s="188"/>
      <c r="J79" s="188"/>
      <c r="K79" s="188"/>
      <c r="L79" s="188"/>
      <c r="M79" s="188"/>
      <c r="N79" s="188"/>
      <c r="O79" s="188"/>
      <c r="P79" s="188"/>
    </row>
    <row r="80" spans="2:34" x14ac:dyDescent="0.25">
      <c r="B80" s="643" t="s">
        <v>224</v>
      </c>
      <c r="C80" s="646" t="s">
        <v>250</v>
      </c>
      <c r="D80" s="647"/>
      <c r="E80" s="647"/>
      <c r="F80" s="648"/>
      <c r="G80" s="404"/>
      <c r="H80" s="404"/>
      <c r="I80" s="439"/>
      <c r="J80" s="439"/>
      <c r="K80" s="439"/>
      <c r="L80" s="439"/>
      <c r="M80" s="439"/>
      <c r="N80" s="439"/>
      <c r="O80" s="439"/>
      <c r="P80" s="439"/>
    </row>
    <row r="81" spans="1:16" x14ac:dyDescent="0.25">
      <c r="B81" s="644"/>
      <c r="C81" s="649" t="s">
        <v>173</v>
      </c>
      <c r="D81" s="211" t="s">
        <v>251</v>
      </c>
      <c r="E81" s="651" t="s">
        <v>252</v>
      </c>
      <c r="F81" s="653" t="s">
        <v>132</v>
      </c>
      <c r="G81" s="404"/>
      <c r="H81" s="404"/>
      <c r="I81" s="439"/>
      <c r="J81" s="439"/>
      <c r="K81" s="439"/>
      <c r="L81" s="439"/>
      <c r="M81" s="404"/>
      <c r="N81" s="404"/>
      <c r="O81" s="404"/>
      <c r="P81" s="404"/>
    </row>
    <row r="82" spans="1:16" ht="15.75" thickBot="1" x14ac:dyDescent="0.3">
      <c r="B82" s="645"/>
      <c r="C82" s="650"/>
      <c r="D82" s="179" t="s">
        <v>253</v>
      </c>
      <c r="E82" s="652"/>
      <c r="F82" s="654"/>
      <c r="G82" s="404"/>
      <c r="H82" s="404"/>
      <c r="I82" s="404"/>
      <c r="J82" s="404"/>
      <c r="K82" s="404"/>
      <c r="L82" s="404"/>
      <c r="M82" s="404"/>
      <c r="N82" s="404"/>
      <c r="O82" s="404"/>
      <c r="P82" s="404"/>
    </row>
    <row r="83" spans="1:16" x14ac:dyDescent="0.25">
      <c r="B83" s="212" t="s">
        <v>254</v>
      </c>
      <c r="C83" s="213">
        <v>1293421</v>
      </c>
      <c r="D83" s="214">
        <v>1086533</v>
      </c>
      <c r="E83" s="214">
        <v>972283</v>
      </c>
      <c r="F83" s="446">
        <v>3352237</v>
      </c>
      <c r="G83" s="440"/>
      <c r="H83" s="440"/>
      <c r="I83" s="441"/>
      <c r="J83" s="441"/>
      <c r="K83" s="441"/>
      <c r="L83" s="441"/>
      <c r="M83" s="441"/>
      <c r="N83" s="441"/>
      <c r="O83" s="441"/>
      <c r="P83" s="441"/>
    </row>
    <row r="84" spans="1:16" x14ac:dyDescent="0.25">
      <c r="B84" s="215" t="s">
        <v>255</v>
      </c>
      <c r="C84" s="216">
        <v>3543</v>
      </c>
      <c r="D84" s="217">
        <v>0</v>
      </c>
      <c r="E84" s="217">
        <v>90140</v>
      </c>
      <c r="F84" s="447">
        <v>93683</v>
      </c>
      <c r="G84" s="442"/>
      <c r="H84" s="442"/>
      <c r="I84" s="441"/>
      <c r="J84" s="441"/>
      <c r="K84" s="441"/>
      <c r="L84" s="441"/>
      <c r="M84" s="443"/>
      <c r="N84" s="443"/>
      <c r="O84" s="443"/>
      <c r="P84" s="443"/>
    </row>
    <row r="85" spans="1:16" x14ac:dyDescent="0.25">
      <c r="B85" s="215" t="s">
        <v>256</v>
      </c>
      <c r="C85" s="216">
        <v>4559</v>
      </c>
      <c r="D85" s="217">
        <v>68279</v>
      </c>
      <c r="E85" s="217">
        <v>54878</v>
      </c>
      <c r="F85" s="447">
        <v>127716</v>
      </c>
      <c r="G85" s="442"/>
      <c r="H85" s="442"/>
      <c r="I85" s="441"/>
      <c r="J85" s="441"/>
      <c r="K85" s="441"/>
      <c r="L85" s="441"/>
      <c r="M85" s="443"/>
      <c r="N85" s="443"/>
      <c r="O85" s="443"/>
      <c r="P85" s="443"/>
    </row>
    <row r="86" spans="1:16" x14ac:dyDescent="0.25">
      <c r="B86" s="215" t="s">
        <v>257</v>
      </c>
      <c r="C86" s="216">
        <v>2066</v>
      </c>
      <c r="D86" s="217">
        <v>20328</v>
      </c>
      <c r="E86" s="217">
        <v>0</v>
      </c>
      <c r="F86" s="447">
        <v>22394</v>
      </c>
      <c r="G86" s="442"/>
      <c r="H86" s="442"/>
      <c r="I86" s="441"/>
      <c r="J86" s="441"/>
      <c r="K86" s="441"/>
      <c r="L86" s="441"/>
      <c r="M86" s="443"/>
      <c r="N86" s="443"/>
      <c r="O86" s="443"/>
      <c r="P86" s="443"/>
    </row>
    <row r="87" spans="1:16" x14ac:dyDescent="0.25">
      <c r="A87" s="8"/>
      <c r="B87" s="188" t="s">
        <v>258</v>
      </c>
      <c r="C87" s="216">
        <v>81178</v>
      </c>
      <c r="D87" s="217">
        <v>112335</v>
      </c>
      <c r="E87" s="217">
        <v>130311</v>
      </c>
      <c r="F87" s="447">
        <v>323824</v>
      </c>
      <c r="G87" s="442"/>
      <c r="H87" s="442"/>
      <c r="I87" s="441"/>
      <c r="J87" s="441"/>
      <c r="K87" s="441"/>
      <c r="L87" s="441"/>
      <c r="M87" s="443"/>
      <c r="N87" s="443"/>
      <c r="O87" s="443"/>
      <c r="P87" s="443"/>
    </row>
    <row r="88" spans="1:16" x14ac:dyDescent="0.25">
      <c r="B88" s="215" t="s">
        <v>259</v>
      </c>
      <c r="C88" s="216">
        <v>0</v>
      </c>
      <c r="D88" s="217">
        <v>107814</v>
      </c>
      <c r="E88" s="217">
        <v>0</v>
      </c>
      <c r="F88" s="447">
        <v>107814</v>
      </c>
      <c r="G88" s="442"/>
      <c r="H88" s="442"/>
      <c r="I88" s="441"/>
      <c r="J88" s="441"/>
      <c r="K88" s="441"/>
      <c r="L88" s="441"/>
      <c r="M88" s="443"/>
      <c r="N88" s="443"/>
      <c r="O88" s="443"/>
      <c r="P88" s="443"/>
    </row>
    <row r="89" spans="1:16" x14ac:dyDescent="0.25">
      <c r="B89" s="215" t="s">
        <v>260</v>
      </c>
      <c r="C89" s="216">
        <v>1470</v>
      </c>
      <c r="D89" s="217">
        <v>5506</v>
      </c>
      <c r="E89" s="217">
        <v>19666</v>
      </c>
      <c r="F89" s="447">
        <v>26642</v>
      </c>
      <c r="G89" s="442"/>
      <c r="H89" s="442"/>
      <c r="I89" s="441"/>
      <c r="J89" s="441"/>
      <c r="K89" s="441"/>
      <c r="L89" s="441"/>
      <c r="M89" s="443"/>
      <c r="N89" s="443"/>
      <c r="O89" s="443"/>
      <c r="P89" s="443"/>
    </row>
    <row r="90" spans="1:16" x14ac:dyDescent="0.25">
      <c r="B90" s="215" t="s">
        <v>261</v>
      </c>
      <c r="C90" s="216">
        <v>1244</v>
      </c>
      <c r="D90" s="217">
        <v>0</v>
      </c>
      <c r="E90" s="217">
        <v>186219</v>
      </c>
      <c r="F90" s="447">
        <v>187463</v>
      </c>
      <c r="G90" s="442"/>
      <c r="H90" s="442"/>
      <c r="I90" s="441"/>
      <c r="J90" s="441"/>
      <c r="K90" s="441"/>
      <c r="L90" s="441"/>
      <c r="M90" s="443"/>
      <c r="N90" s="443"/>
      <c r="O90" s="443"/>
      <c r="P90" s="443"/>
    </row>
    <row r="91" spans="1:16" x14ac:dyDescent="0.25">
      <c r="B91" s="215" t="s">
        <v>262</v>
      </c>
      <c r="C91" s="216">
        <v>1549</v>
      </c>
      <c r="D91" s="217">
        <v>0</v>
      </c>
      <c r="E91" s="217">
        <v>135439</v>
      </c>
      <c r="F91" s="447">
        <v>136988</v>
      </c>
      <c r="G91" s="442"/>
      <c r="H91" s="442"/>
      <c r="I91" s="441"/>
      <c r="J91" s="441"/>
      <c r="K91" s="441"/>
      <c r="L91" s="441"/>
      <c r="M91" s="443"/>
      <c r="N91" s="443"/>
      <c r="O91" s="443"/>
      <c r="P91" s="443"/>
    </row>
    <row r="92" spans="1:16" x14ac:dyDescent="0.25">
      <c r="B92" s="212" t="s">
        <v>263</v>
      </c>
      <c r="C92" s="213">
        <v>755188</v>
      </c>
      <c r="D92" s="214">
        <v>231358</v>
      </c>
      <c r="E92" s="214">
        <v>248311</v>
      </c>
      <c r="F92" s="446">
        <v>1234857</v>
      </c>
      <c r="G92" s="440"/>
      <c r="H92" s="440"/>
      <c r="I92" s="441"/>
      <c r="J92" s="441"/>
      <c r="K92" s="441"/>
      <c r="L92" s="441"/>
      <c r="M92" s="441"/>
      <c r="N92" s="441"/>
      <c r="O92" s="441"/>
      <c r="P92" s="441"/>
    </row>
    <row r="93" spans="1:16" x14ac:dyDescent="0.25">
      <c r="B93" s="212" t="s">
        <v>264</v>
      </c>
      <c r="C93" s="213">
        <v>257973</v>
      </c>
      <c r="D93" s="214">
        <v>158699</v>
      </c>
      <c r="E93" s="214">
        <v>206257</v>
      </c>
      <c r="F93" s="446">
        <v>622929</v>
      </c>
      <c r="G93" s="440"/>
      <c r="H93" s="440"/>
      <c r="I93" s="441"/>
      <c r="J93" s="441"/>
      <c r="K93" s="441"/>
      <c r="L93" s="441"/>
      <c r="M93" s="441"/>
      <c r="N93" s="441"/>
      <c r="O93" s="441"/>
      <c r="P93" s="441"/>
    </row>
    <row r="94" spans="1:16" x14ac:dyDescent="0.25">
      <c r="B94" s="215" t="s">
        <v>265</v>
      </c>
      <c r="C94" s="216">
        <v>44295</v>
      </c>
      <c r="D94" s="217">
        <v>120484</v>
      </c>
      <c r="E94" s="217">
        <v>118060</v>
      </c>
      <c r="F94" s="447">
        <v>282839</v>
      </c>
      <c r="G94" s="442"/>
      <c r="H94" s="442"/>
      <c r="I94" s="441"/>
      <c r="J94" s="441"/>
      <c r="K94" s="441"/>
      <c r="L94" s="441"/>
      <c r="M94" s="443"/>
      <c r="N94" s="443"/>
      <c r="O94" s="443"/>
      <c r="P94" s="443"/>
    </row>
    <row r="95" spans="1:16" x14ac:dyDescent="0.25">
      <c r="B95" s="215" t="s">
        <v>306</v>
      </c>
      <c r="C95" s="216">
        <v>0</v>
      </c>
      <c r="D95" s="217">
        <v>2619</v>
      </c>
      <c r="E95" s="217">
        <v>12932</v>
      </c>
      <c r="F95" s="447">
        <v>15551</v>
      </c>
      <c r="G95" s="442"/>
      <c r="H95" s="442"/>
      <c r="I95" s="441"/>
      <c r="J95" s="441"/>
      <c r="K95" s="441"/>
      <c r="L95" s="441"/>
      <c r="M95" s="443"/>
      <c r="N95" s="443"/>
      <c r="O95" s="443"/>
      <c r="P95" s="443"/>
    </row>
    <row r="96" spans="1:16" x14ac:dyDescent="0.25">
      <c r="B96" s="212" t="s">
        <v>267</v>
      </c>
      <c r="C96" s="213">
        <v>318640</v>
      </c>
      <c r="D96" s="214">
        <v>270083</v>
      </c>
      <c r="E96" s="214">
        <v>269842</v>
      </c>
      <c r="F96" s="446">
        <v>858565</v>
      </c>
      <c r="G96" s="440"/>
      <c r="H96" s="440"/>
      <c r="I96" s="441"/>
      <c r="J96" s="441"/>
      <c r="K96" s="441"/>
      <c r="L96" s="441"/>
      <c r="M96" s="441"/>
      <c r="N96" s="441"/>
      <c r="O96" s="441"/>
      <c r="P96" s="441"/>
    </row>
    <row r="97" spans="2:16" x14ac:dyDescent="0.25">
      <c r="B97" s="215" t="s">
        <v>268</v>
      </c>
      <c r="C97" s="216">
        <v>0</v>
      </c>
      <c r="D97" s="217">
        <v>23316</v>
      </c>
      <c r="E97" s="217">
        <v>135787</v>
      </c>
      <c r="F97" s="447">
        <v>159103</v>
      </c>
      <c r="G97" s="442"/>
      <c r="H97" s="442"/>
      <c r="I97" s="441"/>
      <c r="J97" s="441"/>
      <c r="K97" s="441"/>
      <c r="L97" s="441"/>
      <c r="M97" s="443"/>
      <c r="N97" s="443"/>
      <c r="O97" s="443"/>
      <c r="P97" s="443"/>
    </row>
    <row r="98" spans="2:16" ht="15.75" thickBot="1" x14ac:dyDescent="0.3">
      <c r="B98" s="215" t="s">
        <v>269</v>
      </c>
      <c r="C98" s="216">
        <v>37602</v>
      </c>
      <c r="D98" s="217">
        <v>89609</v>
      </c>
      <c r="E98" s="217">
        <v>103657</v>
      </c>
      <c r="F98" s="447">
        <v>230868</v>
      </c>
      <c r="G98" s="442"/>
      <c r="H98" s="442"/>
      <c r="I98" s="441"/>
      <c r="J98" s="441"/>
      <c r="K98" s="441"/>
      <c r="L98" s="441"/>
      <c r="M98" s="443"/>
      <c r="N98" s="443"/>
      <c r="O98" s="443"/>
      <c r="P98" s="443"/>
    </row>
    <row r="99" spans="2:16" ht="15.75" thickBot="1" x14ac:dyDescent="0.3">
      <c r="B99" s="218" t="s">
        <v>162</v>
      </c>
      <c r="C99" s="219">
        <v>2625222</v>
      </c>
      <c r="D99" s="184">
        <v>1746673</v>
      </c>
      <c r="E99" s="184">
        <v>1696693</v>
      </c>
      <c r="F99" s="185">
        <v>6068588</v>
      </c>
      <c r="G99" s="444"/>
      <c r="H99" s="444"/>
      <c r="I99" s="445"/>
      <c r="J99" s="445"/>
      <c r="K99" s="445"/>
      <c r="L99" s="445"/>
      <c r="M99" s="445"/>
      <c r="N99" s="445"/>
      <c r="O99" s="445"/>
      <c r="P99" s="445"/>
    </row>
    <row r="100" spans="2:16" x14ac:dyDescent="0.25">
      <c r="B100" s="448" t="s">
        <v>273</v>
      </c>
      <c r="C100" s="186"/>
      <c r="D100" s="186"/>
      <c r="E100" s="186"/>
      <c r="F100" s="186"/>
      <c r="G100" s="444"/>
      <c r="H100" s="444"/>
      <c r="I100" s="445"/>
      <c r="J100" s="445"/>
      <c r="K100" s="445"/>
      <c r="L100" s="445"/>
      <c r="M100" s="445"/>
      <c r="N100" s="445"/>
      <c r="O100" s="445"/>
      <c r="P100" s="445"/>
    </row>
    <row r="101" spans="2:16" x14ac:dyDescent="0.25">
      <c r="B101" s="83" t="s">
        <v>270</v>
      </c>
      <c r="C101" s="188"/>
      <c r="D101" s="188"/>
      <c r="E101" s="188"/>
      <c r="F101" s="188"/>
      <c r="G101" s="188"/>
      <c r="H101" s="188"/>
      <c r="I101" s="188"/>
      <c r="J101" s="188"/>
      <c r="K101" s="188"/>
      <c r="L101" s="188"/>
      <c r="M101" s="188"/>
      <c r="N101" s="188"/>
      <c r="O101" s="188"/>
      <c r="P101" s="188"/>
    </row>
    <row r="102" spans="2:16" x14ac:dyDescent="0.25">
      <c r="B102" s="98" t="s">
        <v>272</v>
      </c>
      <c r="C102" s="208"/>
      <c r="D102" s="208"/>
      <c r="E102" s="208"/>
      <c r="F102" s="188"/>
      <c r="G102" s="208"/>
      <c r="H102" s="208"/>
      <c r="I102" s="188"/>
      <c r="J102" s="188"/>
      <c r="K102" s="188"/>
      <c r="L102" s="188"/>
      <c r="M102" s="188"/>
      <c r="N102" s="188"/>
      <c r="O102" s="188"/>
      <c r="P102" s="188"/>
    </row>
    <row r="103" spans="2:16" x14ac:dyDescent="0.25">
      <c r="C103" s="188"/>
      <c r="D103" s="188"/>
      <c r="E103" s="188"/>
      <c r="F103" s="190"/>
      <c r="G103" s="188"/>
      <c r="H103" s="188"/>
      <c r="I103" s="188"/>
      <c r="J103" s="188"/>
      <c r="K103" s="188"/>
      <c r="L103" s="188"/>
      <c r="M103" s="188"/>
      <c r="N103" s="188"/>
      <c r="O103" s="188"/>
      <c r="P103" s="188"/>
    </row>
    <row r="104" spans="2:16" x14ac:dyDescent="0.25">
      <c r="B104" s="220"/>
      <c r="C104" s="189"/>
      <c r="D104" s="189"/>
      <c r="E104" s="188"/>
      <c r="F104" s="188"/>
      <c r="G104" s="188"/>
      <c r="H104" s="188"/>
      <c r="I104" s="188"/>
      <c r="J104" s="188"/>
      <c r="K104" s="188"/>
      <c r="L104" s="188"/>
      <c r="M104" s="188"/>
      <c r="N104" s="188"/>
      <c r="O104" s="188"/>
      <c r="P104" s="188"/>
    </row>
  </sheetData>
  <mergeCells count="19">
    <mergeCell ref="B5:B6"/>
    <mergeCell ref="C5:C6"/>
    <mergeCell ref="B2:C2"/>
    <mergeCell ref="E81:E82"/>
    <mergeCell ref="F81:F82"/>
    <mergeCell ref="B52:B57"/>
    <mergeCell ref="B25:N25"/>
    <mergeCell ref="B29:B30"/>
    <mergeCell ref="C29:C30"/>
    <mergeCell ref="D29:D30"/>
    <mergeCell ref="E29:E30"/>
    <mergeCell ref="F29:F30"/>
    <mergeCell ref="B49:E49"/>
    <mergeCell ref="C53:C57"/>
    <mergeCell ref="D53:D57"/>
    <mergeCell ref="C52:E52"/>
    <mergeCell ref="B80:B82"/>
    <mergeCell ref="C80:F80"/>
    <mergeCell ref="C81:C8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104"/>
  <sheetViews>
    <sheetView workbookViewId="0">
      <selection activeCell="J53" sqref="J53"/>
    </sheetView>
  </sheetViews>
  <sheetFormatPr baseColWidth="10" defaultRowHeight="15" x14ac:dyDescent="0.25"/>
  <cols>
    <col min="2" max="2" width="27.85546875" customWidth="1"/>
  </cols>
  <sheetData>
    <row r="2" spans="2:15" x14ac:dyDescent="0.25">
      <c r="B2" s="639" t="s">
        <v>169</v>
      </c>
      <c r="C2" s="639"/>
      <c r="D2" s="639"/>
      <c r="E2" s="240"/>
      <c r="F2" s="240"/>
      <c r="G2" s="240"/>
      <c r="H2" s="240"/>
      <c r="I2" s="240"/>
      <c r="J2" s="240"/>
      <c r="K2" s="240"/>
      <c r="L2" s="240"/>
      <c r="M2" s="240"/>
      <c r="N2" s="240"/>
      <c r="O2" s="240"/>
    </row>
    <row r="3" spans="2:15" x14ac:dyDescent="0.25">
      <c r="B3" s="639" t="s">
        <v>317</v>
      </c>
      <c r="C3" s="639"/>
      <c r="D3" s="639"/>
      <c r="E3" s="240"/>
      <c r="F3" s="240"/>
      <c r="G3" s="240"/>
      <c r="H3" s="240"/>
      <c r="I3" s="240"/>
      <c r="J3" s="240"/>
      <c r="K3" s="240"/>
      <c r="L3" s="240"/>
      <c r="M3" s="240"/>
      <c r="N3" s="240"/>
      <c r="O3" s="240"/>
    </row>
    <row r="4" spans="2:15" ht="15.75" thickBot="1" x14ac:dyDescent="0.3">
      <c r="B4" s="221" t="s">
        <v>297</v>
      </c>
      <c r="C4" s="221"/>
      <c r="D4" s="222"/>
      <c r="E4" s="222"/>
      <c r="F4" s="222"/>
      <c r="G4" s="222"/>
      <c r="H4" s="222"/>
      <c r="I4" s="222"/>
      <c r="J4" s="222"/>
      <c r="K4" s="692"/>
      <c r="L4" s="692"/>
      <c r="M4" s="692"/>
      <c r="N4" s="692"/>
      <c r="O4" s="692"/>
    </row>
    <row r="5" spans="2:15" ht="15" customHeight="1" x14ac:dyDescent="0.25">
      <c r="B5" s="693" t="s">
        <v>171</v>
      </c>
      <c r="C5" s="695" t="s">
        <v>307</v>
      </c>
      <c r="D5" s="697" t="s">
        <v>172</v>
      </c>
      <c r="E5" s="483"/>
      <c r="F5" s="483"/>
      <c r="G5" s="484"/>
      <c r="H5" s="352"/>
      <c r="I5" s="352"/>
      <c r="J5" s="466"/>
      <c r="K5" s="466"/>
      <c r="L5" s="466"/>
      <c r="M5" s="466"/>
      <c r="N5" s="466"/>
      <c r="O5" s="454"/>
    </row>
    <row r="6" spans="2:15" ht="15.75" thickBot="1" x14ac:dyDescent="0.3">
      <c r="B6" s="694"/>
      <c r="C6" s="696"/>
      <c r="D6" s="698"/>
      <c r="E6" s="454"/>
      <c r="F6" s="454"/>
      <c r="G6" s="484"/>
      <c r="H6" s="454"/>
      <c r="I6" s="454"/>
      <c r="J6" s="454"/>
      <c r="K6" s="454"/>
      <c r="L6" s="454"/>
      <c r="M6" s="454"/>
      <c r="N6" s="454"/>
      <c r="O6" s="454"/>
    </row>
    <row r="7" spans="2:15" x14ac:dyDescent="0.25">
      <c r="B7" s="231" t="s">
        <v>174</v>
      </c>
      <c r="C7" s="232">
        <v>132088</v>
      </c>
      <c r="D7" s="487">
        <v>99443</v>
      </c>
      <c r="E7" s="239"/>
      <c r="F7" s="239"/>
      <c r="G7" s="239"/>
      <c r="H7" s="239"/>
      <c r="I7" s="239"/>
      <c r="J7" s="239"/>
      <c r="K7" s="239"/>
      <c r="L7" s="239"/>
      <c r="M7" s="239"/>
      <c r="N7" s="239"/>
      <c r="O7" s="239"/>
    </row>
    <row r="8" spans="2:15" x14ac:dyDescent="0.25">
      <c r="B8" s="234" t="s">
        <v>175</v>
      </c>
      <c r="C8" s="235">
        <v>8725</v>
      </c>
      <c r="D8" s="488">
        <v>7143</v>
      </c>
      <c r="E8" s="485"/>
      <c r="F8" s="485"/>
      <c r="G8" s="485"/>
      <c r="H8" s="485"/>
      <c r="I8" s="485"/>
      <c r="J8" s="486"/>
      <c r="K8" s="486"/>
      <c r="L8" s="486"/>
      <c r="M8" s="486"/>
      <c r="N8" s="486"/>
      <c r="O8" s="486"/>
    </row>
    <row r="9" spans="2:15" x14ac:dyDescent="0.25">
      <c r="B9" s="234" t="s">
        <v>176</v>
      </c>
      <c r="C9" s="235">
        <v>24082</v>
      </c>
      <c r="D9" s="488">
        <v>23262</v>
      </c>
      <c r="E9" s="485"/>
      <c r="F9" s="485"/>
      <c r="G9" s="485"/>
      <c r="H9" s="485"/>
      <c r="I9" s="485"/>
      <c r="J9" s="486"/>
      <c r="K9" s="486"/>
      <c r="L9" s="486"/>
      <c r="M9" s="486"/>
      <c r="N9" s="486"/>
      <c r="O9" s="486"/>
    </row>
    <row r="10" spans="2:15" x14ac:dyDescent="0.25">
      <c r="B10" s="234" t="s">
        <v>69</v>
      </c>
      <c r="C10" s="235">
        <v>101</v>
      </c>
      <c r="D10" s="488">
        <v>55</v>
      </c>
      <c r="E10" s="485"/>
      <c r="F10" s="485"/>
      <c r="G10" s="485"/>
      <c r="H10" s="485"/>
      <c r="I10" s="485"/>
      <c r="J10" s="486"/>
      <c r="K10" s="486"/>
      <c r="L10" s="486"/>
      <c r="M10" s="486"/>
      <c r="N10" s="486"/>
      <c r="O10" s="486"/>
    </row>
    <row r="11" spans="2:15" x14ac:dyDescent="0.25">
      <c r="B11" s="234" t="s">
        <v>68</v>
      </c>
      <c r="C11" s="235">
        <v>287</v>
      </c>
      <c r="D11" s="488">
        <v>156</v>
      </c>
      <c r="E11" s="485"/>
      <c r="F11" s="485"/>
      <c r="G11" s="485"/>
      <c r="H11" s="485"/>
      <c r="I11" s="485"/>
      <c r="J11" s="486"/>
      <c r="K11" s="486"/>
      <c r="L11" s="486"/>
      <c r="M11" s="486"/>
      <c r="N11" s="486"/>
      <c r="O11" s="486"/>
    </row>
    <row r="12" spans="2:15" x14ac:dyDescent="0.25">
      <c r="B12" s="234" t="s">
        <v>58</v>
      </c>
      <c r="C12" s="235">
        <v>7725</v>
      </c>
      <c r="D12" s="488">
        <v>4581</v>
      </c>
      <c r="E12" s="485"/>
      <c r="F12" s="485"/>
      <c r="G12" s="485"/>
      <c r="H12" s="485"/>
      <c r="I12" s="485"/>
      <c r="J12" s="486"/>
      <c r="K12" s="486"/>
      <c r="L12" s="486"/>
      <c r="M12" s="486"/>
      <c r="N12" s="486"/>
      <c r="O12" s="486"/>
    </row>
    <row r="13" spans="2:15" x14ac:dyDescent="0.25">
      <c r="B13" s="234" t="s">
        <v>178</v>
      </c>
      <c r="C13" s="235">
        <v>3090</v>
      </c>
      <c r="D13" s="488">
        <v>1316</v>
      </c>
      <c r="E13" s="485"/>
      <c r="F13" s="485"/>
      <c r="G13" s="485"/>
      <c r="H13" s="485"/>
      <c r="I13" s="485"/>
      <c r="J13" s="486"/>
      <c r="K13" s="486"/>
      <c r="L13" s="486"/>
      <c r="M13" s="486"/>
      <c r="N13" s="486"/>
      <c r="O13" s="486"/>
    </row>
    <row r="14" spans="2:15" x14ac:dyDescent="0.25">
      <c r="B14" s="234" t="s">
        <v>179</v>
      </c>
      <c r="C14" s="235">
        <v>3428</v>
      </c>
      <c r="D14" s="488">
        <v>3339</v>
      </c>
      <c r="E14" s="485"/>
      <c r="F14" s="485"/>
      <c r="G14" s="485"/>
      <c r="H14" s="485"/>
      <c r="I14" s="485"/>
      <c r="J14" s="486"/>
      <c r="K14" s="486"/>
      <c r="L14" s="486"/>
      <c r="M14" s="486"/>
      <c r="N14" s="486"/>
      <c r="O14" s="486"/>
    </row>
    <row r="15" spans="2:15" x14ac:dyDescent="0.25">
      <c r="B15" s="234" t="s">
        <v>38</v>
      </c>
      <c r="C15" s="235">
        <v>9866</v>
      </c>
      <c r="D15" s="488">
        <v>6402</v>
      </c>
      <c r="E15" s="485"/>
      <c r="F15" s="485"/>
      <c r="G15" s="485"/>
      <c r="H15" s="485"/>
      <c r="I15" s="485"/>
      <c r="J15" s="486"/>
      <c r="K15" s="486"/>
      <c r="L15" s="486"/>
      <c r="M15" s="486"/>
      <c r="N15" s="486"/>
      <c r="O15" s="486"/>
    </row>
    <row r="16" spans="2:15" x14ac:dyDescent="0.25">
      <c r="B16" s="234" t="s">
        <v>98</v>
      </c>
      <c r="C16" s="235">
        <v>29066</v>
      </c>
      <c r="D16" s="488">
        <v>16606</v>
      </c>
      <c r="E16" s="485"/>
      <c r="F16" s="485"/>
      <c r="G16" s="485"/>
      <c r="H16" s="485"/>
      <c r="I16" s="485"/>
      <c r="J16" s="486"/>
      <c r="K16" s="486"/>
      <c r="L16" s="486"/>
      <c r="M16" s="486"/>
      <c r="N16" s="486"/>
      <c r="O16" s="486"/>
    </row>
    <row r="17" spans="2:42" x14ac:dyDescent="0.25">
      <c r="B17" s="231" t="s">
        <v>181</v>
      </c>
      <c r="C17" s="232">
        <v>23239</v>
      </c>
      <c r="D17" s="233">
        <v>18064</v>
      </c>
      <c r="E17" s="239"/>
      <c r="F17" s="239"/>
      <c r="G17" s="239"/>
      <c r="H17" s="239"/>
      <c r="I17" s="239"/>
      <c r="J17" s="239"/>
      <c r="K17" s="239"/>
      <c r="L17" s="239"/>
      <c r="M17" s="239"/>
      <c r="N17" s="239"/>
      <c r="O17" s="239"/>
    </row>
    <row r="18" spans="2:42" x14ac:dyDescent="0.25">
      <c r="B18" s="231" t="s">
        <v>183</v>
      </c>
      <c r="C18" s="232">
        <v>17538</v>
      </c>
      <c r="D18" s="233">
        <v>14827</v>
      </c>
      <c r="E18" s="239"/>
      <c r="F18" s="239"/>
      <c r="G18" s="239"/>
      <c r="H18" s="239"/>
      <c r="I18" s="239"/>
      <c r="J18" s="239"/>
      <c r="K18" s="239"/>
      <c r="L18" s="239"/>
      <c r="M18" s="239"/>
      <c r="N18" s="239"/>
      <c r="O18" s="239"/>
    </row>
    <row r="19" spans="2:42" x14ac:dyDescent="0.25">
      <c r="B19" s="234" t="s">
        <v>188</v>
      </c>
      <c r="C19" s="235">
        <v>11009</v>
      </c>
      <c r="D19" s="488">
        <v>8774</v>
      </c>
      <c r="E19" s="485"/>
      <c r="F19" s="485"/>
      <c r="G19" s="485"/>
      <c r="H19" s="485"/>
      <c r="I19" s="485"/>
      <c r="J19" s="486"/>
      <c r="K19" s="486"/>
      <c r="L19" s="486"/>
      <c r="M19" s="486"/>
      <c r="N19" s="486"/>
      <c r="O19" s="486"/>
    </row>
    <row r="20" spans="2:42" x14ac:dyDescent="0.25">
      <c r="B20" s="234" t="s">
        <v>315</v>
      </c>
      <c r="C20" s="235">
        <v>2974</v>
      </c>
      <c r="D20" s="488">
        <v>2974</v>
      </c>
      <c r="E20" s="485"/>
      <c r="F20" s="485"/>
      <c r="G20" s="485"/>
      <c r="H20" s="485"/>
      <c r="I20" s="485"/>
      <c r="J20" s="486"/>
      <c r="K20" s="486"/>
      <c r="L20" s="486"/>
      <c r="M20" s="486"/>
      <c r="N20" s="486"/>
      <c r="O20" s="486"/>
    </row>
    <row r="21" spans="2:42" x14ac:dyDescent="0.25">
      <c r="B21" s="231" t="s">
        <v>190</v>
      </c>
      <c r="C21" s="232">
        <v>34911</v>
      </c>
      <c r="D21" s="233">
        <v>22022</v>
      </c>
      <c r="E21" s="239"/>
      <c r="F21" s="239"/>
      <c r="G21" s="239"/>
      <c r="H21" s="239"/>
      <c r="I21" s="239"/>
      <c r="J21" s="239"/>
      <c r="K21" s="239"/>
      <c r="L21" s="239"/>
      <c r="M21" s="239"/>
      <c r="N21" s="239"/>
      <c r="O21" s="239"/>
    </row>
    <row r="22" spans="2:42" x14ac:dyDescent="0.25">
      <c r="B22" s="234" t="s">
        <v>192</v>
      </c>
      <c r="C22" s="235">
        <v>14836</v>
      </c>
      <c r="D22" s="488">
        <v>10295</v>
      </c>
      <c r="E22" s="485"/>
      <c r="F22" s="485"/>
      <c r="G22" s="485"/>
      <c r="H22" s="485"/>
      <c r="I22" s="485"/>
      <c r="J22" s="486"/>
      <c r="K22" s="486"/>
      <c r="L22" s="486"/>
      <c r="M22" s="486"/>
      <c r="N22" s="486"/>
      <c r="O22" s="486"/>
    </row>
    <row r="23" spans="2:42" ht="15.75" thickBot="1" x14ac:dyDescent="0.3">
      <c r="B23" s="234" t="s">
        <v>193</v>
      </c>
      <c r="C23" s="235">
        <v>13233</v>
      </c>
      <c r="D23" s="488">
        <v>8949</v>
      </c>
      <c r="E23" s="485"/>
      <c r="F23" s="485"/>
      <c r="G23" s="485"/>
      <c r="H23" s="485"/>
      <c r="I23" s="485"/>
      <c r="J23" s="486"/>
      <c r="K23" s="486"/>
      <c r="L23" s="486"/>
      <c r="M23" s="486"/>
      <c r="N23" s="486"/>
      <c r="O23" s="486"/>
    </row>
    <row r="24" spans="2:42" ht="15.75" thickBot="1" x14ac:dyDescent="0.3">
      <c r="B24" s="236" t="s">
        <v>162</v>
      </c>
      <c r="C24" s="237">
        <v>207776</v>
      </c>
      <c r="D24" s="238">
        <v>154356</v>
      </c>
      <c r="E24" s="239"/>
      <c r="F24" s="239"/>
      <c r="G24" s="239"/>
      <c r="H24" s="239"/>
      <c r="I24" s="239"/>
      <c r="J24" s="239"/>
      <c r="K24" s="239"/>
      <c r="L24" s="239"/>
      <c r="M24" s="239"/>
      <c r="N24" s="239"/>
      <c r="O24" s="239"/>
    </row>
    <row r="25" spans="2:42" x14ac:dyDescent="0.25">
      <c r="B25" s="227" t="s">
        <v>195</v>
      </c>
      <c r="C25" s="227"/>
      <c r="D25" s="228"/>
      <c r="E25" s="228"/>
      <c r="F25" s="228"/>
      <c r="G25" s="228"/>
      <c r="H25" s="228"/>
      <c r="I25" s="228"/>
      <c r="J25" s="228"/>
      <c r="K25" s="228"/>
      <c r="L25" s="228"/>
      <c r="M25" s="228"/>
      <c r="N25" s="228"/>
      <c r="O25" s="228"/>
    </row>
    <row r="27" spans="2:42" x14ac:dyDescent="0.25">
      <c r="F27" s="275"/>
    </row>
    <row r="28" spans="2:42" x14ac:dyDescent="0.25">
      <c r="B28" s="240" t="s">
        <v>196</v>
      </c>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row>
    <row r="29" spans="2:42" ht="15.75" thickBot="1" x14ac:dyDescent="0.3">
      <c r="B29" s="221" t="s">
        <v>298</v>
      </c>
      <c r="C29" s="222"/>
      <c r="D29" s="222"/>
      <c r="E29" s="222"/>
      <c r="F29" s="222"/>
      <c r="G29" s="222"/>
      <c r="H29" s="222"/>
      <c r="I29" s="222"/>
      <c r="J29" s="222"/>
      <c r="K29" s="222"/>
      <c r="L29" s="222"/>
      <c r="M29" s="222"/>
      <c r="N29" s="222"/>
      <c r="O29" s="222"/>
      <c r="P29" s="222"/>
      <c r="Q29" s="222"/>
      <c r="R29" s="222"/>
      <c r="S29" s="222"/>
      <c r="T29" s="222"/>
      <c r="U29" s="222"/>
      <c r="V29" s="222"/>
      <c r="W29" s="222"/>
      <c r="X29" s="222"/>
      <c r="Y29" s="228"/>
      <c r="Z29" s="228"/>
      <c r="AA29" s="228"/>
      <c r="AB29" s="228"/>
      <c r="AC29" s="228"/>
      <c r="AD29" s="228"/>
      <c r="AE29" s="228"/>
      <c r="AF29" s="228"/>
      <c r="AG29" s="228"/>
      <c r="AH29" s="228"/>
      <c r="AI29" s="228"/>
      <c r="AJ29" s="228"/>
      <c r="AK29" s="241"/>
      <c r="AL29" s="241"/>
      <c r="AM29" s="241"/>
      <c r="AN29" s="241"/>
      <c r="AO29" s="241"/>
      <c r="AP29" s="241"/>
    </row>
    <row r="30" spans="2:42" ht="15" customHeight="1" x14ac:dyDescent="0.25">
      <c r="B30" s="686" t="s">
        <v>198</v>
      </c>
      <c r="C30" s="688" t="s">
        <v>199</v>
      </c>
      <c r="D30" s="688" t="s">
        <v>200</v>
      </c>
      <c r="E30" s="688" t="s">
        <v>201</v>
      </c>
      <c r="F30" s="690" t="s">
        <v>202</v>
      </c>
      <c r="G30" s="472"/>
      <c r="H30" s="467"/>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row>
    <row r="31" spans="2:42" ht="15.75" thickBot="1" x14ac:dyDescent="0.3">
      <c r="B31" s="687"/>
      <c r="C31" s="689"/>
      <c r="D31" s="689"/>
      <c r="E31" s="689"/>
      <c r="F31" s="691"/>
      <c r="G31" s="472"/>
      <c r="H31" s="472"/>
      <c r="I31" s="469"/>
      <c r="J31" s="469"/>
      <c r="K31" s="473"/>
      <c r="L31" s="469"/>
      <c r="M31" s="469"/>
      <c r="N31" s="473"/>
      <c r="O31" s="469"/>
      <c r="P31" s="469"/>
      <c r="Q31" s="469"/>
      <c r="R31" s="473"/>
      <c r="S31" s="469"/>
      <c r="T31" s="473"/>
      <c r="U31" s="473"/>
      <c r="V31" s="473"/>
      <c r="W31" s="473"/>
      <c r="X31" s="473"/>
      <c r="Y31" s="473"/>
      <c r="Z31" s="473"/>
      <c r="AA31" s="469"/>
      <c r="AB31" s="473"/>
      <c r="AC31" s="473"/>
      <c r="AD31" s="473"/>
      <c r="AE31" s="473"/>
      <c r="AF31" s="473"/>
      <c r="AG31" s="469"/>
      <c r="AH31" s="473"/>
      <c r="AI31" s="473"/>
      <c r="AJ31" s="473"/>
      <c r="AK31" s="473"/>
      <c r="AL31" s="473"/>
      <c r="AM31" s="473"/>
      <c r="AN31" s="469"/>
      <c r="AO31" s="473"/>
      <c r="AP31" s="473"/>
    </row>
    <row r="32" spans="2:42" x14ac:dyDescent="0.25">
      <c r="B32" s="242" t="s">
        <v>174</v>
      </c>
      <c r="C32" s="243">
        <v>343283</v>
      </c>
      <c r="D32" s="243">
        <v>402335</v>
      </c>
      <c r="E32" s="243">
        <v>170569</v>
      </c>
      <c r="F32" s="478">
        <v>1.6959389192007761</v>
      </c>
      <c r="G32" s="474"/>
      <c r="H32" s="475"/>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row>
    <row r="33" spans="2:42" x14ac:dyDescent="0.25">
      <c r="B33" s="244" t="s">
        <v>203</v>
      </c>
      <c r="C33" s="245">
        <v>74403</v>
      </c>
      <c r="D33" s="245">
        <v>75748</v>
      </c>
      <c r="E33" s="245">
        <v>23088</v>
      </c>
      <c r="F33" s="479">
        <v>1.8036907113960459</v>
      </c>
      <c r="G33" s="476"/>
      <c r="H33" s="477"/>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6"/>
      <c r="AL33" s="476"/>
      <c r="AM33" s="476"/>
      <c r="AN33" s="476"/>
      <c r="AO33" s="476"/>
      <c r="AP33" s="476"/>
    </row>
    <row r="34" spans="2:42" x14ac:dyDescent="0.25">
      <c r="B34" s="244" t="s">
        <v>204</v>
      </c>
      <c r="C34" s="245">
        <v>23714</v>
      </c>
      <c r="D34" s="245">
        <v>23310</v>
      </c>
      <c r="E34" s="245">
        <v>49130</v>
      </c>
      <c r="F34" s="479">
        <v>1.2220207472379185</v>
      </c>
      <c r="G34" s="476"/>
      <c r="H34" s="477"/>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row>
    <row r="35" spans="2:42" x14ac:dyDescent="0.25">
      <c r="B35" s="244" t="s">
        <v>69</v>
      </c>
      <c r="C35" s="245">
        <v>726</v>
      </c>
      <c r="D35" s="245">
        <v>1037</v>
      </c>
      <c r="E35" s="245">
        <v>62</v>
      </c>
      <c r="F35" s="479">
        <v>2.2162534435261709</v>
      </c>
      <c r="G35" s="476"/>
      <c r="H35" s="477"/>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row>
    <row r="36" spans="2:42" x14ac:dyDescent="0.25">
      <c r="B36" s="244" t="s">
        <v>58</v>
      </c>
      <c r="C36" s="245">
        <v>32376</v>
      </c>
      <c r="D36" s="245">
        <v>35955</v>
      </c>
      <c r="E36" s="245">
        <v>6344</v>
      </c>
      <c r="F36" s="479">
        <v>2.0335433654558934</v>
      </c>
      <c r="G36" s="476"/>
      <c r="H36" s="477"/>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6"/>
      <c r="AO36" s="476"/>
      <c r="AP36" s="476"/>
    </row>
    <row r="37" spans="2:42" x14ac:dyDescent="0.25">
      <c r="B37" s="244" t="s">
        <v>206</v>
      </c>
      <c r="C37" s="245">
        <v>4453</v>
      </c>
      <c r="D37" s="245">
        <v>4426</v>
      </c>
      <c r="E37" s="245">
        <v>2118</v>
      </c>
      <c r="F37" s="479">
        <v>1.6299124185942062</v>
      </c>
      <c r="G37" s="476"/>
      <c r="H37" s="477"/>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row>
    <row r="38" spans="2:42" x14ac:dyDescent="0.25">
      <c r="B38" s="244" t="s">
        <v>38</v>
      </c>
      <c r="C38" s="245">
        <v>27128</v>
      </c>
      <c r="D38" s="245">
        <v>36035</v>
      </c>
      <c r="E38" s="245">
        <v>10139</v>
      </c>
      <c r="F38" s="479">
        <v>1.5629607785314066</v>
      </c>
      <c r="G38" s="476"/>
      <c r="H38" s="477"/>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476"/>
      <c r="AM38" s="476"/>
      <c r="AN38" s="476"/>
      <c r="AO38" s="476"/>
      <c r="AP38" s="476"/>
    </row>
    <row r="39" spans="2:42" x14ac:dyDescent="0.25">
      <c r="B39" s="244" t="s">
        <v>98</v>
      </c>
      <c r="C39" s="245">
        <v>75921</v>
      </c>
      <c r="D39" s="245">
        <v>89607</v>
      </c>
      <c r="E39" s="245">
        <v>30981</v>
      </c>
      <c r="F39" s="479">
        <v>1.4174997694972407</v>
      </c>
      <c r="G39" s="482"/>
      <c r="H39" s="477"/>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row>
    <row r="40" spans="2:42" x14ac:dyDescent="0.25">
      <c r="B40" s="246" t="s">
        <v>181</v>
      </c>
      <c r="C40" s="247">
        <v>11856</v>
      </c>
      <c r="D40" s="247">
        <v>19108</v>
      </c>
      <c r="E40" s="247">
        <v>11820</v>
      </c>
      <c r="F40" s="480">
        <v>1.5134109311740891</v>
      </c>
      <c r="G40" s="474"/>
      <c r="H40" s="475"/>
      <c r="I40" s="474"/>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4"/>
      <c r="AO40" s="474"/>
      <c r="AP40" s="474"/>
    </row>
    <row r="41" spans="2:42" x14ac:dyDescent="0.25">
      <c r="B41" s="246" t="s">
        <v>183</v>
      </c>
      <c r="C41" s="247">
        <v>39605</v>
      </c>
      <c r="D41" s="247">
        <v>48035</v>
      </c>
      <c r="E41" s="247">
        <v>19420</v>
      </c>
      <c r="F41" s="480">
        <v>1.6758237596263099</v>
      </c>
      <c r="G41" s="474"/>
      <c r="H41" s="475"/>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c r="AL41" s="474"/>
      <c r="AM41" s="474"/>
      <c r="AN41" s="474"/>
      <c r="AO41" s="474"/>
      <c r="AP41" s="474"/>
    </row>
    <row r="42" spans="2:42" x14ac:dyDescent="0.25">
      <c r="B42" s="244" t="s">
        <v>207</v>
      </c>
      <c r="C42" s="245">
        <v>31675</v>
      </c>
      <c r="D42" s="245">
        <v>38681</v>
      </c>
      <c r="E42" s="245">
        <v>11384</v>
      </c>
      <c r="F42" s="479">
        <v>1.6716337805840569</v>
      </c>
      <c r="G42" s="476"/>
      <c r="H42" s="477"/>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6"/>
      <c r="AO42" s="476"/>
      <c r="AP42" s="476"/>
    </row>
    <row r="43" spans="2:42" x14ac:dyDescent="0.25">
      <c r="B43" s="244" t="s">
        <v>208</v>
      </c>
      <c r="C43" s="245">
        <v>0</v>
      </c>
      <c r="D43" s="245">
        <v>0</v>
      </c>
      <c r="E43" s="245">
        <v>4142</v>
      </c>
      <c r="F43" s="479">
        <v>0</v>
      </c>
      <c r="G43" s="476"/>
      <c r="H43" s="477"/>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row>
    <row r="44" spans="2:42" x14ac:dyDescent="0.25">
      <c r="B44" s="246" t="s">
        <v>209</v>
      </c>
      <c r="C44" s="247">
        <v>58177</v>
      </c>
      <c r="D44" s="247">
        <v>69084</v>
      </c>
      <c r="E44" s="247">
        <v>21772</v>
      </c>
      <c r="F44" s="480">
        <v>1.5411073104491466</v>
      </c>
      <c r="G44" s="474"/>
      <c r="H44" s="475"/>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row>
    <row r="45" spans="2:42" x14ac:dyDescent="0.25">
      <c r="B45" s="244" t="s">
        <v>192</v>
      </c>
      <c r="C45" s="245">
        <v>33094</v>
      </c>
      <c r="D45" s="245">
        <v>40708</v>
      </c>
      <c r="E45" s="245">
        <v>12090</v>
      </c>
      <c r="F45" s="479">
        <v>1.491841421405693</v>
      </c>
      <c r="G45" s="476"/>
      <c r="H45" s="477"/>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6"/>
      <c r="AO45" s="476"/>
      <c r="AP45" s="476"/>
    </row>
    <row r="46" spans="2:42" ht="15.75" thickBot="1" x14ac:dyDescent="0.3">
      <c r="B46" s="244" t="s">
        <v>193</v>
      </c>
      <c r="C46" s="245">
        <v>22921</v>
      </c>
      <c r="D46" s="245">
        <v>26086</v>
      </c>
      <c r="E46" s="245">
        <v>8951</v>
      </c>
      <c r="F46" s="479">
        <v>1.6587845207451681</v>
      </c>
      <c r="G46" s="476"/>
      <c r="H46" s="477"/>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6"/>
      <c r="AH46" s="476"/>
      <c r="AI46" s="476"/>
      <c r="AJ46" s="476"/>
      <c r="AK46" s="476"/>
      <c r="AL46" s="476"/>
      <c r="AM46" s="476"/>
      <c r="AN46" s="476"/>
      <c r="AO46" s="476"/>
      <c r="AP46" s="476"/>
    </row>
    <row r="47" spans="2:42" ht="15.75" thickBot="1" x14ac:dyDescent="0.3">
      <c r="B47" s="248" t="s">
        <v>132</v>
      </c>
      <c r="C47" s="249">
        <v>452921</v>
      </c>
      <c r="D47" s="249">
        <v>538562</v>
      </c>
      <c r="E47" s="249">
        <v>223581</v>
      </c>
      <c r="F47" s="481">
        <v>1.6695141095246191</v>
      </c>
      <c r="G47" s="474"/>
      <c r="H47" s="475"/>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74"/>
      <c r="AH47" s="474"/>
      <c r="AI47" s="474"/>
      <c r="AJ47" s="474"/>
      <c r="AK47" s="474"/>
      <c r="AL47" s="474"/>
      <c r="AM47" s="474"/>
      <c r="AN47" s="474"/>
      <c r="AO47" s="474"/>
      <c r="AP47" s="474"/>
    </row>
    <row r="48" spans="2:42" x14ac:dyDescent="0.25">
      <c r="B48" s="228" t="s">
        <v>210</v>
      </c>
      <c r="C48" s="228"/>
      <c r="D48" s="228"/>
      <c r="E48" s="228"/>
      <c r="F48" s="228"/>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row>
    <row r="50" spans="2:34" ht="15.75" x14ac:dyDescent="0.25">
      <c r="B50" s="462" t="s">
        <v>222</v>
      </c>
      <c r="C50" s="449"/>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449"/>
    </row>
    <row r="51" spans="2:34" ht="15.75" x14ac:dyDescent="0.25">
      <c r="B51" s="449" t="s">
        <v>223</v>
      </c>
      <c r="C51" s="449"/>
      <c r="D51" s="449"/>
      <c r="E51" s="449"/>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49"/>
      <c r="AG51" s="449"/>
    </row>
    <row r="52" spans="2:34" ht="15.75" thickBot="1" x14ac:dyDescent="0.3">
      <c r="B52" s="221" t="s">
        <v>298</v>
      </c>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3"/>
      <c r="AH52" s="275"/>
    </row>
    <row r="53" spans="2:34" ht="15.75" thickBot="1" x14ac:dyDescent="0.3">
      <c r="B53" s="683" t="s">
        <v>224</v>
      </c>
      <c r="C53" s="725" t="s">
        <v>225</v>
      </c>
      <c r="D53" s="726"/>
      <c r="E53" s="727"/>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275"/>
    </row>
    <row r="54" spans="2:34" x14ac:dyDescent="0.25">
      <c r="B54" s="684"/>
      <c r="C54" s="640" t="s">
        <v>227</v>
      </c>
      <c r="D54" s="640" t="s">
        <v>228</v>
      </c>
      <c r="E54" s="252" t="s">
        <v>226</v>
      </c>
      <c r="F54" s="466"/>
      <c r="G54" s="466"/>
      <c r="H54" s="466"/>
      <c r="I54" s="466"/>
      <c r="J54" s="466"/>
      <c r="K54" s="467"/>
      <c r="L54" s="467"/>
      <c r="M54" s="467"/>
      <c r="N54" s="467"/>
      <c r="O54" s="467"/>
      <c r="P54" s="467"/>
      <c r="Q54" s="468"/>
      <c r="R54" s="467"/>
      <c r="S54" s="467"/>
      <c r="T54" s="467"/>
      <c r="U54" s="467"/>
      <c r="V54" s="467"/>
      <c r="W54" s="467"/>
      <c r="X54" s="467"/>
      <c r="Y54" s="467"/>
      <c r="Z54" s="467"/>
      <c r="AA54" s="467"/>
      <c r="AB54" s="467"/>
      <c r="AC54" s="469"/>
      <c r="AD54" s="467"/>
      <c r="AE54" s="467"/>
      <c r="AF54" s="467"/>
      <c r="AG54" s="468"/>
      <c r="AH54" s="275"/>
    </row>
    <row r="55" spans="2:34" ht="15" customHeight="1" x14ac:dyDescent="0.25">
      <c r="B55" s="684"/>
      <c r="C55" s="641"/>
      <c r="D55" s="641"/>
      <c r="E55" s="223" t="s">
        <v>229</v>
      </c>
      <c r="F55" s="454"/>
      <c r="G55" s="454"/>
      <c r="H55" s="454"/>
      <c r="I55" s="467"/>
      <c r="J55" s="467"/>
      <c r="K55" s="467"/>
      <c r="L55" s="467"/>
      <c r="M55" s="467"/>
      <c r="N55" s="467"/>
      <c r="O55" s="467"/>
      <c r="P55" s="467"/>
      <c r="Q55" s="454"/>
      <c r="R55" s="467"/>
      <c r="S55" s="467"/>
      <c r="T55" s="467"/>
      <c r="U55" s="467"/>
      <c r="V55" s="467"/>
      <c r="W55" s="467"/>
      <c r="X55" s="467"/>
      <c r="Y55" s="467"/>
      <c r="Z55" s="467"/>
      <c r="AA55" s="469"/>
      <c r="AB55" s="469"/>
      <c r="AC55" s="469"/>
      <c r="AD55" s="467"/>
      <c r="AE55" s="467"/>
      <c r="AF55" s="467"/>
      <c r="AG55" s="454"/>
      <c r="AH55" s="275"/>
    </row>
    <row r="56" spans="2:34" x14ac:dyDescent="0.25">
      <c r="B56" s="684"/>
      <c r="C56" s="641"/>
      <c r="D56" s="641"/>
      <c r="E56" s="223" t="s">
        <v>230</v>
      </c>
      <c r="F56" s="454"/>
      <c r="G56" s="454"/>
      <c r="H56" s="454"/>
      <c r="I56" s="467"/>
      <c r="J56" s="467"/>
      <c r="K56" s="467"/>
      <c r="L56" s="467"/>
      <c r="M56" s="467"/>
      <c r="N56" s="467"/>
      <c r="O56" s="467"/>
      <c r="P56" s="467"/>
      <c r="Q56" s="454"/>
      <c r="R56" s="467"/>
      <c r="S56" s="467"/>
      <c r="T56" s="467"/>
      <c r="U56" s="467"/>
      <c r="V56" s="467"/>
      <c r="W56" s="467"/>
      <c r="X56" s="467"/>
      <c r="Y56" s="467"/>
      <c r="Z56" s="467"/>
      <c r="AA56" s="469"/>
      <c r="AB56" s="469"/>
      <c r="AC56" s="469"/>
      <c r="AD56" s="467"/>
      <c r="AE56" s="467"/>
      <c r="AF56" s="467"/>
      <c r="AG56" s="454"/>
      <c r="AH56" s="275"/>
    </row>
    <row r="57" spans="2:34" x14ac:dyDescent="0.25">
      <c r="B57" s="684"/>
      <c r="C57" s="641"/>
      <c r="D57" s="641"/>
      <c r="E57" s="223" t="s">
        <v>231</v>
      </c>
      <c r="F57" s="454"/>
      <c r="G57" s="454"/>
      <c r="H57" s="454"/>
      <c r="I57" s="467"/>
      <c r="J57" s="467"/>
      <c r="K57" s="467"/>
      <c r="L57" s="467"/>
      <c r="M57" s="467"/>
      <c r="N57" s="467"/>
      <c r="O57" s="467"/>
      <c r="P57" s="467"/>
      <c r="Q57" s="454"/>
      <c r="R57" s="467"/>
      <c r="S57" s="467"/>
      <c r="T57" s="467"/>
      <c r="U57" s="467"/>
      <c r="V57" s="467"/>
      <c r="W57" s="467"/>
      <c r="X57" s="467"/>
      <c r="Y57" s="467"/>
      <c r="Z57" s="467"/>
      <c r="AA57" s="469"/>
      <c r="AB57" s="469"/>
      <c r="AC57" s="469"/>
      <c r="AD57" s="467"/>
      <c r="AE57" s="467"/>
      <c r="AF57" s="467"/>
      <c r="AG57" s="454"/>
      <c r="AH57" s="275"/>
    </row>
    <row r="58" spans="2:34" ht="15.75" thickBot="1" x14ac:dyDescent="0.3">
      <c r="B58" s="685"/>
      <c r="C58" s="642"/>
      <c r="D58" s="642"/>
      <c r="E58" s="230" t="s">
        <v>232</v>
      </c>
      <c r="F58" s="454"/>
      <c r="G58" s="454"/>
      <c r="H58" s="454"/>
      <c r="I58" s="467"/>
      <c r="J58" s="467"/>
      <c r="K58" s="467"/>
      <c r="L58" s="467"/>
      <c r="M58" s="467"/>
      <c r="N58" s="467"/>
      <c r="O58" s="467"/>
      <c r="P58" s="467"/>
      <c r="Q58" s="454"/>
      <c r="R58" s="467"/>
      <c r="S58" s="467"/>
      <c r="T58" s="467"/>
      <c r="U58" s="467"/>
      <c r="V58" s="467"/>
      <c r="W58" s="467"/>
      <c r="X58" s="467"/>
      <c r="Y58" s="467"/>
      <c r="Z58" s="467"/>
      <c r="AA58" s="469"/>
      <c r="AB58" s="469"/>
      <c r="AC58" s="469"/>
      <c r="AD58" s="467"/>
      <c r="AE58" s="467"/>
      <c r="AF58" s="467"/>
      <c r="AG58" s="454"/>
      <c r="AH58" s="275"/>
    </row>
    <row r="59" spans="2:34" x14ac:dyDescent="0.25">
      <c r="B59" s="225" t="s">
        <v>174</v>
      </c>
      <c r="C59" s="232">
        <v>5655299</v>
      </c>
      <c r="D59" s="232">
        <v>1271792</v>
      </c>
      <c r="E59" s="254">
        <v>4.4467169159736812</v>
      </c>
      <c r="F59" s="463"/>
      <c r="G59" s="463"/>
      <c r="H59" s="463"/>
      <c r="I59" s="463"/>
      <c r="J59" s="463"/>
      <c r="K59" s="463"/>
      <c r="L59" s="463"/>
      <c r="M59" s="463"/>
      <c r="N59" s="463"/>
      <c r="O59" s="463"/>
      <c r="P59" s="463"/>
      <c r="Q59" s="470"/>
      <c r="R59" s="463"/>
      <c r="S59" s="463"/>
      <c r="T59" s="463"/>
      <c r="U59" s="463"/>
      <c r="V59" s="463"/>
      <c r="W59" s="463"/>
      <c r="X59" s="463"/>
      <c r="Y59" s="463"/>
      <c r="Z59" s="463"/>
      <c r="AA59" s="463"/>
      <c r="AB59" s="463"/>
      <c r="AC59" s="463"/>
      <c r="AD59" s="463"/>
      <c r="AE59" s="463"/>
      <c r="AF59" s="463"/>
      <c r="AG59" s="470"/>
      <c r="AH59" s="275"/>
    </row>
    <row r="60" spans="2:34" x14ac:dyDescent="0.25">
      <c r="B60" s="226" t="s">
        <v>203</v>
      </c>
      <c r="C60" s="255">
        <v>1230462</v>
      </c>
      <c r="D60" s="255">
        <v>183204</v>
      </c>
      <c r="E60" s="256">
        <v>6.7163489880133618</v>
      </c>
      <c r="F60" s="464"/>
      <c r="G60" s="464"/>
      <c r="H60" s="464"/>
      <c r="I60" s="464"/>
      <c r="J60" s="464"/>
      <c r="K60" s="464"/>
      <c r="L60" s="464"/>
      <c r="M60" s="464"/>
      <c r="N60" s="464"/>
      <c r="O60" s="464"/>
      <c r="P60" s="464"/>
      <c r="Q60" s="471"/>
      <c r="R60" s="464"/>
      <c r="S60" s="464"/>
      <c r="T60" s="464"/>
      <c r="U60" s="464"/>
      <c r="V60" s="464"/>
      <c r="W60" s="464"/>
      <c r="X60" s="464"/>
      <c r="Y60" s="464"/>
      <c r="Z60" s="464"/>
      <c r="AA60" s="464"/>
      <c r="AB60" s="464"/>
      <c r="AC60" s="464"/>
      <c r="AD60" s="464"/>
      <c r="AE60" s="464"/>
      <c r="AF60" s="464"/>
      <c r="AG60" s="471"/>
      <c r="AH60" s="275"/>
    </row>
    <row r="61" spans="2:34" x14ac:dyDescent="0.25">
      <c r="B61" s="226" t="s">
        <v>176</v>
      </c>
      <c r="C61" s="255">
        <v>501840</v>
      </c>
      <c r="D61" s="255">
        <v>125425</v>
      </c>
      <c r="E61" s="256">
        <v>4.0011162049033286</v>
      </c>
      <c r="F61" s="464"/>
      <c r="G61" s="464"/>
      <c r="H61" s="464"/>
      <c r="I61" s="464"/>
      <c r="J61" s="464"/>
      <c r="K61" s="464"/>
      <c r="L61" s="464"/>
      <c r="M61" s="464"/>
      <c r="N61" s="464"/>
      <c r="O61" s="464"/>
      <c r="P61" s="464"/>
      <c r="Q61" s="471"/>
      <c r="R61" s="464"/>
      <c r="S61" s="464"/>
      <c r="T61" s="464"/>
      <c r="U61" s="464"/>
      <c r="V61" s="464"/>
      <c r="W61" s="464"/>
      <c r="X61" s="464"/>
      <c r="Y61" s="464"/>
      <c r="Z61" s="464"/>
      <c r="AA61" s="464"/>
      <c r="AB61" s="464"/>
      <c r="AC61" s="464"/>
      <c r="AD61" s="464"/>
      <c r="AE61" s="464"/>
      <c r="AF61" s="464"/>
      <c r="AG61" s="471"/>
      <c r="AH61" s="275"/>
    </row>
    <row r="62" spans="2:34" x14ac:dyDescent="0.25">
      <c r="B62" s="226" t="s">
        <v>233</v>
      </c>
      <c r="C62" s="255">
        <v>27799</v>
      </c>
      <c r="D62" s="255">
        <v>6578</v>
      </c>
      <c r="E62" s="256">
        <v>4.2260565521435085</v>
      </c>
      <c r="F62" s="464"/>
      <c r="G62" s="464"/>
      <c r="H62" s="464"/>
      <c r="I62" s="464"/>
      <c r="J62" s="464"/>
      <c r="K62" s="464"/>
      <c r="L62" s="464"/>
      <c r="M62" s="464"/>
      <c r="N62" s="464"/>
      <c r="O62" s="464"/>
      <c r="P62" s="464"/>
      <c r="Q62" s="471"/>
      <c r="R62" s="464"/>
      <c r="S62" s="464"/>
      <c r="T62" s="464"/>
      <c r="U62" s="464"/>
      <c r="V62" s="464"/>
      <c r="W62" s="464"/>
      <c r="X62" s="464"/>
      <c r="Y62" s="464"/>
      <c r="Z62" s="464"/>
      <c r="AA62" s="464"/>
      <c r="AB62" s="464"/>
      <c r="AC62" s="464"/>
      <c r="AD62" s="464"/>
      <c r="AE62" s="464"/>
      <c r="AF62" s="464"/>
      <c r="AG62" s="471"/>
      <c r="AH62" s="275"/>
    </row>
    <row r="63" spans="2:34" x14ac:dyDescent="0.25">
      <c r="B63" s="226" t="s">
        <v>58</v>
      </c>
      <c r="C63" s="255">
        <v>424226</v>
      </c>
      <c r="D63" s="255">
        <v>125935</v>
      </c>
      <c r="E63" s="256">
        <v>3.3686107912812164</v>
      </c>
      <c r="F63" s="464"/>
      <c r="G63" s="464"/>
      <c r="H63" s="464"/>
      <c r="I63" s="464"/>
      <c r="J63" s="464"/>
      <c r="K63" s="464"/>
      <c r="L63" s="464"/>
      <c r="M63" s="464"/>
      <c r="N63" s="464"/>
      <c r="O63" s="464"/>
      <c r="P63" s="464"/>
      <c r="Q63" s="471"/>
      <c r="R63" s="464"/>
      <c r="S63" s="464"/>
      <c r="T63" s="464"/>
      <c r="U63" s="464"/>
      <c r="V63" s="464"/>
      <c r="W63" s="464"/>
      <c r="X63" s="464"/>
      <c r="Y63" s="464"/>
      <c r="Z63" s="464"/>
      <c r="AA63" s="464"/>
      <c r="AB63" s="464"/>
      <c r="AC63" s="464"/>
      <c r="AD63" s="464"/>
      <c r="AE63" s="464"/>
      <c r="AF63" s="464"/>
      <c r="AG63" s="471"/>
      <c r="AH63" s="275"/>
    </row>
    <row r="64" spans="2:34" x14ac:dyDescent="0.25">
      <c r="B64" s="226" t="s">
        <v>234</v>
      </c>
      <c r="C64" s="255">
        <v>23527</v>
      </c>
      <c r="D64" s="255">
        <v>8729</v>
      </c>
      <c r="E64" s="256">
        <v>2.6952686447473937</v>
      </c>
      <c r="F64" s="464"/>
      <c r="G64" s="464"/>
      <c r="H64" s="464"/>
      <c r="I64" s="464"/>
      <c r="J64" s="464"/>
      <c r="K64" s="464"/>
      <c r="L64" s="464"/>
      <c r="M64" s="464"/>
      <c r="N64" s="464"/>
      <c r="O64" s="464"/>
      <c r="P64" s="464"/>
      <c r="Q64" s="471"/>
      <c r="R64" s="464"/>
      <c r="S64" s="464"/>
      <c r="T64" s="464"/>
      <c r="U64" s="464"/>
      <c r="V64" s="464"/>
      <c r="W64" s="464"/>
      <c r="X64" s="464"/>
      <c r="Y64" s="464"/>
      <c r="Z64" s="464"/>
      <c r="AA64" s="464"/>
      <c r="AB64" s="464"/>
      <c r="AC64" s="464"/>
      <c r="AD64" s="464"/>
      <c r="AE64" s="464"/>
      <c r="AF64" s="464"/>
      <c r="AG64" s="471"/>
      <c r="AH64" s="275"/>
    </row>
    <row r="65" spans="2:34" x14ac:dyDescent="0.25">
      <c r="B65" s="226" t="s">
        <v>235</v>
      </c>
      <c r="C65" s="255">
        <v>13962</v>
      </c>
      <c r="D65" s="255">
        <v>8398</v>
      </c>
      <c r="E65" s="256">
        <v>1.6625386996904026</v>
      </c>
      <c r="F65" s="464"/>
      <c r="G65" s="464"/>
      <c r="H65" s="464"/>
      <c r="I65" s="464"/>
      <c r="J65" s="464"/>
      <c r="K65" s="464"/>
      <c r="L65" s="464"/>
      <c r="M65" s="464"/>
      <c r="N65" s="464"/>
      <c r="O65" s="464"/>
      <c r="P65" s="464"/>
      <c r="Q65" s="471"/>
      <c r="R65" s="464"/>
      <c r="S65" s="464"/>
      <c r="T65" s="464"/>
      <c r="U65" s="464"/>
      <c r="V65" s="464"/>
      <c r="W65" s="464"/>
      <c r="X65" s="464"/>
      <c r="Y65" s="464"/>
      <c r="Z65" s="464"/>
      <c r="AA65" s="464"/>
      <c r="AB65" s="464"/>
      <c r="AC65" s="464"/>
      <c r="AD65" s="464"/>
      <c r="AE65" s="464"/>
      <c r="AF65" s="464"/>
      <c r="AG65" s="471"/>
      <c r="AH65" s="275"/>
    </row>
    <row r="66" spans="2:34" x14ac:dyDescent="0.25">
      <c r="B66" s="226" t="s">
        <v>38</v>
      </c>
      <c r="C66" s="255">
        <v>303376</v>
      </c>
      <c r="D66" s="255">
        <v>90368</v>
      </c>
      <c r="E66" s="256">
        <v>3.3571175637393766</v>
      </c>
      <c r="F66" s="464"/>
      <c r="G66" s="464"/>
      <c r="H66" s="464"/>
      <c r="I66" s="464"/>
      <c r="J66" s="464"/>
      <c r="K66" s="464"/>
      <c r="L66" s="464"/>
      <c r="M66" s="464"/>
      <c r="N66" s="464"/>
      <c r="O66" s="464"/>
      <c r="P66" s="464"/>
      <c r="Q66" s="471"/>
      <c r="R66" s="464"/>
      <c r="S66" s="464"/>
      <c r="T66" s="464"/>
      <c r="U66" s="464"/>
      <c r="V66" s="464"/>
      <c r="W66" s="464"/>
      <c r="X66" s="464"/>
      <c r="Y66" s="464"/>
      <c r="Z66" s="464"/>
      <c r="AA66" s="464"/>
      <c r="AB66" s="464"/>
      <c r="AC66" s="464"/>
      <c r="AD66" s="464"/>
      <c r="AE66" s="464"/>
      <c r="AF66" s="464"/>
      <c r="AG66" s="471"/>
      <c r="AH66" s="275"/>
    </row>
    <row r="67" spans="2:34" x14ac:dyDescent="0.25">
      <c r="B67" s="226" t="s">
        <v>180</v>
      </c>
      <c r="C67" s="255">
        <v>608589</v>
      </c>
      <c r="D67" s="255">
        <v>139595</v>
      </c>
      <c r="E67" s="256">
        <v>4.3596762061678431</v>
      </c>
      <c r="F67" s="464"/>
      <c r="G67" s="464"/>
      <c r="H67" s="464"/>
      <c r="I67" s="464"/>
      <c r="J67" s="464"/>
      <c r="K67" s="464"/>
      <c r="L67" s="464"/>
      <c r="M67" s="464"/>
      <c r="N67" s="464"/>
      <c r="O67" s="464"/>
      <c r="P67" s="464"/>
      <c r="Q67" s="471"/>
      <c r="R67" s="464"/>
      <c r="S67" s="464"/>
      <c r="T67" s="464"/>
      <c r="U67" s="464"/>
      <c r="V67" s="464"/>
      <c r="W67" s="464"/>
      <c r="X67" s="464"/>
      <c r="Y67" s="464"/>
      <c r="Z67" s="464"/>
      <c r="AA67" s="464"/>
      <c r="AB67" s="464"/>
      <c r="AC67" s="464"/>
      <c r="AD67" s="464"/>
      <c r="AE67" s="464"/>
      <c r="AF67" s="464"/>
      <c r="AG67" s="471"/>
      <c r="AH67" s="275"/>
    </row>
    <row r="68" spans="2:34" x14ac:dyDescent="0.25">
      <c r="B68" s="226" t="s">
        <v>236</v>
      </c>
      <c r="C68" s="255">
        <v>889900</v>
      </c>
      <c r="D68" s="255">
        <v>172865</v>
      </c>
      <c r="E68" s="256">
        <v>5.1479478205536111</v>
      </c>
      <c r="F68" s="464"/>
      <c r="G68" s="464"/>
      <c r="H68" s="464"/>
      <c r="I68" s="464"/>
      <c r="J68" s="464"/>
      <c r="K68" s="464"/>
      <c r="L68" s="464"/>
      <c r="M68" s="464"/>
      <c r="N68" s="464"/>
      <c r="O68" s="464"/>
      <c r="P68" s="464"/>
      <c r="Q68" s="471"/>
      <c r="R68" s="464"/>
      <c r="S68" s="464"/>
      <c r="T68" s="464"/>
      <c r="U68" s="464"/>
      <c r="V68" s="464"/>
      <c r="W68" s="464"/>
      <c r="X68" s="464"/>
      <c r="Y68" s="464"/>
      <c r="Z68" s="464"/>
      <c r="AA68" s="464"/>
      <c r="AB68" s="464"/>
      <c r="AC68" s="464"/>
      <c r="AD68" s="464"/>
      <c r="AE68" s="464"/>
      <c r="AF68" s="464"/>
      <c r="AG68" s="471"/>
      <c r="AH68" s="275"/>
    </row>
    <row r="69" spans="2:34" x14ac:dyDescent="0.25">
      <c r="B69" s="225" t="s">
        <v>181</v>
      </c>
      <c r="C69" s="232">
        <v>694493</v>
      </c>
      <c r="D69" s="232">
        <v>214115</v>
      </c>
      <c r="E69" s="254">
        <v>3.2435513625855266</v>
      </c>
      <c r="F69" s="463"/>
      <c r="G69" s="463"/>
      <c r="H69" s="463"/>
      <c r="I69" s="463"/>
      <c r="J69" s="463"/>
      <c r="K69" s="463"/>
      <c r="L69" s="463"/>
      <c r="M69" s="463"/>
      <c r="N69" s="463"/>
      <c r="O69" s="463"/>
      <c r="P69" s="463"/>
      <c r="Q69" s="470"/>
      <c r="R69" s="463"/>
      <c r="S69" s="463"/>
      <c r="T69" s="463"/>
      <c r="U69" s="463"/>
      <c r="V69" s="463"/>
      <c r="W69" s="463"/>
      <c r="X69" s="463"/>
      <c r="Y69" s="463"/>
      <c r="Z69" s="463"/>
      <c r="AA69" s="463"/>
      <c r="AB69" s="463"/>
      <c r="AC69" s="463"/>
      <c r="AD69" s="463"/>
      <c r="AE69" s="463"/>
      <c r="AF69" s="463"/>
      <c r="AG69" s="470"/>
      <c r="AH69" s="275"/>
    </row>
    <row r="70" spans="2:34" x14ac:dyDescent="0.25">
      <c r="B70" s="225" t="s">
        <v>183</v>
      </c>
      <c r="C70" s="232">
        <v>687741</v>
      </c>
      <c r="D70" s="232">
        <v>145653</v>
      </c>
      <c r="E70" s="254">
        <v>4.7217771003686844</v>
      </c>
      <c r="F70" s="463"/>
      <c r="G70" s="463"/>
      <c r="H70" s="463"/>
      <c r="I70" s="463"/>
      <c r="J70" s="463"/>
      <c r="K70" s="463"/>
      <c r="L70" s="463"/>
      <c r="M70" s="463"/>
      <c r="N70" s="463"/>
      <c r="O70" s="463"/>
      <c r="P70" s="463"/>
      <c r="Q70" s="470"/>
      <c r="R70" s="463"/>
      <c r="S70" s="463"/>
      <c r="T70" s="463"/>
      <c r="U70" s="463"/>
      <c r="V70" s="463"/>
      <c r="W70" s="463"/>
      <c r="X70" s="463"/>
      <c r="Y70" s="463"/>
      <c r="Z70" s="463"/>
      <c r="AA70" s="463"/>
      <c r="AB70" s="463"/>
      <c r="AC70" s="463"/>
      <c r="AD70" s="463"/>
      <c r="AE70" s="463"/>
      <c r="AF70" s="463"/>
      <c r="AG70" s="470"/>
      <c r="AH70" s="275"/>
    </row>
    <row r="71" spans="2:34" x14ac:dyDescent="0.25">
      <c r="B71" s="226" t="s">
        <v>188</v>
      </c>
      <c r="C71" s="255">
        <v>479883</v>
      </c>
      <c r="D71" s="255">
        <v>91624</v>
      </c>
      <c r="E71" s="256">
        <v>5.2375251025932066</v>
      </c>
      <c r="F71" s="464"/>
      <c r="G71" s="464"/>
      <c r="H71" s="464"/>
      <c r="I71" s="464"/>
      <c r="J71" s="464"/>
      <c r="K71" s="464"/>
      <c r="L71" s="464"/>
      <c r="M71" s="464"/>
      <c r="N71" s="464"/>
      <c r="O71" s="464"/>
      <c r="P71" s="464"/>
      <c r="Q71" s="471"/>
      <c r="R71" s="464"/>
      <c r="S71" s="464"/>
      <c r="T71" s="464"/>
      <c r="U71" s="464"/>
      <c r="V71" s="464"/>
      <c r="W71" s="464"/>
      <c r="X71" s="464"/>
      <c r="Y71" s="464"/>
      <c r="Z71" s="464"/>
      <c r="AA71" s="464"/>
      <c r="AB71" s="464"/>
      <c r="AC71" s="464"/>
      <c r="AD71" s="464"/>
      <c r="AE71" s="464"/>
      <c r="AF71" s="464"/>
      <c r="AG71" s="471"/>
      <c r="AH71" s="275"/>
    </row>
    <row r="72" spans="2:34" x14ac:dyDescent="0.25">
      <c r="B72" s="225" t="s">
        <v>190</v>
      </c>
      <c r="C72" s="232">
        <v>952225</v>
      </c>
      <c r="D72" s="232">
        <v>276309</v>
      </c>
      <c r="E72" s="254">
        <v>3.4462322978983675</v>
      </c>
      <c r="F72" s="463"/>
      <c r="G72" s="463"/>
      <c r="H72" s="463"/>
      <c r="I72" s="463"/>
      <c r="J72" s="463"/>
      <c r="K72" s="463"/>
      <c r="L72" s="463"/>
      <c r="M72" s="463"/>
      <c r="N72" s="463"/>
      <c r="O72" s="463"/>
      <c r="P72" s="463"/>
      <c r="Q72" s="470"/>
      <c r="R72" s="463"/>
      <c r="S72" s="463"/>
      <c r="T72" s="463"/>
      <c r="U72" s="463"/>
      <c r="V72" s="463"/>
      <c r="W72" s="463"/>
      <c r="X72" s="463"/>
      <c r="Y72" s="463"/>
      <c r="Z72" s="463"/>
      <c r="AA72" s="463"/>
      <c r="AB72" s="463"/>
      <c r="AC72" s="463"/>
      <c r="AD72" s="463"/>
      <c r="AE72" s="463"/>
      <c r="AF72" s="463"/>
      <c r="AG72" s="470"/>
      <c r="AH72" s="275"/>
    </row>
    <row r="73" spans="2:34" x14ac:dyDescent="0.25">
      <c r="B73" s="226" t="s">
        <v>192</v>
      </c>
      <c r="C73" s="255">
        <v>523826</v>
      </c>
      <c r="D73" s="255">
        <v>150452</v>
      </c>
      <c r="E73" s="256">
        <v>3.4816818653125248</v>
      </c>
      <c r="F73" s="464"/>
      <c r="G73" s="464"/>
      <c r="H73" s="464"/>
      <c r="I73" s="464"/>
      <c r="J73" s="464"/>
      <c r="K73" s="464"/>
      <c r="L73" s="464"/>
      <c r="M73" s="464"/>
      <c r="N73" s="464"/>
      <c r="O73" s="464"/>
      <c r="P73" s="464"/>
      <c r="Q73" s="471"/>
      <c r="R73" s="464"/>
      <c r="S73" s="464"/>
      <c r="T73" s="464"/>
      <c r="U73" s="464"/>
      <c r="V73" s="464"/>
      <c r="W73" s="464"/>
      <c r="X73" s="464"/>
      <c r="Y73" s="464"/>
      <c r="Z73" s="464"/>
      <c r="AA73" s="464"/>
      <c r="AB73" s="464"/>
      <c r="AC73" s="464"/>
      <c r="AD73" s="464"/>
      <c r="AE73" s="464"/>
      <c r="AF73" s="464"/>
      <c r="AG73" s="471"/>
      <c r="AH73" s="275"/>
    </row>
    <row r="74" spans="2:34" ht="15.75" thickBot="1" x14ac:dyDescent="0.3">
      <c r="B74" s="226" t="s">
        <v>193</v>
      </c>
      <c r="C74" s="255">
        <v>354622</v>
      </c>
      <c r="D74" s="255">
        <v>105549</v>
      </c>
      <c r="E74" s="256">
        <v>3.3597855024680481</v>
      </c>
      <c r="F74" s="464"/>
      <c r="G74" s="464"/>
      <c r="H74" s="464"/>
      <c r="I74" s="464"/>
      <c r="J74" s="464"/>
      <c r="K74" s="464"/>
      <c r="L74" s="464"/>
      <c r="M74" s="464"/>
      <c r="N74" s="464"/>
      <c r="O74" s="464"/>
      <c r="P74" s="464"/>
      <c r="Q74" s="471"/>
      <c r="R74" s="464"/>
      <c r="S74" s="464"/>
      <c r="T74" s="464"/>
      <c r="U74" s="464"/>
      <c r="V74" s="464"/>
      <c r="W74" s="464"/>
      <c r="X74" s="464"/>
      <c r="Y74" s="464"/>
      <c r="Z74" s="464"/>
      <c r="AA74" s="464"/>
      <c r="AB74" s="464"/>
      <c r="AC74" s="464"/>
      <c r="AD74" s="464"/>
      <c r="AE74" s="464"/>
      <c r="AF74" s="464"/>
      <c r="AG74" s="471"/>
      <c r="AH74" s="275"/>
    </row>
    <row r="75" spans="2:34" ht="15.75" thickBot="1" x14ac:dyDescent="0.3">
      <c r="B75" s="257" t="s">
        <v>162</v>
      </c>
      <c r="C75" s="258">
        <v>7989758</v>
      </c>
      <c r="D75" s="258">
        <v>1907869</v>
      </c>
      <c r="E75" s="259">
        <v>4.1877917194524361</v>
      </c>
      <c r="F75" s="463"/>
      <c r="G75" s="463"/>
      <c r="H75" s="463"/>
      <c r="I75" s="463"/>
      <c r="J75" s="463"/>
      <c r="K75" s="463"/>
      <c r="L75" s="463"/>
      <c r="M75" s="463"/>
      <c r="N75" s="463"/>
      <c r="O75" s="463"/>
      <c r="P75" s="463"/>
      <c r="Q75" s="470"/>
      <c r="R75" s="463"/>
      <c r="S75" s="463"/>
      <c r="T75" s="463"/>
      <c r="U75" s="463"/>
      <c r="V75" s="463"/>
      <c r="W75" s="463"/>
      <c r="X75" s="463"/>
      <c r="Y75" s="463"/>
      <c r="Z75" s="463"/>
      <c r="AA75" s="463"/>
      <c r="AB75" s="463"/>
      <c r="AC75" s="463"/>
      <c r="AD75" s="463"/>
      <c r="AE75" s="463"/>
      <c r="AF75" s="463"/>
      <c r="AG75" s="470"/>
      <c r="AH75" s="275"/>
    </row>
    <row r="76" spans="2:34" x14ac:dyDescent="0.25">
      <c r="B76" s="227" t="s">
        <v>237</v>
      </c>
      <c r="C76" s="228"/>
      <c r="D76" s="228"/>
      <c r="E76" s="228"/>
      <c r="F76" s="253"/>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60"/>
      <c r="AE76" s="228"/>
      <c r="AF76" s="228"/>
      <c r="AG76" s="228"/>
    </row>
    <row r="78" spans="2:34" x14ac:dyDescent="0.25">
      <c r="B78" s="240" t="s">
        <v>247</v>
      </c>
      <c r="C78" s="240"/>
      <c r="D78" s="240"/>
      <c r="E78" s="240"/>
      <c r="F78" s="240"/>
      <c r="G78" s="240"/>
      <c r="H78" s="240"/>
      <c r="I78" s="240"/>
      <c r="J78" s="240"/>
      <c r="K78" s="240"/>
      <c r="L78" s="240"/>
      <c r="M78" s="240"/>
      <c r="N78" s="240"/>
      <c r="O78" s="240"/>
      <c r="P78" s="240"/>
    </row>
    <row r="79" spans="2:34" x14ac:dyDescent="0.25">
      <c r="B79" s="240" t="s">
        <v>248</v>
      </c>
      <c r="C79" s="240"/>
      <c r="D79" s="240"/>
      <c r="E79" s="240"/>
      <c r="F79" s="240"/>
      <c r="G79" s="240"/>
      <c r="H79" s="240"/>
      <c r="I79" s="240"/>
      <c r="J79" s="240"/>
      <c r="K79" s="240"/>
      <c r="L79" s="240"/>
      <c r="M79" s="240"/>
      <c r="N79" s="240"/>
      <c r="O79" s="240"/>
      <c r="P79" s="240"/>
    </row>
    <row r="80" spans="2:34" ht="15.75" thickBot="1" x14ac:dyDescent="0.3">
      <c r="B80" s="261" t="s">
        <v>299</v>
      </c>
      <c r="C80" s="228"/>
      <c r="D80" s="228"/>
      <c r="E80" s="229"/>
      <c r="F80" s="228"/>
      <c r="G80" s="253"/>
      <c r="H80" s="253"/>
      <c r="I80" s="253"/>
      <c r="J80" s="253"/>
      <c r="K80" s="253"/>
      <c r="L80" s="253"/>
      <c r="M80" s="253"/>
      <c r="N80" s="253"/>
      <c r="O80" s="253"/>
      <c r="P80" s="253"/>
      <c r="Q80" s="275"/>
    </row>
    <row r="81" spans="1:17" x14ac:dyDescent="0.25">
      <c r="B81" s="671" t="s">
        <v>224</v>
      </c>
      <c r="C81" s="674" t="s">
        <v>250</v>
      </c>
      <c r="D81" s="675"/>
      <c r="E81" s="675"/>
      <c r="F81" s="676"/>
      <c r="G81" s="454"/>
      <c r="H81" s="454"/>
      <c r="I81" s="455"/>
      <c r="J81" s="455"/>
      <c r="K81" s="455"/>
      <c r="L81" s="455"/>
      <c r="M81" s="455"/>
      <c r="N81" s="455"/>
      <c r="O81" s="455"/>
      <c r="P81" s="455"/>
      <c r="Q81" s="275"/>
    </row>
    <row r="82" spans="1:17" x14ac:dyDescent="0.25">
      <c r="B82" s="672"/>
      <c r="C82" s="677" t="s">
        <v>173</v>
      </c>
      <c r="D82" s="262" t="s">
        <v>251</v>
      </c>
      <c r="E82" s="679" t="s">
        <v>252</v>
      </c>
      <c r="F82" s="681" t="s">
        <v>132</v>
      </c>
      <c r="G82" s="454"/>
      <c r="H82" s="454"/>
      <c r="I82" s="455"/>
      <c r="J82" s="455"/>
      <c r="K82" s="455"/>
      <c r="L82" s="455"/>
      <c r="M82" s="454"/>
      <c r="N82" s="454"/>
      <c r="O82" s="454"/>
      <c r="P82" s="454"/>
      <c r="Q82" s="275"/>
    </row>
    <row r="83" spans="1:17" ht="15.75" thickBot="1" x14ac:dyDescent="0.3">
      <c r="B83" s="673"/>
      <c r="C83" s="678"/>
      <c r="D83" s="224" t="s">
        <v>253</v>
      </c>
      <c r="E83" s="680"/>
      <c r="F83" s="682"/>
      <c r="G83" s="454"/>
      <c r="H83" s="454"/>
      <c r="I83" s="454"/>
      <c r="J83" s="454"/>
      <c r="K83" s="454"/>
      <c r="L83" s="454"/>
      <c r="M83" s="454"/>
      <c r="N83" s="454"/>
      <c r="O83" s="454"/>
      <c r="P83" s="454"/>
      <c r="Q83" s="275"/>
    </row>
    <row r="84" spans="1:17" x14ac:dyDescent="0.25">
      <c r="B84" s="263" t="s">
        <v>254</v>
      </c>
      <c r="C84" s="264">
        <v>1310044</v>
      </c>
      <c r="D84" s="265">
        <v>1079381</v>
      </c>
      <c r="E84" s="265">
        <v>960574</v>
      </c>
      <c r="F84" s="460">
        <v>3349999</v>
      </c>
      <c r="G84" s="456"/>
      <c r="H84" s="456"/>
      <c r="I84" s="457"/>
      <c r="J84" s="457"/>
      <c r="K84" s="457"/>
      <c r="L84" s="457"/>
      <c r="M84" s="457"/>
      <c r="N84" s="457"/>
      <c r="O84" s="457"/>
      <c r="P84" s="457"/>
      <c r="Q84" s="275"/>
    </row>
    <row r="85" spans="1:17" x14ac:dyDescent="0.25">
      <c r="B85" s="266" t="s">
        <v>255</v>
      </c>
      <c r="C85" s="267">
        <v>3826</v>
      </c>
      <c r="D85" s="268">
        <v>0</v>
      </c>
      <c r="E85" s="268">
        <v>89153</v>
      </c>
      <c r="F85" s="461">
        <v>92979</v>
      </c>
      <c r="G85" s="458"/>
      <c r="H85" s="458"/>
      <c r="I85" s="457"/>
      <c r="J85" s="457"/>
      <c r="K85" s="457"/>
      <c r="L85" s="457"/>
      <c r="M85" s="459"/>
      <c r="N85" s="459"/>
      <c r="O85" s="459"/>
      <c r="P85" s="459"/>
      <c r="Q85" s="275"/>
    </row>
    <row r="86" spans="1:17" x14ac:dyDescent="0.25">
      <c r="B86" s="266" t="s">
        <v>256</v>
      </c>
      <c r="C86" s="267">
        <v>5158</v>
      </c>
      <c r="D86" s="268">
        <v>69020</v>
      </c>
      <c r="E86" s="268">
        <v>56458</v>
      </c>
      <c r="F86" s="461">
        <v>130636</v>
      </c>
      <c r="G86" s="458"/>
      <c r="H86" s="458"/>
      <c r="I86" s="457"/>
      <c r="J86" s="457"/>
      <c r="K86" s="457"/>
      <c r="L86" s="457"/>
      <c r="M86" s="459"/>
      <c r="N86" s="459"/>
      <c r="O86" s="459"/>
      <c r="P86" s="459"/>
      <c r="Q86" s="275"/>
    </row>
    <row r="87" spans="1:17" x14ac:dyDescent="0.25">
      <c r="B87" s="266" t="s">
        <v>257</v>
      </c>
      <c r="C87" s="267">
        <v>2199</v>
      </c>
      <c r="D87" s="268">
        <v>16030</v>
      </c>
      <c r="E87" s="268">
        <v>0</v>
      </c>
      <c r="F87" s="461">
        <v>18229</v>
      </c>
      <c r="G87" s="458"/>
      <c r="H87" s="458"/>
      <c r="I87" s="457"/>
      <c r="J87" s="457"/>
      <c r="K87" s="457"/>
      <c r="L87" s="457"/>
      <c r="M87" s="459"/>
      <c r="N87" s="459"/>
      <c r="O87" s="459"/>
      <c r="P87" s="459"/>
      <c r="Q87" s="275"/>
    </row>
    <row r="88" spans="1:17" x14ac:dyDescent="0.25">
      <c r="A88" s="8"/>
      <c r="B88" s="228" t="s">
        <v>258</v>
      </c>
      <c r="C88" s="267">
        <v>84657</v>
      </c>
      <c r="D88" s="268">
        <v>110255</v>
      </c>
      <c r="E88" s="268">
        <v>126225</v>
      </c>
      <c r="F88" s="461">
        <v>321137</v>
      </c>
      <c r="G88" s="458"/>
      <c r="H88" s="458"/>
      <c r="I88" s="457"/>
      <c r="J88" s="457"/>
      <c r="K88" s="457"/>
      <c r="L88" s="457"/>
      <c r="M88" s="459"/>
      <c r="N88" s="459"/>
      <c r="O88" s="459"/>
      <c r="P88" s="459"/>
      <c r="Q88" s="275"/>
    </row>
    <row r="89" spans="1:17" x14ac:dyDescent="0.25">
      <c r="B89" s="266" t="s">
        <v>259</v>
      </c>
      <c r="C89" s="267">
        <v>0</v>
      </c>
      <c r="D89" s="268">
        <v>106374</v>
      </c>
      <c r="E89" s="268">
        <v>0</v>
      </c>
      <c r="F89" s="461">
        <v>106374</v>
      </c>
      <c r="G89" s="458"/>
      <c r="H89" s="458"/>
      <c r="I89" s="457"/>
      <c r="J89" s="457"/>
      <c r="K89" s="457"/>
      <c r="L89" s="457"/>
      <c r="M89" s="459"/>
      <c r="N89" s="459"/>
      <c r="O89" s="459"/>
      <c r="P89" s="459"/>
      <c r="Q89" s="275"/>
    </row>
    <row r="90" spans="1:17" x14ac:dyDescent="0.25">
      <c r="B90" s="266" t="s">
        <v>260</v>
      </c>
      <c r="C90" s="267">
        <v>1747</v>
      </c>
      <c r="D90" s="268">
        <v>4550</v>
      </c>
      <c r="E90" s="268">
        <v>20812</v>
      </c>
      <c r="F90" s="461">
        <v>27109</v>
      </c>
      <c r="G90" s="458"/>
      <c r="H90" s="458"/>
      <c r="I90" s="457"/>
      <c r="J90" s="457"/>
      <c r="K90" s="457"/>
      <c r="L90" s="457"/>
      <c r="M90" s="459"/>
      <c r="N90" s="459"/>
      <c r="O90" s="459"/>
      <c r="P90" s="459"/>
      <c r="Q90" s="275"/>
    </row>
    <row r="91" spans="1:17" x14ac:dyDescent="0.25">
      <c r="B91" s="266" t="s">
        <v>261</v>
      </c>
      <c r="C91" s="267">
        <v>1141</v>
      </c>
      <c r="D91" s="268">
        <v>0</v>
      </c>
      <c r="E91" s="268">
        <v>157815</v>
      </c>
      <c r="F91" s="461">
        <v>158956</v>
      </c>
      <c r="G91" s="458"/>
      <c r="H91" s="458"/>
      <c r="I91" s="457"/>
      <c r="J91" s="457"/>
      <c r="K91" s="457"/>
      <c r="L91" s="457"/>
      <c r="M91" s="459"/>
      <c r="N91" s="459"/>
      <c r="O91" s="459"/>
      <c r="P91" s="459"/>
      <c r="Q91" s="275"/>
    </row>
    <row r="92" spans="1:17" x14ac:dyDescent="0.25">
      <c r="B92" s="266" t="s">
        <v>262</v>
      </c>
      <c r="C92" s="267">
        <v>2432</v>
      </c>
      <c r="D92" s="268">
        <v>0</v>
      </c>
      <c r="E92" s="268">
        <v>150406</v>
      </c>
      <c r="F92" s="461">
        <v>152838</v>
      </c>
      <c r="G92" s="458"/>
      <c r="H92" s="458"/>
      <c r="I92" s="457"/>
      <c r="J92" s="457"/>
      <c r="K92" s="457"/>
      <c r="L92" s="457"/>
      <c r="M92" s="459"/>
      <c r="N92" s="459"/>
      <c r="O92" s="459"/>
      <c r="P92" s="459"/>
      <c r="Q92" s="275"/>
    </row>
    <row r="93" spans="1:17" x14ac:dyDescent="0.25">
      <c r="B93" s="263" t="s">
        <v>263</v>
      </c>
      <c r="C93" s="264">
        <v>757495</v>
      </c>
      <c r="D93" s="265">
        <v>224885</v>
      </c>
      <c r="E93" s="265">
        <v>252169</v>
      </c>
      <c r="F93" s="460">
        <v>1234549</v>
      </c>
      <c r="G93" s="456"/>
      <c r="H93" s="456"/>
      <c r="I93" s="457"/>
      <c r="J93" s="457"/>
      <c r="K93" s="457"/>
      <c r="L93" s="457"/>
      <c r="M93" s="457"/>
      <c r="N93" s="457"/>
      <c r="O93" s="457"/>
      <c r="P93" s="457"/>
      <c r="Q93" s="275"/>
    </row>
    <row r="94" spans="1:17" x14ac:dyDescent="0.25">
      <c r="B94" s="263" t="s">
        <v>264</v>
      </c>
      <c r="C94" s="264">
        <v>259713</v>
      </c>
      <c r="D94" s="265">
        <v>153486</v>
      </c>
      <c r="E94" s="265">
        <v>208236</v>
      </c>
      <c r="F94" s="460">
        <v>621435</v>
      </c>
      <c r="G94" s="456"/>
      <c r="H94" s="456"/>
      <c r="I94" s="457"/>
      <c r="J94" s="457"/>
      <c r="K94" s="457"/>
      <c r="L94" s="457"/>
      <c r="M94" s="457"/>
      <c r="N94" s="457"/>
      <c r="O94" s="457"/>
      <c r="P94" s="457"/>
      <c r="Q94" s="275"/>
    </row>
    <row r="95" spans="1:17" x14ac:dyDescent="0.25">
      <c r="B95" s="266" t="s">
        <v>265</v>
      </c>
      <c r="C95" s="267">
        <v>47748</v>
      </c>
      <c r="D95" s="268">
        <v>116176</v>
      </c>
      <c r="E95" s="268">
        <v>119474</v>
      </c>
      <c r="F95" s="461">
        <v>283398</v>
      </c>
      <c r="G95" s="458"/>
      <c r="H95" s="458"/>
      <c r="I95" s="457"/>
      <c r="J95" s="457"/>
      <c r="K95" s="457"/>
      <c r="L95" s="457"/>
      <c r="M95" s="459"/>
      <c r="N95" s="459"/>
      <c r="O95" s="459"/>
      <c r="P95" s="459"/>
      <c r="Q95" s="275"/>
    </row>
    <row r="96" spans="1:17" x14ac:dyDescent="0.25">
      <c r="B96" s="266" t="s">
        <v>266</v>
      </c>
      <c r="C96" s="267">
        <v>0</v>
      </c>
      <c r="D96" s="268">
        <v>3312</v>
      </c>
      <c r="E96" s="268">
        <v>12025</v>
      </c>
      <c r="F96" s="461">
        <v>15337</v>
      </c>
      <c r="G96" s="458"/>
      <c r="H96" s="458"/>
      <c r="I96" s="457"/>
      <c r="J96" s="457"/>
      <c r="K96" s="457"/>
      <c r="L96" s="457"/>
      <c r="M96" s="459"/>
      <c r="N96" s="459"/>
      <c r="O96" s="459"/>
      <c r="P96" s="459"/>
      <c r="Q96" s="275"/>
    </row>
    <row r="97" spans="2:17" x14ac:dyDescent="0.25">
      <c r="B97" s="263" t="s">
        <v>267</v>
      </c>
      <c r="C97" s="264">
        <v>311170</v>
      </c>
      <c r="D97" s="265">
        <v>273386</v>
      </c>
      <c r="E97" s="265">
        <v>257725</v>
      </c>
      <c r="F97" s="460">
        <v>842281</v>
      </c>
      <c r="G97" s="456"/>
      <c r="H97" s="456"/>
      <c r="I97" s="457"/>
      <c r="J97" s="457"/>
      <c r="K97" s="457"/>
      <c r="L97" s="457"/>
      <c r="M97" s="457"/>
      <c r="N97" s="457"/>
      <c r="O97" s="457"/>
      <c r="P97" s="457"/>
      <c r="Q97" s="275"/>
    </row>
    <row r="98" spans="2:17" x14ac:dyDescent="0.25">
      <c r="B98" s="266" t="s">
        <v>268</v>
      </c>
      <c r="C98" s="267">
        <v>0</v>
      </c>
      <c r="D98" s="268">
        <v>21269</v>
      </c>
      <c r="E98" s="268">
        <v>136580</v>
      </c>
      <c r="F98" s="461">
        <v>157849</v>
      </c>
      <c r="G98" s="458"/>
      <c r="H98" s="458"/>
      <c r="I98" s="457"/>
      <c r="J98" s="457"/>
      <c r="K98" s="457"/>
      <c r="L98" s="457"/>
      <c r="M98" s="459"/>
      <c r="N98" s="459"/>
      <c r="O98" s="459"/>
      <c r="P98" s="459"/>
      <c r="Q98" s="275"/>
    </row>
    <row r="99" spans="2:17" ht="15.75" thickBot="1" x14ac:dyDescent="0.3">
      <c r="B99" s="266" t="s">
        <v>269</v>
      </c>
      <c r="C99" s="267">
        <v>39893</v>
      </c>
      <c r="D99" s="268">
        <v>91826</v>
      </c>
      <c r="E99" s="268">
        <v>91652</v>
      </c>
      <c r="F99" s="461">
        <v>223371</v>
      </c>
      <c r="G99" s="458"/>
      <c r="H99" s="458"/>
      <c r="I99" s="457"/>
      <c r="J99" s="457"/>
      <c r="K99" s="457"/>
      <c r="L99" s="457"/>
      <c r="M99" s="459"/>
      <c r="N99" s="459"/>
      <c r="O99" s="459"/>
      <c r="P99" s="459"/>
      <c r="Q99" s="275"/>
    </row>
    <row r="100" spans="2:17" ht="15.75" thickBot="1" x14ac:dyDescent="0.3">
      <c r="B100" s="269" t="s">
        <v>162</v>
      </c>
      <c r="C100" s="270">
        <v>2638422</v>
      </c>
      <c r="D100" s="237">
        <v>1731138</v>
      </c>
      <c r="E100" s="237">
        <v>1678704</v>
      </c>
      <c r="F100" s="238">
        <v>6048264</v>
      </c>
      <c r="G100" s="451"/>
      <c r="H100" s="451"/>
      <c r="I100" s="452"/>
      <c r="J100" s="452"/>
      <c r="K100" s="452"/>
      <c r="L100" s="452"/>
      <c r="M100" s="452"/>
      <c r="N100" s="452"/>
      <c r="O100" s="452"/>
      <c r="P100" s="452"/>
      <c r="Q100" s="275"/>
    </row>
    <row r="101" spans="2:17" x14ac:dyDescent="0.25">
      <c r="B101" s="450" t="s">
        <v>273</v>
      </c>
      <c r="C101" s="239"/>
      <c r="D101" s="239"/>
      <c r="E101" s="239"/>
      <c r="F101" s="239"/>
      <c r="G101" s="451"/>
      <c r="H101" s="451"/>
      <c r="I101" s="452"/>
      <c r="J101" s="452"/>
      <c r="K101" s="452"/>
      <c r="L101" s="452"/>
      <c r="M101" s="452"/>
      <c r="N101" s="452"/>
      <c r="O101" s="452"/>
      <c r="P101" s="452"/>
      <c r="Q101" s="288"/>
    </row>
    <row r="102" spans="2:17" x14ac:dyDescent="0.25">
      <c r="B102" s="83" t="s">
        <v>270</v>
      </c>
      <c r="C102" s="228"/>
      <c r="D102" s="228"/>
      <c r="E102" s="228"/>
      <c r="F102" s="228"/>
      <c r="G102" s="228"/>
      <c r="H102" s="228"/>
      <c r="I102" s="228"/>
      <c r="J102" s="228"/>
      <c r="K102" s="228"/>
      <c r="L102" s="228"/>
      <c r="M102" s="228"/>
      <c r="N102" s="228"/>
      <c r="O102" s="228"/>
      <c r="P102" s="228"/>
    </row>
    <row r="103" spans="2:17" x14ac:dyDescent="0.25">
      <c r="B103" s="228" t="s">
        <v>272</v>
      </c>
      <c r="C103" s="228"/>
      <c r="D103" s="228"/>
      <c r="E103" s="228"/>
      <c r="F103" s="228"/>
      <c r="G103" s="228"/>
      <c r="H103" s="228"/>
      <c r="I103" s="228"/>
      <c r="J103" s="228"/>
      <c r="K103" s="228"/>
      <c r="L103" s="250"/>
      <c r="M103" s="228"/>
      <c r="N103" s="228"/>
      <c r="O103" s="228"/>
      <c r="P103" s="228"/>
    </row>
    <row r="104" spans="2:17" x14ac:dyDescent="0.25">
      <c r="B104" s="453"/>
      <c r="C104" s="453"/>
      <c r="D104" s="453"/>
      <c r="E104" s="453"/>
      <c r="F104" s="453"/>
      <c r="G104" s="453"/>
      <c r="H104" s="453"/>
      <c r="I104" s="453"/>
      <c r="J104" s="453"/>
      <c r="K104" s="453"/>
      <c r="L104" s="453"/>
      <c r="M104" s="453"/>
      <c r="N104" s="453"/>
      <c r="O104" s="453"/>
      <c r="P104" s="228"/>
    </row>
  </sheetData>
  <mergeCells count="20">
    <mergeCell ref="F30:F31"/>
    <mergeCell ref="K4:O4"/>
    <mergeCell ref="B5:B6"/>
    <mergeCell ref="C5:C6"/>
    <mergeCell ref="D5:D6"/>
    <mergeCell ref="B81:B83"/>
    <mergeCell ref="C81:F81"/>
    <mergeCell ref="C82:C83"/>
    <mergeCell ref="E82:E83"/>
    <mergeCell ref="F82:F83"/>
    <mergeCell ref="C54:C58"/>
    <mergeCell ref="D54:D58"/>
    <mergeCell ref="C53:E53"/>
    <mergeCell ref="B3:D3"/>
    <mergeCell ref="B2:D2"/>
    <mergeCell ref="B53:B58"/>
    <mergeCell ref="B30:B31"/>
    <mergeCell ref="C30:C31"/>
    <mergeCell ref="D30:D31"/>
    <mergeCell ref="E30:E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3"/>
  <sheetViews>
    <sheetView topLeftCell="A4" workbookViewId="0">
      <selection activeCell="I19" sqref="I19"/>
    </sheetView>
  </sheetViews>
  <sheetFormatPr baseColWidth="10" defaultRowHeight="15" x14ac:dyDescent="0.25"/>
  <cols>
    <col min="2" max="2" width="27.42578125" customWidth="1"/>
  </cols>
  <sheetData>
    <row r="2" spans="2:5" x14ac:dyDescent="0.25">
      <c r="B2" s="509" t="s">
        <v>312</v>
      </c>
      <c r="C2" s="509"/>
      <c r="D2" s="509"/>
      <c r="E2" s="509"/>
    </row>
    <row r="3" spans="2:5" x14ac:dyDescent="0.25">
      <c r="B3" s="509" t="s">
        <v>311</v>
      </c>
      <c r="C3" s="509"/>
      <c r="D3" s="509"/>
      <c r="E3" s="509"/>
    </row>
    <row r="4" spans="2:5" x14ac:dyDescent="0.25">
      <c r="B4" s="40" t="s">
        <v>316</v>
      </c>
      <c r="C4" s="40"/>
    </row>
    <row r="5" spans="2:5" ht="22.5" customHeight="1" thickBot="1" x14ac:dyDescent="0.3">
      <c r="B5" s="41" t="s">
        <v>170</v>
      </c>
      <c r="C5" s="42"/>
    </row>
    <row r="6" spans="2:5" x14ac:dyDescent="0.25">
      <c r="B6" s="504" t="s">
        <v>224</v>
      </c>
      <c r="C6" s="272" t="s">
        <v>274</v>
      </c>
      <c r="D6" s="501" t="s">
        <v>309</v>
      </c>
    </row>
    <row r="7" spans="2:5" x14ac:dyDescent="0.25">
      <c r="B7" s="505"/>
      <c r="C7" s="273" t="s">
        <v>275</v>
      </c>
      <c r="D7" s="502"/>
    </row>
    <row r="8" spans="2:5" x14ac:dyDescent="0.25">
      <c r="B8" s="505"/>
      <c r="C8" s="273" t="s">
        <v>276</v>
      </c>
      <c r="D8" s="502"/>
    </row>
    <row r="9" spans="2:5" ht="15.75" thickBot="1" x14ac:dyDescent="0.3">
      <c r="B9" s="506"/>
      <c r="C9" s="274" t="s">
        <v>277</v>
      </c>
      <c r="D9" s="503"/>
    </row>
    <row r="10" spans="2:5" x14ac:dyDescent="0.25">
      <c r="B10" s="63" t="s">
        <v>174</v>
      </c>
      <c r="C10" s="84">
        <v>1136.590909090909</v>
      </c>
      <c r="D10" s="297">
        <f>SUM(D11:D20)</f>
        <v>57</v>
      </c>
    </row>
    <row r="11" spans="2:5" x14ac:dyDescent="0.25">
      <c r="B11" s="65" t="s">
        <v>203</v>
      </c>
      <c r="C11" s="85">
        <v>138.09090909090909</v>
      </c>
      <c r="D11" s="298">
        <v>9</v>
      </c>
    </row>
    <row r="12" spans="2:5" x14ac:dyDescent="0.25">
      <c r="B12" s="65" t="s">
        <v>176</v>
      </c>
      <c r="C12" s="85">
        <v>190</v>
      </c>
      <c r="D12" s="298">
        <v>13</v>
      </c>
    </row>
    <row r="13" spans="2:5" x14ac:dyDescent="0.25">
      <c r="B13" s="65" t="s">
        <v>69</v>
      </c>
      <c r="C13" s="85">
        <v>31.166666666666668</v>
      </c>
      <c r="D13" s="298">
        <v>0</v>
      </c>
    </row>
    <row r="14" spans="2:5" x14ac:dyDescent="0.25">
      <c r="B14" s="65" t="s">
        <v>68</v>
      </c>
      <c r="C14" s="85">
        <v>86</v>
      </c>
      <c r="D14" s="298">
        <v>0</v>
      </c>
    </row>
    <row r="15" spans="2:5" x14ac:dyDescent="0.25">
      <c r="B15" s="65" t="s">
        <v>278</v>
      </c>
      <c r="C15" s="85">
        <v>57.333333333333336</v>
      </c>
      <c r="D15" s="298">
        <v>7</v>
      </c>
    </row>
    <row r="16" spans="2:5" x14ac:dyDescent="0.25">
      <c r="B16" s="65" t="s">
        <v>178</v>
      </c>
      <c r="C16" s="85">
        <v>66</v>
      </c>
      <c r="D16" s="298">
        <v>0</v>
      </c>
    </row>
    <row r="17" spans="1:6" x14ac:dyDescent="0.25">
      <c r="B17" s="65" t="s">
        <v>179</v>
      </c>
      <c r="C17" s="85">
        <v>56</v>
      </c>
      <c r="D17" s="298">
        <v>6</v>
      </c>
    </row>
    <row r="18" spans="1:6" x14ac:dyDescent="0.25">
      <c r="B18" s="65" t="s">
        <v>38</v>
      </c>
      <c r="C18" s="85">
        <v>174</v>
      </c>
      <c r="D18" s="298">
        <v>7</v>
      </c>
    </row>
    <row r="19" spans="1:6" x14ac:dyDescent="0.25">
      <c r="B19" s="65" t="s">
        <v>177</v>
      </c>
      <c r="C19" s="85">
        <v>10</v>
      </c>
      <c r="D19" s="298">
        <v>2</v>
      </c>
    </row>
    <row r="20" spans="1:6" x14ac:dyDescent="0.25">
      <c r="B20" s="65" t="s">
        <v>98</v>
      </c>
      <c r="C20" s="85">
        <v>320</v>
      </c>
      <c r="D20" s="298">
        <v>13</v>
      </c>
    </row>
    <row r="21" spans="1:6" x14ac:dyDescent="0.25">
      <c r="A21" s="8"/>
      <c r="B21" s="302" t="s">
        <v>181</v>
      </c>
      <c r="C21" s="296">
        <v>20</v>
      </c>
      <c r="D21" s="299">
        <v>1</v>
      </c>
      <c r="F21" s="275"/>
    </row>
    <row r="22" spans="1:6" x14ac:dyDescent="0.25">
      <c r="A22" s="8"/>
      <c r="B22" s="303" t="s">
        <v>182</v>
      </c>
      <c r="C22" s="304">
        <v>20</v>
      </c>
      <c r="D22" s="305">
        <v>1</v>
      </c>
      <c r="F22" s="275"/>
    </row>
    <row r="23" spans="1:6" x14ac:dyDescent="0.25">
      <c r="A23" s="8"/>
      <c r="B23" s="302" t="s">
        <v>183</v>
      </c>
      <c r="C23" s="296">
        <v>163.90909090909091</v>
      </c>
      <c r="D23" s="299">
        <f>SUM(D24:D28)</f>
        <v>8</v>
      </c>
    </row>
    <row r="24" spans="1:6" x14ac:dyDescent="0.25">
      <c r="B24" s="65" t="s">
        <v>184</v>
      </c>
      <c r="C24" s="85">
        <v>20</v>
      </c>
      <c r="D24" s="298">
        <v>2</v>
      </c>
    </row>
    <row r="25" spans="1:6" x14ac:dyDescent="0.25">
      <c r="B25" s="65" t="s">
        <v>185</v>
      </c>
      <c r="C25" s="85">
        <v>24</v>
      </c>
      <c r="D25" s="298">
        <v>1</v>
      </c>
    </row>
    <row r="26" spans="1:6" x14ac:dyDescent="0.25">
      <c r="B26" s="65" t="s">
        <v>186</v>
      </c>
      <c r="C26" s="85">
        <v>9</v>
      </c>
      <c r="D26" s="298">
        <v>0</v>
      </c>
    </row>
    <row r="27" spans="1:6" x14ac:dyDescent="0.25">
      <c r="B27" s="65" t="s">
        <v>187</v>
      </c>
      <c r="C27" s="85">
        <v>13</v>
      </c>
      <c r="D27" s="298">
        <v>0</v>
      </c>
    </row>
    <row r="28" spans="1:6" x14ac:dyDescent="0.25">
      <c r="B28" s="65" t="s">
        <v>71</v>
      </c>
      <c r="C28" s="85">
        <v>97.909090909090907</v>
      </c>
      <c r="D28" s="298">
        <v>5</v>
      </c>
    </row>
    <row r="29" spans="1:6" x14ac:dyDescent="0.25">
      <c r="B29" s="63" t="s">
        <v>190</v>
      </c>
      <c r="C29" s="84">
        <v>262.91666666666669</v>
      </c>
      <c r="D29" s="300">
        <f>SUM(D30:D33)</f>
        <v>11</v>
      </c>
    </row>
    <row r="30" spans="1:6" x14ac:dyDescent="0.25">
      <c r="B30" s="65" t="s">
        <v>191</v>
      </c>
      <c r="C30" s="85">
        <v>7.833333333333333</v>
      </c>
      <c r="D30" s="298">
        <v>0</v>
      </c>
    </row>
    <row r="31" spans="1:6" x14ac:dyDescent="0.25">
      <c r="B31" s="65" t="s">
        <v>192</v>
      </c>
      <c r="C31" s="85">
        <v>148</v>
      </c>
      <c r="D31" s="298">
        <v>6</v>
      </c>
    </row>
    <row r="32" spans="1:6" x14ac:dyDescent="0.25">
      <c r="B32" s="65" t="s">
        <v>193</v>
      </c>
      <c r="C32" s="85">
        <v>98.083333333333329</v>
      </c>
      <c r="D32" s="298">
        <v>5</v>
      </c>
    </row>
    <row r="33" spans="2:4" ht="15.75" thickBot="1" x14ac:dyDescent="0.3">
      <c r="B33" s="65" t="s">
        <v>194</v>
      </c>
      <c r="C33" s="85">
        <v>9</v>
      </c>
      <c r="D33" s="298">
        <v>0</v>
      </c>
    </row>
    <row r="34" spans="2:4" ht="15.75" thickBot="1" x14ac:dyDescent="0.3">
      <c r="B34" s="86" t="s">
        <v>162</v>
      </c>
      <c r="C34" s="87">
        <v>1583.4166666666665</v>
      </c>
      <c r="D34" s="301">
        <f>SUM(D10+D21+D23+D29)</f>
        <v>77</v>
      </c>
    </row>
    <row r="35" spans="2:4" x14ac:dyDescent="0.25">
      <c r="B35" s="68" t="s">
        <v>310</v>
      </c>
      <c r="C35" s="43"/>
    </row>
    <row r="36" spans="2:4" x14ac:dyDescent="0.25">
      <c r="B36" s="88" t="s">
        <v>279</v>
      </c>
      <c r="C36" s="43"/>
    </row>
    <row r="37" spans="2:4" x14ac:dyDescent="0.25">
      <c r="B37" s="88" t="s">
        <v>280</v>
      </c>
      <c r="C37" s="43"/>
    </row>
    <row r="38" spans="2:4" x14ac:dyDescent="0.25">
      <c r="B38" s="88" t="s">
        <v>281</v>
      </c>
      <c r="C38" s="43"/>
    </row>
    <row r="39" spans="2:4" x14ac:dyDescent="0.25">
      <c r="B39" s="75" t="s">
        <v>282</v>
      </c>
      <c r="C39" s="43"/>
    </row>
    <row r="40" spans="2:4" x14ac:dyDescent="0.25">
      <c r="B40" s="43" t="s">
        <v>283</v>
      </c>
      <c r="C40" s="43"/>
    </row>
    <row r="41" spans="2:4" x14ac:dyDescent="0.25">
      <c r="B41" s="58"/>
      <c r="C41" s="43"/>
    </row>
    <row r="42" spans="2:4" x14ac:dyDescent="0.25">
      <c r="B42" s="507"/>
      <c r="C42" s="508"/>
    </row>
    <row r="43" spans="2:4" x14ac:dyDescent="0.25">
      <c r="B43" s="43" t="s">
        <v>284</v>
      </c>
      <c r="C43" s="43"/>
    </row>
  </sheetData>
  <mergeCells count="5">
    <mergeCell ref="D6:D9"/>
    <mergeCell ref="B6:B9"/>
    <mergeCell ref="B42:C42"/>
    <mergeCell ref="B3:E3"/>
    <mergeCell ref="B2:E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B34" sqref="B34"/>
    </sheetView>
  </sheetViews>
  <sheetFormatPr baseColWidth="10"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3"/>
  <sheetViews>
    <sheetView topLeftCell="A73" workbookViewId="0">
      <selection activeCell="D107" sqref="D107:D108"/>
    </sheetView>
  </sheetViews>
  <sheetFormatPr baseColWidth="10" defaultRowHeight="15" x14ac:dyDescent="0.25"/>
  <cols>
    <col min="2" max="2" width="17.5703125" customWidth="1"/>
    <col min="4" max="4" width="29.5703125" customWidth="1"/>
  </cols>
  <sheetData>
    <row r="2" spans="2:4" ht="15.75" thickBot="1" x14ac:dyDescent="0.3">
      <c r="B2" t="s">
        <v>7</v>
      </c>
    </row>
    <row r="3" spans="2:4" ht="15.75" thickBot="1" x14ac:dyDescent="0.3">
      <c r="B3" s="12" t="s">
        <v>125</v>
      </c>
      <c r="C3" s="12" t="s">
        <v>126</v>
      </c>
    </row>
    <row r="4" spans="2:4" ht="15.75" thickBot="1" x14ac:dyDescent="0.3">
      <c r="B4" s="10" t="s">
        <v>121</v>
      </c>
      <c r="C4" s="9">
        <v>33</v>
      </c>
    </row>
    <row r="5" spans="2:4" ht="15.75" thickBot="1" x14ac:dyDescent="0.3">
      <c r="B5" s="10" t="s">
        <v>122</v>
      </c>
      <c r="C5" s="9">
        <v>37</v>
      </c>
    </row>
    <row r="6" spans="2:4" ht="27" thickBot="1" x14ac:dyDescent="0.3">
      <c r="B6" s="11" t="s">
        <v>123</v>
      </c>
      <c r="C6" s="9">
        <v>287</v>
      </c>
    </row>
    <row r="7" spans="2:4" ht="27" thickBot="1" x14ac:dyDescent="0.3">
      <c r="B7" s="11" t="s">
        <v>124</v>
      </c>
      <c r="C7" s="9">
        <v>6</v>
      </c>
    </row>
    <row r="9" spans="2:4" x14ac:dyDescent="0.25">
      <c r="D9" t="s">
        <v>105</v>
      </c>
    </row>
    <row r="11" spans="2:4" x14ac:dyDescent="0.25">
      <c r="B11" s="490" t="s">
        <v>106</v>
      </c>
      <c r="C11" s="490" t="s">
        <v>8</v>
      </c>
      <c r="D11" s="492" t="s">
        <v>9</v>
      </c>
    </row>
    <row r="12" spans="2:4" ht="15" customHeight="1" x14ac:dyDescent="0.25">
      <c r="B12" s="522" t="s">
        <v>107</v>
      </c>
      <c r="C12" s="519" t="s">
        <v>10</v>
      </c>
      <c r="D12" s="493" t="s">
        <v>11</v>
      </c>
    </row>
    <row r="13" spans="2:4" x14ac:dyDescent="0.25">
      <c r="B13" s="523"/>
      <c r="C13" s="520"/>
      <c r="D13" s="494" t="s">
        <v>12</v>
      </c>
    </row>
    <row r="14" spans="2:4" x14ac:dyDescent="0.25">
      <c r="B14" s="523"/>
      <c r="C14" s="520"/>
      <c r="D14" s="494" t="s">
        <v>13</v>
      </c>
    </row>
    <row r="15" spans="2:4" x14ac:dyDescent="0.25">
      <c r="B15" s="523"/>
      <c r="C15" s="520"/>
      <c r="D15" s="494" t="s">
        <v>14</v>
      </c>
    </row>
    <row r="16" spans="2:4" x14ac:dyDescent="0.25">
      <c r="B16" s="523"/>
      <c r="C16" s="520"/>
      <c r="D16" s="494" t="s">
        <v>15</v>
      </c>
    </row>
    <row r="17" spans="2:4" x14ac:dyDescent="0.25">
      <c r="B17" s="523"/>
      <c r="C17" s="520"/>
      <c r="D17" s="494" t="s">
        <v>16</v>
      </c>
    </row>
    <row r="18" spans="2:4" x14ac:dyDescent="0.25">
      <c r="B18" s="523"/>
      <c r="C18" s="520"/>
      <c r="D18" s="494" t="s">
        <v>17</v>
      </c>
    </row>
    <row r="19" spans="2:4" x14ac:dyDescent="0.25">
      <c r="B19" s="523"/>
      <c r="C19" s="520"/>
      <c r="D19" s="494" t="s">
        <v>18</v>
      </c>
    </row>
    <row r="20" spans="2:4" x14ac:dyDescent="0.25">
      <c r="B20" s="524"/>
      <c r="C20" s="521"/>
      <c r="D20" s="494" t="s">
        <v>19</v>
      </c>
    </row>
    <row r="21" spans="2:4" ht="15" customHeight="1" x14ac:dyDescent="0.25">
      <c r="B21" s="510" t="s">
        <v>114</v>
      </c>
      <c r="C21" s="513" t="s">
        <v>32</v>
      </c>
      <c r="D21" s="493" t="s">
        <v>33</v>
      </c>
    </row>
    <row r="22" spans="2:4" x14ac:dyDescent="0.25">
      <c r="B22" s="511"/>
      <c r="C22" s="514"/>
      <c r="D22" s="494" t="s">
        <v>34</v>
      </c>
    </row>
    <row r="23" spans="2:4" x14ac:dyDescent="0.25">
      <c r="B23" s="511"/>
      <c r="C23" s="514"/>
      <c r="D23" s="494" t="s">
        <v>35</v>
      </c>
    </row>
    <row r="24" spans="2:4" x14ac:dyDescent="0.25">
      <c r="B24" s="511"/>
      <c r="C24" s="514"/>
      <c r="D24" s="494" t="s">
        <v>36</v>
      </c>
    </row>
    <row r="25" spans="2:4" x14ac:dyDescent="0.25">
      <c r="B25" s="511"/>
      <c r="C25" s="514"/>
      <c r="D25" s="494" t="s">
        <v>37</v>
      </c>
    </row>
    <row r="26" spans="2:4" x14ac:dyDescent="0.25">
      <c r="B26" s="511"/>
      <c r="C26" s="514"/>
      <c r="D26" s="494" t="s">
        <v>20</v>
      </c>
    </row>
    <row r="27" spans="2:4" x14ac:dyDescent="0.25">
      <c r="B27" s="511"/>
      <c r="C27" s="514"/>
      <c r="D27" s="494" t="s">
        <v>21</v>
      </c>
    </row>
    <row r="28" spans="2:4" x14ac:dyDescent="0.25">
      <c r="B28" s="511"/>
      <c r="C28" s="514"/>
      <c r="D28" s="494" t="s">
        <v>22</v>
      </c>
    </row>
    <row r="29" spans="2:4" x14ac:dyDescent="0.25">
      <c r="B29" s="511"/>
      <c r="C29" s="514"/>
      <c r="D29" s="494" t="s">
        <v>23</v>
      </c>
    </row>
    <row r="30" spans="2:4" x14ac:dyDescent="0.25">
      <c r="B30" s="526"/>
      <c r="C30" s="525"/>
      <c r="D30" s="494" t="s">
        <v>24</v>
      </c>
    </row>
    <row r="31" spans="2:4" x14ac:dyDescent="0.25">
      <c r="B31" s="518" t="s">
        <v>108</v>
      </c>
      <c r="C31" s="527" t="s">
        <v>25</v>
      </c>
      <c r="D31" s="493" t="s">
        <v>26</v>
      </c>
    </row>
    <row r="32" spans="2:4" x14ac:dyDescent="0.25">
      <c r="B32" s="518"/>
      <c r="C32" s="527"/>
      <c r="D32" s="494" t="s">
        <v>27</v>
      </c>
    </row>
    <row r="33" spans="2:4" x14ac:dyDescent="0.25">
      <c r="B33" s="518"/>
      <c r="C33" s="527"/>
      <c r="D33" s="494" t="s">
        <v>28</v>
      </c>
    </row>
    <row r="34" spans="2:4" x14ac:dyDescent="0.25">
      <c r="B34" s="518"/>
      <c r="C34" s="527"/>
      <c r="D34" s="494" t="s">
        <v>29</v>
      </c>
    </row>
    <row r="35" spans="2:4" x14ac:dyDescent="0.25">
      <c r="B35" s="518"/>
      <c r="C35" s="527"/>
      <c r="D35" s="494" t="s">
        <v>30</v>
      </c>
    </row>
    <row r="36" spans="2:4" x14ac:dyDescent="0.25">
      <c r="B36" s="518"/>
      <c r="C36" s="527"/>
      <c r="D36" s="494" t="s">
        <v>31</v>
      </c>
    </row>
    <row r="37" spans="2:4" x14ac:dyDescent="0.25">
      <c r="B37" s="518" t="s">
        <v>109</v>
      </c>
      <c r="C37" s="527" t="s">
        <v>39</v>
      </c>
      <c r="D37" s="493" t="s">
        <v>40</v>
      </c>
    </row>
    <row r="38" spans="2:4" x14ac:dyDescent="0.25">
      <c r="B38" s="518"/>
      <c r="C38" s="527"/>
      <c r="D38" s="493" t="s">
        <v>41</v>
      </c>
    </row>
    <row r="39" spans="2:4" x14ac:dyDescent="0.25">
      <c r="B39" s="518"/>
      <c r="C39" s="527"/>
      <c r="D39" s="494" t="s">
        <v>42</v>
      </c>
    </row>
    <row r="40" spans="2:4" x14ac:dyDescent="0.25">
      <c r="B40" s="518"/>
      <c r="C40" s="527"/>
      <c r="D40" s="494" t="s">
        <v>43</v>
      </c>
    </row>
    <row r="41" spans="2:4" x14ac:dyDescent="0.25">
      <c r="B41" s="518"/>
      <c r="C41" s="527"/>
      <c r="D41" s="494" t="s">
        <v>44</v>
      </c>
    </row>
    <row r="42" spans="2:4" x14ac:dyDescent="0.25">
      <c r="B42" s="518"/>
      <c r="C42" s="527"/>
      <c r="D42" s="494" t="s">
        <v>45</v>
      </c>
    </row>
    <row r="43" spans="2:4" x14ac:dyDescent="0.25">
      <c r="B43" s="517"/>
      <c r="C43" s="528"/>
      <c r="D43" s="494" t="s">
        <v>46</v>
      </c>
    </row>
    <row r="44" spans="2:4" x14ac:dyDescent="0.25">
      <c r="B44" s="517"/>
      <c r="C44" s="528"/>
      <c r="D44" s="494" t="s">
        <v>47</v>
      </c>
    </row>
    <row r="45" spans="2:4" x14ac:dyDescent="0.25">
      <c r="B45" s="516" t="s">
        <v>110</v>
      </c>
      <c r="C45" s="530" t="s">
        <v>48</v>
      </c>
      <c r="D45" s="493" t="s">
        <v>49</v>
      </c>
    </row>
    <row r="46" spans="2:4" x14ac:dyDescent="0.25">
      <c r="B46" s="516"/>
      <c r="C46" s="530"/>
      <c r="D46" s="494" t="s">
        <v>50</v>
      </c>
    </row>
    <row r="47" spans="2:4" x14ac:dyDescent="0.25">
      <c r="B47" s="516"/>
      <c r="C47" s="530"/>
      <c r="D47" s="494" t="s">
        <v>51</v>
      </c>
    </row>
    <row r="48" spans="2:4" x14ac:dyDescent="0.25">
      <c r="B48" s="516"/>
      <c r="C48" s="530"/>
      <c r="D48" s="494" t="s">
        <v>52</v>
      </c>
    </row>
    <row r="49" spans="2:4" x14ac:dyDescent="0.25">
      <c r="B49" s="522" t="s">
        <v>111</v>
      </c>
      <c r="C49" s="530" t="s">
        <v>53</v>
      </c>
      <c r="D49" s="493" t="s">
        <v>54</v>
      </c>
    </row>
    <row r="50" spans="2:4" x14ac:dyDescent="0.25">
      <c r="B50" s="523"/>
      <c r="C50" s="530"/>
      <c r="D50" s="494" t="s">
        <v>55</v>
      </c>
    </row>
    <row r="51" spans="2:4" x14ac:dyDescent="0.25">
      <c r="B51" s="523"/>
      <c r="C51" s="530"/>
      <c r="D51" s="494" t="s">
        <v>56</v>
      </c>
    </row>
    <row r="52" spans="2:4" x14ac:dyDescent="0.25">
      <c r="B52" s="523"/>
      <c r="C52" s="530" t="s">
        <v>57</v>
      </c>
      <c r="D52" s="493" t="s">
        <v>58</v>
      </c>
    </row>
    <row r="53" spans="2:4" x14ac:dyDescent="0.25">
      <c r="B53" s="523"/>
      <c r="C53" s="530"/>
      <c r="D53" s="494" t="s">
        <v>59</v>
      </c>
    </row>
    <row r="54" spans="2:4" x14ac:dyDescent="0.25">
      <c r="B54" s="523"/>
      <c r="C54" s="530"/>
      <c r="D54" s="494" t="s">
        <v>60</v>
      </c>
    </row>
    <row r="55" spans="2:4" x14ac:dyDescent="0.25">
      <c r="B55" s="523"/>
      <c r="C55" s="530"/>
      <c r="D55" s="494" t="s">
        <v>61</v>
      </c>
    </row>
    <row r="56" spans="2:4" x14ac:dyDescent="0.25">
      <c r="B56" s="523"/>
      <c r="C56" s="530"/>
      <c r="D56" s="494" t="s">
        <v>62</v>
      </c>
    </row>
    <row r="57" spans="2:4" x14ac:dyDescent="0.25">
      <c r="B57" s="523"/>
      <c r="C57" s="530"/>
      <c r="D57" s="494" t="s">
        <v>63</v>
      </c>
    </row>
    <row r="58" spans="2:4" x14ac:dyDescent="0.25">
      <c r="B58" s="523"/>
      <c r="C58" s="530"/>
      <c r="D58" s="494" t="s">
        <v>64</v>
      </c>
    </row>
    <row r="59" spans="2:4" x14ac:dyDescent="0.25">
      <c r="B59" s="523"/>
      <c r="C59" s="519" t="s">
        <v>65</v>
      </c>
      <c r="D59" s="493" t="s">
        <v>66</v>
      </c>
    </row>
    <row r="60" spans="2:4" x14ac:dyDescent="0.25">
      <c r="B60" s="523"/>
      <c r="C60" s="521"/>
      <c r="D60" s="494" t="s">
        <v>67</v>
      </c>
    </row>
    <row r="61" spans="2:4" x14ac:dyDescent="0.25">
      <c r="B61" s="523"/>
      <c r="C61" s="529" t="s">
        <v>85</v>
      </c>
      <c r="D61" s="493" t="s">
        <v>86</v>
      </c>
    </row>
    <row r="62" spans="2:4" x14ac:dyDescent="0.25">
      <c r="B62" s="523"/>
      <c r="C62" s="529"/>
      <c r="D62" s="494" t="s">
        <v>87</v>
      </c>
    </row>
    <row r="63" spans="2:4" x14ac:dyDescent="0.25">
      <c r="B63" s="523"/>
      <c r="C63" s="529"/>
      <c r="D63" s="494" t="s">
        <v>88</v>
      </c>
    </row>
    <row r="64" spans="2:4" x14ac:dyDescent="0.25">
      <c r="B64" s="523"/>
      <c r="C64" s="529"/>
      <c r="D64" s="494" t="s">
        <v>89</v>
      </c>
    </row>
    <row r="65" spans="2:4" x14ac:dyDescent="0.25">
      <c r="B65" s="524"/>
      <c r="C65" s="529"/>
      <c r="D65" s="494" t="s">
        <v>90</v>
      </c>
    </row>
    <row r="66" spans="2:4" x14ac:dyDescent="0.25">
      <c r="B66" s="518" t="s">
        <v>115</v>
      </c>
      <c r="C66" s="527" t="s">
        <v>91</v>
      </c>
      <c r="D66" s="493" t="s">
        <v>92</v>
      </c>
    </row>
    <row r="67" spans="2:4" x14ac:dyDescent="0.25">
      <c r="B67" s="518"/>
      <c r="C67" s="527"/>
      <c r="D67" s="494" t="s">
        <v>20</v>
      </c>
    </row>
    <row r="68" spans="2:4" x14ac:dyDescent="0.25">
      <c r="B68" s="518"/>
      <c r="C68" s="527"/>
      <c r="D68" s="494" t="s">
        <v>93</v>
      </c>
    </row>
    <row r="69" spans="2:4" x14ac:dyDescent="0.25">
      <c r="B69" s="518"/>
      <c r="C69" s="527"/>
      <c r="D69" s="494" t="s">
        <v>94</v>
      </c>
    </row>
    <row r="70" spans="2:4" x14ac:dyDescent="0.25">
      <c r="B70" s="518"/>
      <c r="C70" s="527"/>
      <c r="D70" s="494" t="s">
        <v>95</v>
      </c>
    </row>
    <row r="71" spans="2:4" x14ac:dyDescent="0.25">
      <c r="B71" s="518"/>
      <c r="C71" s="527"/>
      <c r="D71" s="494" t="s">
        <v>96</v>
      </c>
    </row>
    <row r="72" spans="2:4" x14ac:dyDescent="0.25">
      <c r="B72" s="518"/>
      <c r="C72" s="527"/>
      <c r="D72" s="494" t="s">
        <v>97</v>
      </c>
    </row>
    <row r="73" spans="2:4" x14ac:dyDescent="0.25">
      <c r="B73" s="516" t="s">
        <v>112</v>
      </c>
      <c r="C73" s="530" t="s">
        <v>70</v>
      </c>
      <c r="D73" s="495" t="s">
        <v>71</v>
      </c>
    </row>
    <row r="74" spans="2:4" x14ac:dyDescent="0.25">
      <c r="B74" s="516"/>
      <c r="C74" s="530"/>
      <c r="D74" s="494" t="s">
        <v>72</v>
      </c>
    </row>
    <row r="75" spans="2:4" x14ac:dyDescent="0.25">
      <c r="B75" s="516"/>
      <c r="C75" s="530"/>
      <c r="D75" s="494" t="s">
        <v>73</v>
      </c>
    </row>
    <row r="76" spans="2:4" x14ac:dyDescent="0.25">
      <c r="B76" s="517"/>
      <c r="C76" s="528"/>
      <c r="D76" s="494" t="s">
        <v>74</v>
      </c>
    </row>
    <row r="77" spans="2:4" x14ac:dyDescent="0.25">
      <c r="B77" s="517"/>
      <c r="C77" s="528"/>
      <c r="D77" s="494" t="s">
        <v>75</v>
      </c>
    </row>
    <row r="78" spans="2:4" x14ac:dyDescent="0.25">
      <c r="B78" s="517"/>
      <c r="C78" s="528"/>
      <c r="D78" s="494" t="s">
        <v>76</v>
      </c>
    </row>
    <row r="79" spans="2:4" x14ac:dyDescent="0.25">
      <c r="B79" s="517"/>
      <c r="C79" s="528"/>
      <c r="D79" s="494" t="s">
        <v>77</v>
      </c>
    </row>
    <row r="80" spans="2:4" x14ac:dyDescent="0.25">
      <c r="B80" s="517"/>
      <c r="C80" s="528"/>
      <c r="D80" s="494" t="s">
        <v>78</v>
      </c>
    </row>
    <row r="81" spans="1:7" x14ac:dyDescent="0.25">
      <c r="B81" s="518" t="s">
        <v>113</v>
      </c>
      <c r="C81" s="527" t="s">
        <v>79</v>
      </c>
      <c r="D81" s="493" t="s">
        <v>80</v>
      </c>
    </row>
    <row r="82" spans="1:7" x14ac:dyDescent="0.25">
      <c r="B82" s="518"/>
      <c r="C82" s="527"/>
      <c r="D82" s="494" t="s">
        <v>81</v>
      </c>
    </row>
    <row r="83" spans="1:7" x14ac:dyDescent="0.25">
      <c r="B83" s="518"/>
      <c r="C83" s="527"/>
      <c r="D83" s="494" t="s">
        <v>82</v>
      </c>
    </row>
    <row r="84" spans="1:7" x14ac:dyDescent="0.25">
      <c r="B84" s="518"/>
      <c r="C84" s="527"/>
      <c r="D84" s="494" t="s">
        <v>83</v>
      </c>
    </row>
    <row r="85" spans="1:7" x14ac:dyDescent="0.25">
      <c r="B85" s="518"/>
      <c r="C85" s="527"/>
      <c r="D85" s="494" t="s">
        <v>84</v>
      </c>
    </row>
    <row r="86" spans="1:7" ht="25.5" x14ac:dyDescent="0.25">
      <c r="A86" s="8"/>
      <c r="B86" s="489" t="s">
        <v>116</v>
      </c>
      <c r="C86" s="491" t="s">
        <v>117</v>
      </c>
      <c r="D86" s="496" t="s">
        <v>118</v>
      </c>
    </row>
    <row r="87" spans="1:7" ht="28.5" x14ac:dyDescent="0.25">
      <c r="B87" s="510" t="s">
        <v>119</v>
      </c>
      <c r="C87" s="513" t="s">
        <v>120</v>
      </c>
      <c r="D87" s="497" t="s">
        <v>99</v>
      </c>
    </row>
    <row r="88" spans="1:7" ht="28.5" x14ac:dyDescent="0.25">
      <c r="B88" s="511"/>
      <c r="C88" s="514"/>
      <c r="D88" s="497" t="s">
        <v>100</v>
      </c>
    </row>
    <row r="89" spans="1:7" x14ac:dyDescent="0.25">
      <c r="B89" s="511"/>
      <c r="C89" s="514"/>
      <c r="D89" s="497" t="s">
        <v>101</v>
      </c>
    </row>
    <row r="90" spans="1:7" ht="28.5" x14ac:dyDescent="0.25">
      <c r="B90" s="511"/>
      <c r="C90" s="514"/>
      <c r="D90" s="497" t="s">
        <v>102</v>
      </c>
    </row>
    <row r="91" spans="1:7" ht="28.5" x14ac:dyDescent="0.25">
      <c r="B91" s="511"/>
      <c r="C91" s="514"/>
      <c r="D91" s="497" t="s">
        <v>103</v>
      </c>
    </row>
    <row r="92" spans="1:7" ht="29.25" thickBot="1" x14ac:dyDescent="0.3">
      <c r="B92" s="512"/>
      <c r="C92" s="515"/>
      <c r="D92" s="498" t="s">
        <v>104</v>
      </c>
    </row>
    <row r="93" spans="1:7" x14ac:dyDescent="0.25">
      <c r="G93" s="275"/>
    </row>
  </sheetData>
  <mergeCells count="23">
    <mergeCell ref="B45:B48"/>
    <mergeCell ref="B49:B65"/>
    <mergeCell ref="C81:C85"/>
    <mergeCell ref="C61:C65"/>
    <mergeCell ref="C66:C72"/>
    <mergeCell ref="C45:C48"/>
    <mergeCell ref="C49:C51"/>
    <mergeCell ref="C52:C58"/>
    <mergeCell ref="C59:C60"/>
    <mergeCell ref="C73:C80"/>
    <mergeCell ref="C12:C20"/>
    <mergeCell ref="B12:B20"/>
    <mergeCell ref="C21:C30"/>
    <mergeCell ref="B21:B30"/>
    <mergeCell ref="B37:B44"/>
    <mergeCell ref="C37:C44"/>
    <mergeCell ref="C31:C36"/>
    <mergeCell ref="B31:B36"/>
    <mergeCell ref="B87:B92"/>
    <mergeCell ref="C87:C92"/>
    <mergeCell ref="B73:B80"/>
    <mergeCell ref="B81:B85"/>
    <mergeCell ref="B66:B7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2"/>
  <sheetViews>
    <sheetView tabSelected="1" workbookViewId="0">
      <selection activeCell="A17" sqref="A17"/>
    </sheetView>
  </sheetViews>
  <sheetFormatPr baseColWidth="10" defaultRowHeight="15" x14ac:dyDescent="0.25"/>
  <cols>
    <col min="11" max="11" width="17.85546875" customWidth="1"/>
  </cols>
  <sheetData>
    <row r="2" spans="2:17" x14ac:dyDescent="0.25">
      <c r="B2" t="s">
        <v>4</v>
      </c>
    </row>
    <row r="4" spans="2:17" x14ac:dyDescent="0.25">
      <c r="B4" s="733" t="s">
        <v>127</v>
      </c>
      <c r="C4" s="13"/>
      <c r="D4" s="13"/>
      <c r="E4" s="13"/>
      <c r="F4" s="14"/>
      <c r="G4" s="14"/>
      <c r="H4" s="15"/>
      <c r="I4" s="734"/>
      <c r="J4" s="734"/>
    </row>
    <row r="5" spans="2:17" ht="15.75" thickBot="1" x14ac:dyDescent="0.3">
      <c r="B5" s="733" t="s">
        <v>128</v>
      </c>
      <c r="C5" s="13"/>
      <c r="D5" s="13"/>
      <c r="E5" s="13"/>
      <c r="F5" s="14"/>
      <c r="G5" s="14"/>
      <c r="H5" s="14"/>
      <c r="I5" s="734"/>
      <c r="J5" s="734"/>
    </row>
    <row r="6" spans="2:17" ht="15.75" thickBot="1" x14ac:dyDescent="0.3">
      <c r="B6" s="534"/>
      <c r="C6" s="536" t="s">
        <v>129</v>
      </c>
      <c r="D6" s="536"/>
      <c r="E6" s="537"/>
      <c r="F6" s="538" t="s">
        <v>58</v>
      </c>
      <c r="G6" s="539"/>
      <c r="H6" s="539"/>
      <c r="I6" s="540" t="s">
        <v>163</v>
      </c>
      <c r="J6" s="541"/>
      <c r="K6" s="542"/>
      <c r="L6" s="543" t="s">
        <v>39</v>
      </c>
      <c r="M6" s="544"/>
      <c r="N6" s="545"/>
      <c r="O6" s="531" t="s">
        <v>161</v>
      </c>
      <c r="P6" s="532"/>
      <c r="Q6" s="533"/>
    </row>
    <row r="7" spans="2:17" x14ac:dyDescent="0.25">
      <c r="B7" s="535"/>
      <c r="C7" s="16" t="s">
        <v>130</v>
      </c>
      <c r="D7" s="17" t="s">
        <v>131</v>
      </c>
      <c r="E7" s="18" t="s">
        <v>132</v>
      </c>
      <c r="F7" s="19" t="s">
        <v>130</v>
      </c>
      <c r="G7" s="20" t="s">
        <v>131</v>
      </c>
      <c r="H7" s="20" t="s">
        <v>132</v>
      </c>
      <c r="I7" s="21" t="s">
        <v>130</v>
      </c>
      <c r="J7" s="21" t="s">
        <v>131</v>
      </c>
      <c r="K7" s="21" t="s">
        <v>132</v>
      </c>
      <c r="L7" s="32" t="s">
        <v>130</v>
      </c>
      <c r="M7" s="32" t="s">
        <v>131</v>
      </c>
      <c r="N7" s="32" t="s">
        <v>132</v>
      </c>
      <c r="O7" s="33" t="s">
        <v>130</v>
      </c>
      <c r="P7" s="33" t="s">
        <v>131</v>
      </c>
      <c r="Q7" s="33" t="s">
        <v>132</v>
      </c>
    </row>
    <row r="8" spans="2:17" x14ac:dyDescent="0.25">
      <c r="B8" s="22" t="s">
        <v>133</v>
      </c>
      <c r="C8" s="23">
        <v>12061.364260620521</v>
      </c>
      <c r="D8" s="23">
        <v>11559.703098095546</v>
      </c>
      <c r="E8" s="23">
        <v>23621.067358716071</v>
      </c>
      <c r="F8" s="24">
        <v>413.55615042312985</v>
      </c>
      <c r="G8" s="24">
        <v>466.49133767729046</v>
      </c>
      <c r="H8" s="24">
        <v>880.04748810042031</v>
      </c>
      <c r="I8" s="31">
        <v>1406.2857283769124</v>
      </c>
      <c r="J8" s="31">
        <v>1330.753156246285</v>
      </c>
      <c r="K8" s="31">
        <v>2737.0388846231976</v>
      </c>
      <c r="L8" s="31">
        <v>1468.254562982981</v>
      </c>
      <c r="M8" s="31">
        <v>1405.5792679770693</v>
      </c>
      <c r="N8" s="31">
        <v>2873.8338309600504</v>
      </c>
      <c r="O8" s="30">
        <v>923.26828757377461</v>
      </c>
      <c r="P8" s="30">
        <v>913.20386699847495</v>
      </c>
      <c r="Q8" s="30">
        <v>1836.4721545722496</v>
      </c>
    </row>
    <row r="9" spans="2:17" x14ac:dyDescent="0.25">
      <c r="B9" s="22" t="s">
        <v>134</v>
      </c>
      <c r="C9" s="25">
        <v>14667.02053121194</v>
      </c>
      <c r="D9" s="25">
        <v>13899.998323753398</v>
      </c>
      <c r="E9" s="25">
        <v>28567.018854965339</v>
      </c>
      <c r="F9" s="24">
        <v>382.90332068057029</v>
      </c>
      <c r="G9" s="24">
        <v>410.86134092073894</v>
      </c>
      <c r="H9" s="24">
        <v>793.76466160130917</v>
      </c>
      <c r="I9" s="24">
        <v>1482.9906388263355</v>
      </c>
      <c r="J9" s="24">
        <v>1407.6255407876199</v>
      </c>
      <c r="K9" s="24">
        <v>2890.6161796139554</v>
      </c>
      <c r="L9" s="24">
        <v>1792.9599936629877</v>
      </c>
      <c r="M9" s="24">
        <v>1743.1217836696437</v>
      </c>
      <c r="N9" s="24">
        <v>3536.0817773326312</v>
      </c>
      <c r="O9" s="24">
        <v>1025.9377862044487</v>
      </c>
      <c r="P9" s="24">
        <v>1022.2910879122526</v>
      </c>
      <c r="Q9" s="24">
        <v>2048.2288741167013</v>
      </c>
    </row>
    <row r="10" spans="2:17" x14ac:dyDescent="0.25">
      <c r="B10" s="22" t="s">
        <v>135</v>
      </c>
      <c r="C10" s="25">
        <v>15319.779525515007</v>
      </c>
      <c r="D10" s="25">
        <v>14688.900720965114</v>
      </c>
      <c r="E10" s="25">
        <v>30008.680246480119</v>
      </c>
      <c r="F10" s="24">
        <v>477.71747627766393</v>
      </c>
      <c r="G10" s="24">
        <v>447.32832384269801</v>
      </c>
      <c r="H10" s="24">
        <v>925.04580012036195</v>
      </c>
      <c r="I10" s="24">
        <v>1450.1703541965724</v>
      </c>
      <c r="J10" s="24">
        <v>1385.7453510344449</v>
      </c>
      <c r="K10" s="24">
        <v>2835.9157052310175</v>
      </c>
      <c r="L10" s="24">
        <v>1825.7802782927508</v>
      </c>
      <c r="M10" s="24">
        <v>1797.8222580525821</v>
      </c>
      <c r="N10" s="24">
        <v>3623.6025363453332</v>
      </c>
      <c r="O10" s="24">
        <v>1041.7401454706308</v>
      </c>
      <c r="P10" s="24">
        <v>1001.6264642564759</v>
      </c>
      <c r="Q10" s="24">
        <v>2043.3666097271066</v>
      </c>
    </row>
    <row r="11" spans="2:17" x14ac:dyDescent="0.25">
      <c r="B11" s="22" t="s">
        <v>136</v>
      </c>
      <c r="C11" s="25">
        <v>15815.73049325365</v>
      </c>
      <c r="D11" s="25">
        <v>14945.385167516228</v>
      </c>
      <c r="E11" s="25">
        <v>30761.115660769879</v>
      </c>
      <c r="F11" s="24">
        <v>463.13068310888025</v>
      </c>
      <c r="G11" s="24">
        <v>427.8792662843199</v>
      </c>
      <c r="H11" s="24">
        <v>891.00994939320015</v>
      </c>
      <c r="I11" s="24">
        <v>1431.936862735593</v>
      </c>
      <c r="J11" s="24">
        <v>1496.3618658977207</v>
      </c>
      <c r="K11" s="24">
        <v>2928.2987286333137</v>
      </c>
      <c r="L11" s="24">
        <v>1958.2769829092022</v>
      </c>
      <c r="M11" s="24">
        <v>1758.924142935826</v>
      </c>
      <c r="N11" s="24">
        <v>3717.2011258450279</v>
      </c>
      <c r="O11" s="24">
        <v>1140.2009993599204</v>
      </c>
      <c r="P11" s="24">
        <v>1013.7821252304622</v>
      </c>
      <c r="Q11" s="24">
        <v>2153.9831245903824</v>
      </c>
    </row>
    <row r="12" spans="2:17" x14ac:dyDescent="0.25">
      <c r="B12" s="22" t="s">
        <v>137</v>
      </c>
      <c r="C12" s="25">
        <v>15496.036609637807</v>
      </c>
      <c r="D12" s="25">
        <v>14770.343649490822</v>
      </c>
      <c r="E12" s="25">
        <v>30266.380259128633</v>
      </c>
      <c r="F12" s="24">
        <v>426.66370018692118</v>
      </c>
      <c r="G12" s="24">
        <v>449.75945603749523</v>
      </c>
      <c r="H12" s="24">
        <v>876.4231562244164</v>
      </c>
      <c r="I12" s="24">
        <v>1456.2481846835656</v>
      </c>
      <c r="J12" s="24">
        <v>1412.4878051772146</v>
      </c>
      <c r="K12" s="24">
        <v>2868.7359898607806</v>
      </c>
      <c r="L12" s="24">
        <v>1853.7382985329193</v>
      </c>
      <c r="M12" s="24">
        <v>1721.241593916468</v>
      </c>
      <c r="N12" s="24">
        <v>3574.9798924493875</v>
      </c>
      <c r="O12" s="24">
        <v>1064.835901321205</v>
      </c>
      <c r="P12" s="24">
        <v>1067.2670335160019</v>
      </c>
      <c r="Q12" s="24">
        <v>2132.1029348372072</v>
      </c>
    </row>
    <row r="13" spans="2:17" x14ac:dyDescent="0.25">
      <c r="B13" s="22" t="s">
        <v>138</v>
      </c>
      <c r="C13" s="25">
        <v>15905.68238446115</v>
      </c>
      <c r="D13" s="25">
        <v>15475.371985982028</v>
      </c>
      <c r="E13" s="25">
        <v>31381.05437044318</v>
      </c>
      <c r="F13" s="24">
        <v>494.73540164124483</v>
      </c>
      <c r="G13" s="24">
        <v>488.65757115425163</v>
      </c>
      <c r="H13" s="24">
        <v>983.39297279549646</v>
      </c>
      <c r="I13" s="24">
        <v>1544.9845097936659</v>
      </c>
      <c r="J13" s="24">
        <v>1491.499601508126</v>
      </c>
      <c r="K13" s="24">
        <v>3036.4841113017919</v>
      </c>
      <c r="L13" s="24">
        <v>1906.0076407210611</v>
      </c>
      <c r="M13" s="24">
        <v>1837.9359392667373</v>
      </c>
      <c r="N13" s="24">
        <v>3743.9435799877983</v>
      </c>
      <c r="O13" s="24">
        <v>1138.9854332625216</v>
      </c>
      <c r="P13" s="24">
        <v>1050.2491081524211</v>
      </c>
      <c r="Q13" s="24">
        <v>2189.2345414149427</v>
      </c>
    </row>
    <row r="14" spans="2:17" x14ac:dyDescent="0.25">
      <c r="B14" s="22" t="s">
        <v>139</v>
      </c>
      <c r="C14" s="25">
        <v>32691.434623438905</v>
      </c>
      <c r="D14" s="25">
        <v>31545.155793591999</v>
      </c>
      <c r="E14" s="25">
        <v>64236.590417030908</v>
      </c>
      <c r="F14" s="24">
        <v>1056.3269386394145</v>
      </c>
      <c r="G14" s="24">
        <v>1014.9976913278609</v>
      </c>
      <c r="H14" s="24">
        <v>2071.3246299672755</v>
      </c>
      <c r="I14" s="24">
        <v>3051.0709044705759</v>
      </c>
      <c r="J14" s="24">
        <v>2800.6642884064572</v>
      </c>
      <c r="K14" s="24">
        <v>5851.7351928770322</v>
      </c>
      <c r="L14" s="24">
        <v>3760.9615053513785</v>
      </c>
      <c r="M14" s="24">
        <v>3723.2789563320212</v>
      </c>
      <c r="N14" s="24">
        <v>7484.2404616833992</v>
      </c>
      <c r="O14" s="24">
        <v>2230.5637887264966</v>
      </c>
      <c r="P14" s="24">
        <v>2155.198690687781</v>
      </c>
      <c r="Q14" s="24">
        <v>4385.7624794142775</v>
      </c>
    </row>
    <row r="15" spans="2:17" x14ac:dyDescent="0.25">
      <c r="B15" s="22" t="s">
        <v>140</v>
      </c>
      <c r="C15" s="25">
        <v>30916.708121236901</v>
      </c>
      <c r="D15" s="25">
        <v>29301.220777794111</v>
      </c>
      <c r="E15" s="25">
        <v>60217.928899031016</v>
      </c>
      <c r="F15" s="24">
        <v>1029.5844844966443</v>
      </c>
      <c r="G15" s="24">
        <v>1019.8599557174554</v>
      </c>
      <c r="H15" s="24">
        <v>2049.4444402140998</v>
      </c>
      <c r="I15" s="24">
        <v>2868.7359898607806</v>
      </c>
      <c r="J15" s="24">
        <v>2635.347299160243</v>
      </c>
      <c r="K15" s="24">
        <v>5504.0832890210231</v>
      </c>
      <c r="L15" s="24">
        <v>3598.0756482999623</v>
      </c>
      <c r="M15" s="24">
        <v>3395.0761100343889</v>
      </c>
      <c r="N15" s="24">
        <v>6993.1517583343511</v>
      </c>
      <c r="O15" s="24">
        <v>2051.8755724088974</v>
      </c>
      <c r="P15" s="24">
        <v>1976.5104743701816</v>
      </c>
      <c r="Q15" s="24">
        <v>4028.3860467790787</v>
      </c>
    </row>
    <row r="16" spans="2:17" x14ac:dyDescent="0.25">
      <c r="B16" s="22" t="s">
        <v>141</v>
      </c>
      <c r="C16" s="25">
        <v>30522.864705679738</v>
      </c>
      <c r="D16" s="25">
        <v>29247.735869508575</v>
      </c>
      <c r="E16" s="25">
        <v>59770.60057518832</v>
      </c>
      <c r="F16" s="24">
        <v>1034.446748886239</v>
      </c>
      <c r="G16" s="24">
        <v>939.63259328914546</v>
      </c>
      <c r="H16" s="24">
        <v>1974.0793421753847</v>
      </c>
      <c r="I16" s="24">
        <v>2612.2515433096683</v>
      </c>
      <c r="J16" s="24">
        <v>2508.9284250307842</v>
      </c>
      <c r="K16" s="24">
        <v>5121.1799683404524</v>
      </c>
      <c r="L16" s="24">
        <v>3742.7280138903993</v>
      </c>
      <c r="M16" s="24">
        <v>3447.3454522225315</v>
      </c>
      <c r="N16" s="24">
        <v>7190.0734661129309</v>
      </c>
      <c r="O16" s="24">
        <v>1940.0434914482223</v>
      </c>
      <c r="P16" s="24">
        <v>1826.9958443901492</v>
      </c>
      <c r="Q16" s="24">
        <v>3767.0393358383717</v>
      </c>
    </row>
    <row r="17" spans="2:17" ht="30" x14ac:dyDescent="0.25">
      <c r="B17" s="26" t="s">
        <v>142</v>
      </c>
      <c r="C17" s="27">
        <v>183396.62125505562</v>
      </c>
      <c r="D17" s="27">
        <v>175433.81538669782</v>
      </c>
      <c r="E17" s="27">
        <v>358830.43664175342</v>
      </c>
      <c r="F17" s="27">
        <v>5779.0649043407084</v>
      </c>
      <c r="G17" s="27">
        <v>5665.4675362512553</v>
      </c>
      <c r="H17" s="27">
        <v>11444.532440591964</v>
      </c>
      <c r="I17" s="27">
        <v>17304.67471625367</v>
      </c>
      <c r="J17" s="27">
        <v>16469.413333248896</v>
      </c>
      <c r="K17" s="27">
        <v>33774.088049502563</v>
      </c>
      <c r="L17" s="27">
        <v>21906.782924643641</v>
      </c>
      <c r="M17" s="27">
        <v>20830.325504407268</v>
      </c>
      <c r="N17" s="27">
        <v>42737.10842905091</v>
      </c>
      <c r="O17" s="27">
        <v>12557.451405776117</v>
      </c>
      <c r="P17" s="27">
        <v>12027.1246955142</v>
      </c>
      <c r="Q17" s="27">
        <v>24584.576101290317</v>
      </c>
    </row>
    <row r="18" spans="2:17" x14ac:dyDescent="0.25">
      <c r="B18" s="22" t="s">
        <v>143</v>
      </c>
      <c r="C18" s="25">
        <v>4748.4747970215312</v>
      </c>
      <c r="D18" s="25">
        <v>5564.5139594516804</v>
      </c>
      <c r="E18" s="25">
        <v>10312.988756473213</v>
      </c>
      <c r="F18" s="24">
        <v>86.193436909631757</v>
      </c>
      <c r="G18" s="24">
        <v>128.73045772217731</v>
      </c>
      <c r="H18" s="24">
        <v>214.92389463180905</v>
      </c>
      <c r="I18" s="24">
        <v>385.07197788199113</v>
      </c>
      <c r="J18" s="24">
        <v>533.95155072590057</v>
      </c>
      <c r="K18" s="24">
        <v>919.02352860789176</v>
      </c>
      <c r="L18" s="24">
        <v>548.50368942492946</v>
      </c>
      <c r="M18" s="24">
        <v>651.48805560267124</v>
      </c>
      <c r="N18" s="24">
        <v>1199.9917450276005</v>
      </c>
      <c r="O18" s="24">
        <v>317.90826080955088</v>
      </c>
      <c r="P18" s="24">
        <v>308.9530985332255</v>
      </c>
      <c r="Q18" s="24">
        <v>626.8613593427765</v>
      </c>
    </row>
    <row r="19" spans="2:17" x14ac:dyDescent="0.25">
      <c r="B19" s="22" t="s">
        <v>144</v>
      </c>
      <c r="C19" s="25">
        <v>61483.905398680952</v>
      </c>
      <c r="D19" s="25">
        <v>62184.646846803407</v>
      </c>
      <c r="E19" s="25">
        <v>123668.55224548437</v>
      </c>
      <c r="F19" s="24">
        <v>1299.6179253517203</v>
      </c>
      <c r="G19" s="24">
        <v>1505.5866577072038</v>
      </c>
      <c r="H19" s="24">
        <v>2805.2045830589241</v>
      </c>
      <c r="I19" s="24">
        <v>4635.4158732829228</v>
      </c>
      <c r="J19" s="24">
        <v>5320.4857874218142</v>
      </c>
      <c r="K19" s="24">
        <v>9955.9016607047361</v>
      </c>
      <c r="L19" s="24">
        <v>6719.729893097654</v>
      </c>
      <c r="M19" s="24">
        <v>7018.6084340700136</v>
      </c>
      <c r="N19" s="24">
        <v>13738.338327167668</v>
      </c>
      <c r="O19" s="24">
        <v>4477.5811381626891</v>
      </c>
      <c r="P19" s="24">
        <v>3677.2135097161081</v>
      </c>
      <c r="Q19" s="24">
        <v>8154.7946478787972</v>
      </c>
    </row>
    <row r="20" spans="2:17" x14ac:dyDescent="0.25">
      <c r="B20" s="22" t="s">
        <v>145</v>
      </c>
      <c r="C20" s="25">
        <v>89213.56538732248</v>
      </c>
      <c r="D20" s="25">
        <v>96417.993438626261</v>
      </c>
      <c r="E20" s="25">
        <v>185631.55882594868</v>
      </c>
      <c r="F20" s="24">
        <v>2182.8208048543106</v>
      </c>
      <c r="G20" s="24">
        <v>2715.6529602956703</v>
      </c>
      <c r="H20" s="24">
        <v>4898.4737651499809</v>
      </c>
      <c r="I20" s="24">
        <v>6879.8034187869725</v>
      </c>
      <c r="J20" s="24">
        <v>8159.2722290169586</v>
      </c>
      <c r="K20" s="24">
        <v>15039.075647803927</v>
      </c>
      <c r="L20" s="24">
        <v>11002.536251750265</v>
      </c>
      <c r="M20" s="24">
        <v>11421.190088168476</v>
      </c>
      <c r="N20" s="24">
        <v>22423.726339918743</v>
      </c>
      <c r="O20" s="24">
        <v>6802.5651441536647</v>
      </c>
      <c r="P20" s="24">
        <v>5880.1834296921515</v>
      </c>
      <c r="Q20" s="24">
        <v>12682.748573845816</v>
      </c>
    </row>
    <row r="21" spans="2:17" x14ac:dyDescent="0.25">
      <c r="B21" s="22" t="s">
        <v>146</v>
      </c>
      <c r="C21" s="25">
        <v>87690.06840506263</v>
      </c>
      <c r="D21" s="25">
        <v>99808.641755499935</v>
      </c>
      <c r="E21" s="25">
        <v>187498.71016056259</v>
      </c>
      <c r="F21" s="24">
        <v>2490.6545081029958</v>
      </c>
      <c r="G21" s="24">
        <v>3205.9480949244853</v>
      </c>
      <c r="H21" s="24">
        <v>5696.6026030274807</v>
      </c>
      <c r="I21" s="24">
        <v>6318.9863812320928</v>
      </c>
      <c r="J21" s="24">
        <v>7813.3790860938916</v>
      </c>
      <c r="K21" s="24">
        <v>14132.365467325984</v>
      </c>
      <c r="L21" s="24">
        <v>10914.104024271553</v>
      </c>
      <c r="M21" s="24">
        <v>12095.066049461962</v>
      </c>
      <c r="N21" s="24">
        <v>23009.170073733516</v>
      </c>
      <c r="O21" s="24">
        <v>6501.447812612224</v>
      </c>
      <c r="P21" s="24">
        <v>6153.315879120074</v>
      </c>
      <c r="Q21" s="24">
        <v>12654.763691732298</v>
      </c>
    </row>
    <row r="22" spans="2:17" x14ac:dyDescent="0.25">
      <c r="B22" s="22" t="s">
        <v>147</v>
      </c>
      <c r="C22" s="25">
        <v>85292.323705576506</v>
      </c>
      <c r="D22" s="25">
        <v>100689.60584443345</v>
      </c>
      <c r="E22" s="25">
        <v>185981.92955000998</v>
      </c>
      <c r="F22" s="24">
        <v>2695.5038451739383</v>
      </c>
      <c r="G22" s="24">
        <v>3539.5278897176054</v>
      </c>
      <c r="H22" s="24">
        <v>6235.0317348915432</v>
      </c>
      <c r="I22" s="24">
        <v>6116.3758347302328</v>
      </c>
      <c r="J22" s="24">
        <v>7259.2784202462572</v>
      </c>
      <c r="K22" s="24">
        <v>13375.654254976487</v>
      </c>
      <c r="L22" s="24">
        <v>10347.690010293973</v>
      </c>
      <c r="M22" s="24">
        <v>12128.647907998184</v>
      </c>
      <c r="N22" s="24">
        <v>22476.337918292156</v>
      </c>
      <c r="O22" s="24">
        <v>5833.1688277414432</v>
      </c>
      <c r="P22" s="24">
        <v>5750.3335766854325</v>
      </c>
      <c r="Q22" s="24">
        <v>11583.502404426876</v>
      </c>
    </row>
    <row r="23" spans="2:17" x14ac:dyDescent="0.25">
      <c r="B23" s="22" t="s">
        <v>148</v>
      </c>
      <c r="C23" s="25">
        <v>73206.212818390879</v>
      </c>
      <c r="D23" s="25">
        <v>82367.343827071716</v>
      </c>
      <c r="E23" s="25">
        <v>155573.55664546261</v>
      </c>
      <c r="F23" s="24">
        <v>2529.8333430619191</v>
      </c>
      <c r="G23" s="24">
        <v>3501.4684500432218</v>
      </c>
      <c r="H23" s="24">
        <v>6031.3017931051409</v>
      </c>
      <c r="I23" s="24">
        <v>5151.4570994561727</v>
      </c>
      <c r="J23" s="24">
        <v>5702.1995794501836</v>
      </c>
      <c r="K23" s="24">
        <v>10853.656678906356</v>
      </c>
      <c r="L23" s="24">
        <v>8464.8671416965608</v>
      </c>
      <c r="M23" s="24">
        <v>8789.4917742133603</v>
      </c>
      <c r="N23" s="24">
        <v>17254.358915909921</v>
      </c>
      <c r="O23" s="24">
        <v>4799.9669801104019</v>
      </c>
      <c r="P23" s="24">
        <v>4419.3725833665731</v>
      </c>
      <c r="Q23" s="24">
        <v>9219.3395634769768</v>
      </c>
    </row>
    <row r="24" spans="2:17" x14ac:dyDescent="0.25">
      <c r="B24" s="22" t="s">
        <v>149</v>
      </c>
      <c r="C24" s="25">
        <v>60632.045587145498</v>
      </c>
      <c r="D24" s="25">
        <v>66043.202392615101</v>
      </c>
      <c r="E24" s="25">
        <v>126675.24797976064</v>
      </c>
      <c r="F24" s="24">
        <v>2546.6242723300288</v>
      </c>
      <c r="G24" s="24">
        <v>3110.7994957385272</v>
      </c>
      <c r="H24" s="24">
        <v>5657.4237680685565</v>
      </c>
      <c r="I24" s="24">
        <v>3832.8094542672616</v>
      </c>
      <c r="J24" s="24">
        <v>4232.4335708482804</v>
      </c>
      <c r="K24" s="24">
        <v>8065.2430251155429</v>
      </c>
      <c r="L24" s="24">
        <v>6959.2804839893588</v>
      </c>
      <c r="M24" s="24">
        <v>6838.3857932589663</v>
      </c>
      <c r="N24" s="24">
        <v>13797.666277248327</v>
      </c>
      <c r="O24" s="24">
        <v>3830.5706636981799</v>
      </c>
      <c r="P24" s="24">
        <v>3364.9022253292605</v>
      </c>
      <c r="Q24" s="24">
        <v>7195.47288902744</v>
      </c>
    </row>
    <row r="25" spans="2:17" x14ac:dyDescent="0.25">
      <c r="B25" s="22" t="s">
        <v>150</v>
      </c>
      <c r="C25" s="25">
        <v>45779.90895185987</v>
      </c>
      <c r="D25" s="25">
        <v>50744.427038797745</v>
      </c>
      <c r="E25" s="25">
        <v>96524.335990657608</v>
      </c>
      <c r="F25" s="24">
        <v>1791.0324552650752</v>
      </c>
      <c r="G25" s="24">
        <v>2251.1039172112914</v>
      </c>
      <c r="H25" s="24">
        <v>4042.1363724763664</v>
      </c>
      <c r="I25" s="24">
        <v>3067.1430796414415</v>
      </c>
      <c r="J25" s="24">
        <v>3241.7687440297864</v>
      </c>
      <c r="K25" s="24">
        <v>6308.9118236712284</v>
      </c>
      <c r="L25" s="24">
        <v>5236.5311410812637</v>
      </c>
      <c r="M25" s="24">
        <v>5129.0691937653601</v>
      </c>
      <c r="N25" s="24">
        <v>10365.600334846624</v>
      </c>
      <c r="O25" s="24">
        <v>2742.5184471246466</v>
      </c>
      <c r="P25" s="24">
        <v>2487.2963222493731</v>
      </c>
      <c r="Q25" s="24">
        <v>5229.8147693740193</v>
      </c>
    </row>
    <row r="26" spans="2:17" x14ac:dyDescent="0.25">
      <c r="B26" s="22" t="s">
        <v>151</v>
      </c>
      <c r="C26" s="25">
        <v>36550.494830822026</v>
      </c>
      <c r="D26" s="25">
        <v>40405.692190780093</v>
      </c>
      <c r="E26" s="25">
        <v>76956.18702160212</v>
      </c>
      <c r="F26" s="24">
        <v>1393.6471292531367</v>
      </c>
      <c r="G26" s="24">
        <v>2050.7321612785113</v>
      </c>
      <c r="H26" s="24">
        <v>3444.3792905316477</v>
      </c>
      <c r="I26" s="24">
        <v>2434.6847438759619</v>
      </c>
      <c r="J26" s="24">
        <v>2888.0398341149335</v>
      </c>
      <c r="K26" s="24">
        <v>5322.7245779908944</v>
      </c>
      <c r="L26" s="24">
        <v>3962.6593072739793</v>
      </c>
      <c r="M26" s="24">
        <v>3877.5852656488883</v>
      </c>
      <c r="N26" s="24">
        <v>7840.2445729228666</v>
      </c>
      <c r="O26" s="24">
        <v>2157.0747133098748</v>
      </c>
      <c r="P26" s="24">
        <v>2046.2545801403485</v>
      </c>
      <c r="Q26" s="24">
        <v>4203.3292934502242</v>
      </c>
    </row>
    <row r="27" spans="2:17" x14ac:dyDescent="0.25">
      <c r="B27" s="22" t="s">
        <v>152</v>
      </c>
      <c r="C27" s="25">
        <v>31871.422541442014</v>
      </c>
      <c r="D27" s="25">
        <v>32144.55499086994</v>
      </c>
      <c r="E27" s="25">
        <v>64015.977532311947</v>
      </c>
      <c r="F27" s="24">
        <v>1456.3332651874143</v>
      </c>
      <c r="G27" s="24">
        <v>1680.2123220955486</v>
      </c>
      <c r="H27" s="24">
        <v>3136.545587282963</v>
      </c>
      <c r="I27" s="24">
        <v>2388.7895372097942</v>
      </c>
      <c r="J27" s="24">
        <v>2424.6101863150957</v>
      </c>
      <c r="K27" s="24">
        <v>4813.3997235248899</v>
      </c>
      <c r="L27" s="24">
        <v>3316.7682280940112</v>
      </c>
      <c r="M27" s="24">
        <v>2950.7259700492114</v>
      </c>
      <c r="N27" s="24">
        <v>6267.4941981432221</v>
      </c>
      <c r="O27" s="24">
        <v>1782.0772929887501</v>
      </c>
      <c r="P27" s="24">
        <v>1465.2884274637397</v>
      </c>
      <c r="Q27" s="24">
        <v>3247.3657204524893</v>
      </c>
    </row>
    <row r="28" spans="2:17" x14ac:dyDescent="0.25">
      <c r="B28" s="22" t="s">
        <v>153</v>
      </c>
      <c r="C28" s="25">
        <v>25466.242723300289</v>
      </c>
      <c r="D28" s="25">
        <v>23581.181064133794</v>
      </c>
      <c r="E28" s="25">
        <v>49047.423787434083</v>
      </c>
      <c r="F28" s="24">
        <v>1198.8723497430599</v>
      </c>
      <c r="G28" s="24">
        <v>1448.4974981956298</v>
      </c>
      <c r="H28" s="24">
        <v>2647.3698479386894</v>
      </c>
      <c r="I28" s="24">
        <v>2085.4334150992718</v>
      </c>
      <c r="J28" s="24">
        <v>1845.8828242075683</v>
      </c>
      <c r="K28" s="24">
        <v>3931.3162393068405</v>
      </c>
      <c r="L28" s="24">
        <v>2525.3557619237567</v>
      </c>
      <c r="M28" s="24">
        <v>2379.834374933469</v>
      </c>
      <c r="N28" s="24">
        <v>4905.1901368572244</v>
      </c>
      <c r="O28" s="24">
        <v>1432.8259642120602</v>
      </c>
      <c r="P28" s="24">
        <v>1131.7086326706194</v>
      </c>
      <c r="Q28" s="24">
        <v>2564.5345968826796</v>
      </c>
    </row>
    <row r="29" spans="2:17" x14ac:dyDescent="0.25">
      <c r="B29" s="22" t="s">
        <v>154</v>
      </c>
      <c r="C29" s="25">
        <v>19391.284514098061</v>
      </c>
      <c r="D29" s="25">
        <v>17823.011720456579</v>
      </c>
      <c r="E29" s="25">
        <v>37214.296234554648</v>
      </c>
      <c r="F29" s="24">
        <v>921.26231917697305</v>
      </c>
      <c r="G29" s="24">
        <v>1147.3801666541888</v>
      </c>
      <c r="H29" s="24">
        <v>2068.642485831162</v>
      </c>
      <c r="I29" s="24">
        <v>1592.8994899013765</v>
      </c>
      <c r="J29" s="24">
        <v>1376.8561999850263</v>
      </c>
      <c r="K29" s="24">
        <v>2969.7556898864027</v>
      </c>
      <c r="L29" s="24">
        <v>2036.1800225794823</v>
      </c>
      <c r="M29" s="24">
        <v>1840.2858477848647</v>
      </c>
      <c r="N29" s="24">
        <v>3876.4658703643477</v>
      </c>
      <c r="O29" s="24">
        <v>1147.380166654189</v>
      </c>
      <c r="P29" s="24">
        <v>826.11371999101607</v>
      </c>
      <c r="Q29" s="24">
        <v>1973.4938866452048</v>
      </c>
    </row>
    <row r="30" spans="2:17" x14ac:dyDescent="0.25">
      <c r="B30" s="22" t="s">
        <v>155</v>
      </c>
      <c r="C30" s="25">
        <v>15533.848363570905</v>
      </c>
      <c r="D30" s="25">
        <v>12988.343486525415</v>
      </c>
      <c r="E30" s="25">
        <v>28522.191850096326</v>
      </c>
      <c r="F30" s="24">
        <v>819.39734828377186</v>
      </c>
      <c r="G30" s="24">
        <v>837.30767283642251</v>
      </c>
      <c r="H30" s="24">
        <v>1656.7050211201945</v>
      </c>
      <c r="I30" s="24">
        <v>1283.9463913681511</v>
      </c>
      <c r="J30" s="24">
        <v>994.02301267211669</v>
      </c>
      <c r="K30" s="24">
        <v>2277.9694040402674</v>
      </c>
      <c r="L30" s="24">
        <v>1554.8400502269933</v>
      </c>
      <c r="M30" s="24">
        <v>1361.1846660014571</v>
      </c>
      <c r="N30" s="24">
        <v>2916.0247162284509</v>
      </c>
      <c r="O30" s="24">
        <v>849.62102096637022</v>
      </c>
      <c r="P30" s="24">
        <v>655.96563674083382</v>
      </c>
      <c r="Q30" s="24">
        <v>1505.586657707204</v>
      </c>
    </row>
    <row r="31" spans="2:17" x14ac:dyDescent="0.25">
      <c r="B31" s="22" t="s">
        <v>156</v>
      </c>
      <c r="C31" s="25">
        <v>10834.626959069165</v>
      </c>
      <c r="D31" s="25">
        <v>8514.1205342163503</v>
      </c>
      <c r="E31" s="25">
        <v>19348.747493285518</v>
      </c>
      <c r="F31" s="24">
        <v>574.24978096936468</v>
      </c>
      <c r="G31" s="24">
        <v>576.48857153844608</v>
      </c>
      <c r="H31" s="24">
        <v>1150.7383525078108</v>
      </c>
      <c r="I31" s="24">
        <v>845.14343982820753</v>
      </c>
      <c r="J31" s="24">
        <v>595.51829137563743</v>
      </c>
      <c r="K31" s="24">
        <v>1440.6617312038447</v>
      </c>
      <c r="L31" s="24">
        <v>1085.8134260044519</v>
      </c>
      <c r="M31" s="24">
        <v>791.41246617025513</v>
      </c>
      <c r="N31" s="24">
        <v>1877.225892174707</v>
      </c>
      <c r="O31" s="24">
        <v>627.98075462731708</v>
      </c>
      <c r="P31" s="24">
        <v>404.1016977191826</v>
      </c>
      <c r="Q31" s="24">
        <v>1032.0824523464996</v>
      </c>
    </row>
    <row r="32" spans="2:17" x14ac:dyDescent="0.25">
      <c r="B32" s="22" t="s">
        <v>157</v>
      </c>
      <c r="C32" s="25">
        <v>7614.1267254456516</v>
      </c>
      <c r="D32" s="25">
        <v>4995.8611549050192</v>
      </c>
      <c r="E32" s="25">
        <v>12609.987880350667</v>
      </c>
      <c r="F32" s="24">
        <v>396.26593072739786</v>
      </c>
      <c r="G32" s="24">
        <v>380.59439674382844</v>
      </c>
      <c r="H32" s="24">
        <v>776.86032747122636</v>
      </c>
      <c r="I32" s="24">
        <v>602.23466308288141</v>
      </c>
      <c r="J32" s="24">
        <v>336.93798064674229</v>
      </c>
      <c r="K32" s="24">
        <v>939.17264372962381</v>
      </c>
      <c r="L32" s="24">
        <v>654.84624145629311</v>
      </c>
      <c r="M32" s="24">
        <v>416.41504584913002</v>
      </c>
      <c r="N32" s="24">
        <v>1071.2612873054231</v>
      </c>
      <c r="O32" s="24">
        <v>442.16113739356547</v>
      </c>
      <c r="P32" s="24">
        <v>211.56570877818706</v>
      </c>
      <c r="Q32" s="24">
        <v>653.72684617175241</v>
      </c>
    </row>
    <row r="33" spans="2:17" x14ac:dyDescent="0.25">
      <c r="B33" s="22" t="s">
        <v>158</v>
      </c>
      <c r="C33" s="25">
        <v>8703.2983373037259</v>
      </c>
      <c r="D33" s="25">
        <v>3936.9132157295435</v>
      </c>
      <c r="E33" s="25">
        <v>12640.21155303327</v>
      </c>
      <c r="F33" s="24">
        <v>443.28053267810617</v>
      </c>
      <c r="G33" s="24">
        <v>298.87854097235947</v>
      </c>
      <c r="H33" s="24">
        <v>742.15907365046564</v>
      </c>
      <c r="I33" s="24">
        <v>683.95051885435078</v>
      </c>
      <c r="J33" s="24">
        <v>237.31180032262247</v>
      </c>
      <c r="K33" s="24">
        <v>921.26231917697316</v>
      </c>
      <c r="L33" s="24">
        <v>764.5469793412791</v>
      </c>
      <c r="M33" s="24">
        <v>278.72942585062731</v>
      </c>
      <c r="N33" s="24">
        <v>1043.2764051919062</v>
      </c>
      <c r="O33" s="24">
        <v>424.2508128409147</v>
      </c>
      <c r="P33" s="24">
        <v>118.65590016131125</v>
      </c>
      <c r="Q33" s="24">
        <v>542.90671300222596</v>
      </c>
    </row>
    <row r="34" spans="2:17" ht="25.5" x14ac:dyDescent="0.25">
      <c r="B34" s="34" t="s">
        <v>159</v>
      </c>
      <c r="C34" s="27">
        <v>664011.85004611197</v>
      </c>
      <c r="D34" s="27">
        <v>708210.05346091604</v>
      </c>
      <c r="E34" s="27">
        <v>1372221.903507028</v>
      </c>
      <c r="F34" s="27">
        <v>22825.589247068841</v>
      </c>
      <c r="G34" s="27">
        <v>28378.909253675112</v>
      </c>
      <c r="H34" s="27">
        <v>51204.498500743961</v>
      </c>
      <c r="I34" s="27">
        <v>48304.145318499082</v>
      </c>
      <c r="J34" s="27">
        <v>52961.949097472818</v>
      </c>
      <c r="K34" s="27">
        <v>101266.09441597188</v>
      </c>
      <c r="L34" s="27">
        <v>76094.252652505806</v>
      </c>
      <c r="M34" s="27">
        <v>77968.120358826913</v>
      </c>
      <c r="N34" s="27">
        <v>154062.37301133265</v>
      </c>
      <c r="O34" s="27">
        <v>44169.09913740585</v>
      </c>
      <c r="P34" s="27">
        <v>38901.224928357442</v>
      </c>
      <c r="Q34" s="27">
        <v>83070.32406576327</v>
      </c>
    </row>
    <row r="35" spans="2:17" x14ac:dyDescent="0.25">
      <c r="B35" s="28" t="s">
        <v>160</v>
      </c>
      <c r="C35" s="29">
        <v>847408.47130116762</v>
      </c>
      <c r="D35" s="29">
        <v>883643.86884761392</v>
      </c>
      <c r="E35" s="29">
        <v>1731052.3401487814</v>
      </c>
      <c r="F35" s="29">
        <v>28604.654151409552</v>
      </c>
      <c r="G35" s="29">
        <v>34044.376789926369</v>
      </c>
      <c r="H35" s="29">
        <v>62649.030941335921</v>
      </c>
      <c r="I35" s="29">
        <v>65608.82003475276</v>
      </c>
      <c r="J35" s="29">
        <v>69431.362430721725</v>
      </c>
      <c r="K35" s="29">
        <v>135040.18246547444</v>
      </c>
      <c r="L35" s="29">
        <v>98001.035577149436</v>
      </c>
      <c r="M35" s="29">
        <v>98798.445863234156</v>
      </c>
      <c r="N35" s="29">
        <v>196799.48144038356</v>
      </c>
      <c r="O35" s="29">
        <v>56726.550543181962</v>
      </c>
      <c r="P35" s="29">
        <v>50928.349623871625</v>
      </c>
      <c r="Q35" s="29">
        <v>107654.90016705358</v>
      </c>
    </row>
    <row r="37" spans="2:17" x14ac:dyDescent="0.25">
      <c r="B37" s="35" t="s">
        <v>164</v>
      </c>
    </row>
    <row r="38" spans="2:17" x14ac:dyDescent="0.25">
      <c r="B38" t="s">
        <v>165</v>
      </c>
    </row>
    <row r="39" spans="2:17" x14ac:dyDescent="0.25">
      <c r="B39" t="s">
        <v>166</v>
      </c>
    </row>
    <row r="40" spans="2:17" x14ac:dyDescent="0.25">
      <c r="B40" t="s">
        <v>168</v>
      </c>
    </row>
    <row r="41" spans="2:17" x14ac:dyDescent="0.25">
      <c r="B41" t="s">
        <v>167</v>
      </c>
    </row>
    <row r="42" spans="2:17" x14ac:dyDescent="0.25">
      <c r="B42" t="s">
        <v>322</v>
      </c>
    </row>
  </sheetData>
  <mergeCells count="6">
    <mergeCell ref="O6:Q6"/>
    <mergeCell ref="B6:B7"/>
    <mergeCell ref="C6:E6"/>
    <mergeCell ref="F6:H6"/>
    <mergeCell ref="I6:K6"/>
    <mergeCell ref="L6:N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B4" sqref="B4"/>
    </sheetView>
  </sheetViews>
  <sheetFormatPr baseColWidth="10" defaultRowHeight="15" x14ac:dyDescent="0.25"/>
  <sheetData>
    <row r="2" spans="2:2" x14ac:dyDescent="0.25">
      <c r="B2" t="s">
        <v>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09"/>
  <sheetViews>
    <sheetView topLeftCell="A70" zoomScaleNormal="100" workbookViewId="0">
      <selection activeCell="G15" sqref="G15"/>
    </sheetView>
  </sheetViews>
  <sheetFormatPr baseColWidth="10" defaultRowHeight="15" x14ac:dyDescent="0.25"/>
  <cols>
    <col min="2" max="2" width="30.7109375" customWidth="1"/>
  </cols>
  <sheetData>
    <row r="2" spans="2:3" x14ac:dyDescent="0.25">
      <c r="B2" s="557" t="s">
        <v>169</v>
      </c>
      <c r="C2" s="557"/>
    </row>
    <row r="3" spans="2:3" ht="15" customHeight="1" x14ac:dyDescent="0.25">
      <c r="B3" s="284" t="s">
        <v>308</v>
      </c>
      <c r="C3" s="284"/>
    </row>
    <row r="4" spans="2:3" ht="15.75" thickBot="1" x14ac:dyDescent="0.3">
      <c r="B4" s="36" t="s">
        <v>170</v>
      </c>
      <c r="C4" s="36"/>
    </row>
    <row r="5" spans="2:3" ht="21" customHeight="1" x14ac:dyDescent="0.25">
      <c r="B5" s="558" t="s">
        <v>171</v>
      </c>
      <c r="C5" s="560" t="s">
        <v>307</v>
      </c>
    </row>
    <row r="6" spans="2:3" ht="15.75" thickBot="1" x14ac:dyDescent="0.3">
      <c r="B6" s="559"/>
      <c r="C6" s="561"/>
    </row>
    <row r="7" spans="2:3" x14ac:dyDescent="0.25">
      <c r="B7" s="37" t="s">
        <v>174</v>
      </c>
      <c r="C7" s="282">
        <v>138121</v>
      </c>
    </row>
    <row r="8" spans="2:3" x14ac:dyDescent="0.25">
      <c r="B8" s="38" t="s">
        <v>175</v>
      </c>
      <c r="C8" s="38">
        <v>9124</v>
      </c>
    </row>
    <row r="9" spans="2:3" x14ac:dyDescent="0.25">
      <c r="B9" s="38" t="s">
        <v>176</v>
      </c>
      <c r="C9" s="38">
        <v>18132</v>
      </c>
    </row>
    <row r="10" spans="2:3" x14ac:dyDescent="0.25">
      <c r="B10" s="38" t="s">
        <v>69</v>
      </c>
      <c r="C10" s="38">
        <v>135</v>
      </c>
    </row>
    <row r="11" spans="2:3" x14ac:dyDescent="0.25">
      <c r="B11" s="38" t="s">
        <v>68</v>
      </c>
      <c r="C11" s="38">
        <v>10573</v>
      </c>
    </row>
    <row r="12" spans="2:3" x14ac:dyDescent="0.25">
      <c r="B12" s="38" t="s">
        <v>58</v>
      </c>
      <c r="C12" s="38">
        <v>13148</v>
      </c>
    </row>
    <row r="13" spans="2:3" x14ac:dyDescent="0.25">
      <c r="B13" s="38" t="s">
        <v>178</v>
      </c>
      <c r="C13" s="38">
        <v>5211</v>
      </c>
    </row>
    <row r="14" spans="2:3" x14ac:dyDescent="0.25">
      <c r="B14" s="38" t="s">
        <v>179</v>
      </c>
      <c r="C14" s="38">
        <v>3760</v>
      </c>
    </row>
    <row r="15" spans="2:3" x14ac:dyDescent="0.25">
      <c r="B15" s="38" t="s">
        <v>38</v>
      </c>
      <c r="C15" s="38">
        <v>9710</v>
      </c>
    </row>
    <row r="16" spans="2:3" x14ac:dyDescent="0.25">
      <c r="B16" s="38" t="s">
        <v>98</v>
      </c>
      <c r="C16" s="38">
        <v>20334</v>
      </c>
    </row>
    <row r="17" spans="1:29" x14ac:dyDescent="0.25">
      <c r="B17" s="37" t="s">
        <v>183</v>
      </c>
      <c r="C17" s="37">
        <v>18078</v>
      </c>
    </row>
    <row r="18" spans="1:29" x14ac:dyDescent="0.25">
      <c r="B18" s="38" t="s">
        <v>300</v>
      </c>
      <c r="C18" s="38">
        <v>3093</v>
      </c>
    </row>
    <row r="19" spans="1:29" x14ac:dyDescent="0.25">
      <c r="B19" s="37" t="s">
        <v>190</v>
      </c>
      <c r="C19" s="37">
        <v>40003</v>
      </c>
    </row>
    <row r="20" spans="1:29" x14ac:dyDescent="0.25">
      <c r="B20" s="38" t="s">
        <v>192</v>
      </c>
      <c r="C20" s="38">
        <v>18239</v>
      </c>
    </row>
    <row r="21" spans="1:29" ht="15.75" thickBot="1" x14ac:dyDescent="0.3">
      <c r="B21" s="38" t="s">
        <v>193</v>
      </c>
      <c r="C21" s="38">
        <v>13088</v>
      </c>
    </row>
    <row r="22" spans="1:29" ht="15.75" thickBot="1" x14ac:dyDescent="0.3">
      <c r="B22" s="39" t="s">
        <v>162</v>
      </c>
      <c r="C22" s="283">
        <v>217846</v>
      </c>
    </row>
    <row r="23" spans="1:29" x14ac:dyDescent="0.25">
      <c r="A23" s="731"/>
      <c r="B23" s="732" t="s">
        <v>195</v>
      </c>
      <c r="C23" s="731"/>
      <c r="D23" s="731"/>
    </row>
    <row r="24" spans="1:29" x14ac:dyDescent="0.25">
      <c r="A24" s="731"/>
      <c r="B24" s="731"/>
      <c r="C24" s="731"/>
      <c r="D24" s="731"/>
    </row>
    <row r="25" spans="1:29" ht="15" customHeight="1" x14ac:dyDescent="0.25">
      <c r="B25" s="564" t="s">
        <v>196</v>
      </c>
      <c r="C25" s="564"/>
      <c r="D25" s="564"/>
      <c r="E25" s="564"/>
      <c r="F25" s="564"/>
      <c r="G25" s="323"/>
      <c r="H25" s="323"/>
      <c r="I25" s="323"/>
      <c r="J25" s="323"/>
      <c r="K25" s="323"/>
      <c r="L25" s="323"/>
      <c r="M25" s="323"/>
      <c r="N25" s="323"/>
      <c r="O25" s="323"/>
      <c r="P25" s="323"/>
      <c r="Q25" s="323"/>
      <c r="R25" s="40"/>
      <c r="S25" s="40"/>
      <c r="T25" s="40"/>
      <c r="U25" s="40"/>
      <c r="V25" s="40"/>
      <c r="W25" s="40"/>
      <c r="X25" s="40"/>
      <c r="Y25" s="40"/>
      <c r="Z25" s="40"/>
      <c r="AA25" s="40"/>
      <c r="AB25" s="40"/>
      <c r="AC25" s="40"/>
    </row>
    <row r="26" spans="1:29" ht="15.75" thickBot="1" x14ac:dyDescent="0.3">
      <c r="B26" s="41" t="s">
        <v>197</v>
      </c>
      <c r="C26" s="42"/>
      <c r="D26" s="42"/>
      <c r="E26" s="42"/>
      <c r="F26" s="42"/>
      <c r="G26" s="61"/>
      <c r="H26" s="61"/>
      <c r="I26" s="61"/>
      <c r="J26" s="61"/>
      <c r="K26" s="61"/>
      <c r="L26" s="308"/>
      <c r="M26" s="308"/>
      <c r="N26" s="308"/>
      <c r="O26" s="308"/>
      <c r="P26" s="308"/>
      <c r="Q26" s="308"/>
      <c r="R26" s="308"/>
      <c r="S26" s="308"/>
      <c r="T26" s="308"/>
      <c r="U26" s="308"/>
      <c r="V26" s="308"/>
      <c r="W26" s="308"/>
      <c r="X26" s="309"/>
      <c r="Y26" s="309"/>
      <c r="Z26" s="309"/>
      <c r="AA26" s="309"/>
      <c r="AB26" s="44"/>
      <c r="AC26" s="44"/>
    </row>
    <row r="27" spans="1:29" ht="15" customHeight="1" x14ac:dyDescent="0.25">
      <c r="B27" s="576" t="s">
        <v>198</v>
      </c>
      <c r="C27" s="570" t="s">
        <v>199</v>
      </c>
      <c r="D27" s="570" t="s">
        <v>200</v>
      </c>
      <c r="E27" s="570" t="s">
        <v>201</v>
      </c>
      <c r="F27" s="572" t="s">
        <v>313</v>
      </c>
      <c r="G27" s="562"/>
      <c r="H27" s="562"/>
      <c r="I27" s="562"/>
      <c r="J27" s="562"/>
      <c r="K27" s="562"/>
      <c r="L27" s="562"/>
      <c r="M27" s="562"/>
      <c r="N27" s="562"/>
      <c r="O27" s="562"/>
      <c r="P27" s="562"/>
      <c r="Q27" s="562"/>
      <c r="R27" s="562"/>
      <c r="S27" s="562"/>
      <c r="T27" s="562"/>
      <c r="U27" s="562"/>
      <c r="V27" s="562"/>
      <c r="W27" s="562"/>
      <c r="X27" s="562"/>
      <c r="Y27" s="562"/>
      <c r="Z27" s="562"/>
      <c r="AA27" s="562"/>
    </row>
    <row r="28" spans="1:29" ht="15.75" thickBot="1" x14ac:dyDescent="0.3">
      <c r="B28" s="577"/>
      <c r="C28" s="571"/>
      <c r="D28" s="571"/>
      <c r="E28" s="571"/>
      <c r="F28" s="573"/>
      <c r="G28" s="311"/>
      <c r="H28" s="311"/>
      <c r="I28" s="311"/>
      <c r="J28" s="311"/>
      <c r="K28" s="311"/>
      <c r="L28" s="312"/>
      <c r="M28" s="311"/>
      <c r="N28" s="311"/>
      <c r="O28" s="311"/>
      <c r="P28" s="311"/>
      <c r="Q28" s="311"/>
      <c r="R28" s="312"/>
      <c r="S28" s="311"/>
      <c r="T28" s="311"/>
      <c r="U28" s="311"/>
      <c r="V28" s="311"/>
      <c r="W28" s="311"/>
      <c r="X28" s="311"/>
      <c r="Y28" s="312"/>
      <c r="Z28" s="311"/>
      <c r="AA28" s="311"/>
    </row>
    <row r="29" spans="1:29" x14ac:dyDescent="0.25">
      <c r="B29" s="45" t="s">
        <v>174</v>
      </c>
      <c r="C29" s="46">
        <v>367961</v>
      </c>
      <c r="D29" s="46">
        <v>428758</v>
      </c>
      <c r="E29" s="46">
        <v>186297</v>
      </c>
      <c r="F29" s="313">
        <v>1.3169792450830387</v>
      </c>
      <c r="G29" s="306"/>
      <c r="H29" s="306"/>
      <c r="I29" s="306"/>
      <c r="J29" s="306"/>
      <c r="K29" s="306"/>
      <c r="L29" s="306"/>
      <c r="M29" s="306"/>
      <c r="N29" s="306"/>
      <c r="O29" s="306"/>
      <c r="P29" s="306"/>
      <c r="Q29" s="306"/>
      <c r="R29" s="306"/>
      <c r="S29" s="306"/>
      <c r="T29" s="306"/>
      <c r="U29" s="306"/>
      <c r="V29" s="306"/>
      <c r="W29" s="306"/>
      <c r="X29" s="306"/>
      <c r="Y29" s="306"/>
      <c r="Z29" s="306"/>
      <c r="AA29" s="306"/>
    </row>
    <row r="30" spans="1:29" x14ac:dyDescent="0.25">
      <c r="B30" s="47" t="s">
        <v>203</v>
      </c>
      <c r="C30" s="48">
        <v>75984</v>
      </c>
      <c r="D30" s="48">
        <v>80007</v>
      </c>
      <c r="E30" s="48">
        <v>24024</v>
      </c>
      <c r="F30" s="314">
        <v>1.548075910718046</v>
      </c>
      <c r="G30" s="310"/>
      <c r="H30" s="310"/>
      <c r="I30" s="310"/>
      <c r="J30" s="310"/>
      <c r="K30" s="310"/>
      <c r="L30" s="310"/>
      <c r="M30" s="310"/>
      <c r="N30" s="310"/>
      <c r="O30" s="310"/>
      <c r="P30" s="310"/>
      <c r="Q30" s="310"/>
      <c r="R30" s="310"/>
      <c r="S30" s="310"/>
      <c r="T30" s="310"/>
      <c r="U30" s="310"/>
      <c r="V30" s="310"/>
      <c r="W30" s="310"/>
      <c r="X30" s="310"/>
      <c r="Y30" s="310"/>
      <c r="Z30" s="310"/>
      <c r="AA30" s="310"/>
    </row>
    <row r="31" spans="1:29" x14ac:dyDescent="0.25">
      <c r="B31" s="47" t="s">
        <v>204</v>
      </c>
      <c r="C31" s="48">
        <v>28215</v>
      </c>
      <c r="D31" s="48">
        <v>28150</v>
      </c>
      <c r="E31" s="48">
        <v>35944</v>
      </c>
      <c r="F31" s="314">
        <v>1.1373737373737374</v>
      </c>
      <c r="G31" s="310"/>
      <c r="H31" s="310"/>
      <c r="I31" s="310"/>
      <c r="J31" s="310"/>
      <c r="K31" s="310"/>
      <c r="L31" s="310"/>
      <c r="M31" s="310"/>
      <c r="N31" s="310"/>
      <c r="O31" s="310"/>
      <c r="P31" s="310"/>
      <c r="Q31" s="310"/>
      <c r="R31" s="310"/>
      <c r="S31" s="310"/>
      <c r="T31" s="310"/>
      <c r="U31" s="310"/>
      <c r="V31" s="310"/>
      <c r="W31" s="310"/>
      <c r="X31" s="310"/>
      <c r="Y31" s="310"/>
      <c r="Z31" s="310"/>
      <c r="AA31" s="310"/>
    </row>
    <row r="32" spans="1:29" x14ac:dyDescent="0.25">
      <c r="B32" s="47" t="s">
        <v>69</v>
      </c>
      <c r="C32" s="48">
        <v>269</v>
      </c>
      <c r="D32" s="48">
        <v>369</v>
      </c>
      <c r="E32" s="48">
        <v>0</v>
      </c>
      <c r="F32" s="314">
        <v>1.312267657992565</v>
      </c>
      <c r="G32" s="310"/>
      <c r="H32" s="310"/>
      <c r="I32" s="310"/>
      <c r="J32" s="310"/>
      <c r="K32" s="310"/>
      <c r="L32" s="310"/>
      <c r="M32" s="310"/>
      <c r="N32" s="310"/>
      <c r="O32" s="310"/>
      <c r="P32" s="310"/>
      <c r="Q32" s="310"/>
      <c r="R32" s="310"/>
      <c r="S32" s="310"/>
      <c r="T32" s="310"/>
      <c r="U32" s="310"/>
      <c r="V32" s="310"/>
      <c r="W32" s="310"/>
      <c r="X32" s="310"/>
      <c r="Y32" s="310"/>
      <c r="Z32" s="310"/>
      <c r="AA32" s="310"/>
    </row>
    <row r="33" spans="2:29" x14ac:dyDescent="0.25">
      <c r="B33" s="47" t="s">
        <v>58</v>
      </c>
      <c r="C33" s="48">
        <v>46372</v>
      </c>
      <c r="D33" s="48">
        <v>52971</v>
      </c>
      <c r="E33" s="48">
        <v>11888</v>
      </c>
      <c r="F33" s="314">
        <v>1.1945139308203225</v>
      </c>
      <c r="G33" s="310"/>
      <c r="H33" s="310"/>
      <c r="I33" s="310"/>
      <c r="J33" s="310"/>
      <c r="K33" s="310"/>
      <c r="L33" s="310"/>
      <c r="M33" s="310"/>
      <c r="N33" s="310"/>
      <c r="O33" s="310"/>
      <c r="P33" s="310"/>
      <c r="Q33" s="310"/>
      <c r="R33" s="310"/>
      <c r="S33" s="310"/>
      <c r="T33" s="310"/>
      <c r="U33" s="310"/>
      <c r="V33" s="310"/>
      <c r="W33" s="310"/>
      <c r="X33" s="310"/>
      <c r="Y33" s="310"/>
      <c r="Z33" s="310"/>
      <c r="AA33" s="310"/>
    </row>
    <row r="34" spans="2:29" x14ac:dyDescent="0.25">
      <c r="B34" s="47" t="s">
        <v>205</v>
      </c>
      <c r="C34" s="48">
        <v>0</v>
      </c>
      <c r="D34" s="48">
        <v>0</v>
      </c>
      <c r="E34" s="48">
        <v>2236</v>
      </c>
      <c r="F34" s="314">
        <v>0</v>
      </c>
      <c r="G34" s="310"/>
      <c r="H34" s="310"/>
      <c r="I34" s="310"/>
      <c r="J34" s="310"/>
      <c r="K34" s="310"/>
      <c r="L34" s="310"/>
      <c r="M34" s="310"/>
      <c r="N34" s="310"/>
      <c r="O34" s="310"/>
      <c r="P34" s="310"/>
      <c r="Q34" s="310"/>
      <c r="R34" s="310"/>
      <c r="S34" s="310"/>
      <c r="T34" s="310"/>
      <c r="U34" s="310"/>
      <c r="V34" s="310"/>
      <c r="W34" s="310"/>
      <c r="X34" s="310"/>
      <c r="Y34" s="310"/>
      <c r="Z34" s="310"/>
      <c r="AA34" s="310"/>
    </row>
    <row r="35" spans="2:29" x14ac:dyDescent="0.25">
      <c r="B35" s="47" t="s">
        <v>206</v>
      </c>
      <c r="C35" s="48">
        <v>4712</v>
      </c>
      <c r="D35" s="48">
        <v>4636</v>
      </c>
      <c r="E35" s="48">
        <v>1746</v>
      </c>
      <c r="F35" s="314">
        <v>1.1767826825127334</v>
      </c>
      <c r="G35" s="310"/>
      <c r="H35" s="310"/>
      <c r="I35" s="310"/>
      <c r="J35" s="310"/>
      <c r="K35" s="310"/>
      <c r="L35" s="310"/>
      <c r="M35" s="310"/>
      <c r="N35" s="310"/>
      <c r="O35" s="310"/>
      <c r="P35" s="310"/>
      <c r="Q35" s="310"/>
      <c r="R35" s="310"/>
      <c r="S35" s="310"/>
      <c r="T35" s="310"/>
      <c r="U35" s="310"/>
      <c r="V35" s="310"/>
      <c r="W35" s="310"/>
      <c r="X35" s="310"/>
      <c r="Y35" s="310"/>
      <c r="Z35" s="310"/>
      <c r="AA35" s="310"/>
    </row>
    <row r="36" spans="2:29" x14ac:dyDescent="0.25">
      <c r="B36" s="47" t="s">
        <v>38</v>
      </c>
      <c r="C36" s="48">
        <v>29465</v>
      </c>
      <c r="D36" s="48">
        <v>35077</v>
      </c>
      <c r="E36" s="48">
        <v>5847</v>
      </c>
      <c r="F36" s="314">
        <v>1.2606482267096555</v>
      </c>
      <c r="G36" s="310"/>
      <c r="H36" s="310"/>
      <c r="I36" s="310"/>
      <c r="J36" s="310"/>
      <c r="K36" s="310"/>
      <c r="L36" s="310"/>
      <c r="M36" s="310"/>
      <c r="N36" s="310"/>
      <c r="O36" s="310"/>
      <c r="P36" s="310"/>
      <c r="Q36" s="310"/>
      <c r="R36" s="310"/>
      <c r="S36" s="310"/>
      <c r="T36" s="310"/>
      <c r="U36" s="310"/>
      <c r="V36" s="310"/>
      <c r="W36" s="310"/>
      <c r="X36" s="310"/>
      <c r="Y36" s="310"/>
      <c r="Z36" s="310"/>
      <c r="AA36" s="310"/>
    </row>
    <row r="37" spans="2:29" ht="15.75" thickBot="1" x14ac:dyDescent="0.3">
      <c r="B37" s="47" t="s">
        <v>98</v>
      </c>
      <c r="C37" s="48">
        <v>67826</v>
      </c>
      <c r="D37" s="48">
        <v>79081</v>
      </c>
      <c r="E37" s="48">
        <v>49135</v>
      </c>
      <c r="F37" s="314">
        <v>1.2500073718043228</v>
      </c>
      <c r="G37" s="310"/>
      <c r="H37" s="310"/>
      <c r="I37" s="310"/>
      <c r="J37" s="310"/>
      <c r="K37" s="310"/>
      <c r="L37" s="310"/>
      <c r="M37" s="310"/>
      <c r="N37" s="310"/>
      <c r="O37" s="310"/>
      <c r="P37" s="310"/>
      <c r="Q37" s="310"/>
      <c r="R37" s="310"/>
      <c r="S37" s="310"/>
      <c r="T37" s="310"/>
      <c r="U37" s="310"/>
      <c r="V37" s="310"/>
      <c r="W37" s="310"/>
      <c r="X37" s="310"/>
      <c r="Y37" s="310"/>
      <c r="Z37" s="310"/>
      <c r="AA37" s="310"/>
    </row>
    <row r="38" spans="2:29" ht="15.75" thickBot="1" x14ac:dyDescent="0.3">
      <c r="B38" s="719" t="s">
        <v>181</v>
      </c>
      <c r="C38" s="720">
        <v>24596</v>
      </c>
      <c r="D38" s="720">
        <v>29844</v>
      </c>
      <c r="E38" s="720">
        <v>18349</v>
      </c>
      <c r="F38" s="721">
        <v>1.3838022442673605</v>
      </c>
      <c r="G38" s="306"/>
      <c r="H38" s="306"/>
      <c r="I38" s="306"/>
      <c r="J38" s="306"/>
      <c r="K38" s="306"/>
      <c r="L38" s="306"/>
      <c r="M38" s="306"/>
      <c r="N38" s="306"/>
      <c r="O38" s="306"/>
      <c r="P38" s="306"/>
      <c r="Q38" s="306"/>
      <c r="R38" s="306"/>
      <c r="S38" s="306"/>
      <c r="T38" s="306"/>
      <c r="U38" s="306"/>
      <c r="V38" s="306"/>
      <c r="W38" s="306"/>
      <c r="X38" s="306"/>
      <c r="Y38" s="306"/>
      <c r="Z38" s="306"/>
      <c r="AA38" s="306"/>
    </row>
    <row r="39" spans="2:29" ht="15.75" thickBot="1" x14ac:dyDescent="0.3">
      <c r="B39" s="719" t="s">
        <v>183</v>
      </c>
      <c r="C39" s="720">
        <v>45246</v>
      </c>
      <c r="D39" s="720">
        <v>49645</v>
      </c>
      <c r="E39" s="720">
        <v>24880</v>
      </c>
      <c r="F39" s="721">
        <v>1.1686115899748044</v>
      </c>
      <c r="G39" s="310"/>
      <c r="H39" s="310"/>
      <c r="I39" s="310"/>
      <c r="J39" s="310"/>
      <c r="K39" s="310"/>
      <c r="L39" s="310"/>
      <c r="M39" s="310"/>
      <c r="N39" s="310"/>
      <c r="O39" s="310"/>
      <c r="P39" s="310"/>
      <c r="Q39" s="310"/>
      <c r="R39" s="310"/>
      <c r="S39" s="310"/>
      <c r="T39" s="310"/>
      <c r="U39" s="310"/>
      <c r="V39" s="310"/>
      <c r="W39" s="310"/>
      <c r="X39" s="310"/>
      <c r="Y39" s="310"/>
      <c r="Z39" s="310"/>
      <c r="AA39" s="310"/>
    </row>
    <row r="40" spans="2:29" ht="25.5" x14ac:dyDescent="0.25">
      <c r="B40" s="307" t="s">
        <v>314</v>
      </c>
      <c r="C40" s="48">
        <v>35361</v>
      </c>
      <c r="D40" s="48">
        <v>37813</v>
      </c>
      <c r="E40" s="48">
        <v>14186</v>
      </c>
      <c r="F40" s="314">
        <v>1.1737507423432596</v>
      </c>
      <c r="G40" s="306"/>
      <c r="H40" s="306"/>
      <c r="I40" s="306"/>
      <c r="J40" s="306"/>
      <c r="K40" s="306"/>
      <c r="L40" s="306"/>
      <c r="M40" s="306"/>
      <c r="N40" s="306"/>
      <c r="O40" s="306"/>
      <c r="P40" s="306"/>
      <c r="Q40" s="306"/>
      <c r="R40" s="306"/>
      <c r="S40" s="306"/>
      <c r="T40" s="306"/>
      <c r="U40" s="306"/>
      <c r="V40" s="306"/>
      <c r="W40" s="306"/>
      <c r="X40" s="306"/>
      <c r="Y40" s="306"/>
      <c r="Z40" s="306"/>
      <c r="AA40" s="306"/>
    </row>
    <row r="41" spans="2:29" x14ac:dyDescent="0.25">
      <c r="B41" s="47" t="s">
        <v>315</v>
      </c>
      <c r="C41" s="48">
        <v>0</v>
      </c>
      <c r="D41" s="48">
        <v>0</v>
      </c>
      <c r="E41" s="48">
        <v>5643</v>
      </c>
      <c r="F41" s="314">
        <v>0</v>
      </c>
      <c r="G41" s="310"/>
      <c r="H41" s="310"/>
      <c r="I41" s="310"/>
      <c r="J41" s="310"/>
      <c r="K41" s="310"/>
      <c r="L41" s="310"/>
      <c r="M41" s="310"/>
      <c r="N41" s="310"/>
      <c r="O41" s="310"/>
      <c r="P41" s="310"/>
      <c r="Q41" s="310"/>
      <c r="R41" s="310"/>
      <c r="S41" s="310"/>
      <c r="T41" s="310"/>
      <c r="U41" s="310"/>
      <c r="V41" s="310"/>
      <c r="W41" s="310"/>
      <c r="X41" s="310"/>
      <c r="Y41" s="310"/>
      <c r="Z41" s="310"/>
      <c r="AA41" s="310"/>
    </row>
    <row r="42" spans="2:29" x14ac:dyDescent="0.25">
      <c r="B42" s="49" t="s">
        <v>209</v>
      </c>
      <c r="C42" s="50">
        <v>65095</v>
      </c>
      <c r="D42" s="50">
        <v>78283</v>
      </c>
      <c r="E42" s="50">
        <v>26619</v>
      </c>
      <c r="F42" s="315">
        <v>1.2747061986327675</v>
      </c>
      <c r="G42" s="310"/>
      <c r="H42" s="310"/>
      <c r="I42" s="310"/>
      <c r="J42" s="310"/>
      <c r="K42" s="310"/>
      <c r="L42" s="310"/>
      <c r="M42" s="310"/>
      <c r="N42" s="310"/>
      <c r="O42" s="310"/>
      <c r="P42" s="310"/>
      <c r="Q42" s="310"/>
      <c r="R42" s="310"/>
      <c r="S42" s="310"/>
      <c r="T42" s="310"/>
      <c r="U42" s="310"/>
      <c r="V42" s="310"/>
      <c r="W42" s="310"/>
      <c r="X42" s="310"/>
      <c r="Y42" s="310"/>
      <c r="Z42" s="310"/>
      <c r="AA42" s="310"/>
    </row>
    <row r="43" spans="2:29" x14ac:dyDescent="0.25">
      <c r="B43" s="47" t="s">
        <v>192</v>
      </c>
      <c r="C43" s="48">
        <v>33862</v>
      </c>
      <c r="D43" s="48">
        <v>41576</v>
      </c>
      <c r="E43" s="48">
        <v>16758</v>
      </c>
      <c r="F43" s="314">
        <v>1.2596420766641072</v>
      </c>
      <c r="G43" s="306"/>
      <c r="H43" s="306"/>
      <c r="I43" s="306"/>
      <c r="J43" s="306"/>
      <c r="K43" s="306"/>
      <c r="L43" s="306"/>
      <c r="M43" s="306"/>
      <c r="N43" s="306"/>
      <c r="O43" s="306"/>
      <c r="P43" s="306"/>
      <c r="Q43" s="306"/>
      <c r="R43" s="306"/>
      <c r="S43" s="306"/>
      <c r="T43" s="306"/>
      <c r="U43" s="306"/>
      <c r="V43" s="306"/>
      <c r="W43" s="306"/>
      <c r="X43" s="306"/>
      <c r="Y43" s="306"/>
      <c r="Z43" s="306"/>
      <c r="AA43" s="306"/>
    </row>
    <row r="44" spans="2:29" ht="15.75" thickBot="1" x14ac:dyDescent="0.3">
      <c r="B44" s="47" t="s">
        <v>193</v>
      </c>
      <c r="C44" s="48">
        <v>28541</v>
      </c>
      <c r="D44" s="48">
        <v>33850</v>
      </c>
      <c r="E44" s="48">
        <v>9107</v>
      </c>
      <c r="F44" s="314">
        <v>1.3125678847973092</v>
      </c>
      <c r="G44" s="306"/>
      <c r="H44" s="306"/>
      <c r="I44" s="306"/>
      <c r="J44" s="306"/>
      <c r="K44" s="306"/>
      <c r="L44" s="306"/>
      <c r="M44" s="306"/>
      <c r="N44" s="306"/>
      <c r="O44" s="306"/>
      <c r="P44" s="306"/>
      <c r="Q44" s="306"/>
      <c r="R44" s="306"/>
      <c r="S44" s="306"/>
      <c r="T44" s="306"/>
      <c r="U44" s="306"/>
      <c r="V44" s="306"/>
      <c r="W44" s="306"/>
      <c r="X44" s="306"/>
      <c r="Y44" s="306"/>
      <c r="Z44" s="306"/>
      <c r="AA44" s="306"/>
      <c r="AB44" s="288"/>
    </row>
    <row r="45" spans="2:29" ht="15.75" thickBot="1" x14ac:dyDescent="0.3">
      <c r="B45" s="51" t="s">
        <v>132</v>
      </c>
      <c r="C45" s="52">
        <v>502898</v>
      </c>
      <c r="D45" s="52">
        <v>586530</v>
      </c>
      <c r="E45" s="52">
        <v>256145</v>
      </c>
      <c r="F45" s="316">
        <v>1.3014269295165222</v>
      </c>
      <c r="G45" s="306"/>
      <c r="H45" s="306"/>
      <c r="I45" s="306"/>
      <c r="J45" s="306"/>
      <c r="K45" s="306"/>
      <c r="L45" s="306"/>
      <c r="M45" s="306"/>
      <c r="N45" s="306"/>
      <c r="O45" s="306"/>
      <c r="P45" s="306"/>
      <c r="Q45" s="306"/>
      <c r="R45" s="306"/>
      <c r="S45" s="306"/>
      <c r="T45" s="306"/>
      <c r="U45" s="306"/>
      <c r="V45" s="306"/>
      <c r="W45" s="306"/>
      <c r="X45" s="306"/>
      <c r="Y45" s="306"/>
      <c r="Z45" s="306"/>
      <c r="AA45" s="306"/>
      <c r="AB45" s="288"/>
    </row>
    <row r="46" spans="2:29" x14ac:dyDescent="0.25">
      <c r="B46" s="43" t="s">
        <v>210</v>
      </c>
      <c r="C46" s="43"/>
      <c r="D46" s="43"/>
      <c r="E46" s="43"/>
      <c r="F46" s="43"/>
      <c r="G46" s="43"/>
      <c r="H46" s="43"/>
      <c r="I46" s="43"/>
      <c r="J46" s="43"/>
      <c r="K46" s="308"/>
      <c r="L46" s="43"/>
      <c r="M46" s="43"/>
      <c r="N46" s="43"/>
      <c r="O46" s="43"/>
      <c r="P46" s="43"/>
      <c r="Q46" s="43"/>
      <c r="R46" s="43"/>
      <c r="S46" s="43"/>
      <c r="T46" s="43"/>
      <c r="U46" s="43"/>
      <c r="V46" s="43"/>
      <c r="W46" s="43"/>
      <c r="X46" s="43"/>
      <c r="Y46" s="43"/>
      <c r="Z46" s="43"/>
      <c r="AA46" s="43"/>
      <c r="AB46" s="43"/>
      <c r="AC46" s="43"/>
    </row>
    <row r="47" spans="2:29" x14ac:dyDescent="0.25">
      <c r="B47" s="58" t="s">
        <v>219</v>
      </c>
      <c r="C47" s="59"/>
      <c r="D47" s="59"/>
      <c r="E47" s="59"/>
      <c r="F47" s="43"/>
      <c r="G47" s="43"/>
      <c r="H47" s="43"/>
      <c r="I47" s="43"/>
      <c r="J47" s="43"/>
      <c r="K47" s="43"/>
      <c r="L47" s="43"/>
      <c r="M47" s="43"/>
      <c r="N47" s="43"/>
      <c r="O47" s="43"/>
      <c r="P47" s="43"/>
      <c r="Q47" s="43"/>
      <c r="R47" s="43"/>
      <c r="S47" s="43"/>
      <c r="T47" s="43"/>
      <c r="U47" s="43"/>
      <c r="V47" s="43"/>
      <c r="W47" s="43"/>
      <c r="X47" s="43"/>
      <c r="Y47" s="43"/>
      <c r="Z47" s="43"/>
      <c r="AA47" s="43"/>
      <c r="AB47" s="43"/>
      <c r="AC47" s="43"/>
    </row>
    <row r="48" spans="2:29" ht="15" customHeight="1" x14ac:dyDescent="0.25">
      <c r="B48" s="563" t="s">
        <v>220</v>
      </c>
      <c r="C48" s="563"/>
      <c r="D48" s="563"/>
      <c r="E48" s="563"/>
      <c r="F48" s="563"/>
      <c r="G48" s="43"/>
      <c r="H48" s="43"/>
      <c r="I48" s="43"/>
      <c r="J48" s="43"/>
      <c r="K48" s="43"/>
      <c r="L48" s="43"/>
      <c r="M48" s="43"/>
      <c r="N48" s="43"/>
      <c r="O48" s="43"/>
      <c r="P48" s="43"/>
      <c r="Q48" s="43"/>
      <c r="R48" s="43"/>
      <c r="S48" s="43"/>
      <c r="T48" s="43"/>
      <c r="U48" s="43"/>
      <c r="V48" s="43"/>
      <c r="W48" s="43"/>
      <c r="X48" s="43"/>
      <c r="Y48" s="43"/>
      <c r="Z48" s="43"/>
      <c r="AA48" s="43"/>
      <c r="AB48" s="43"/>
      <c r="AC48" s="43"/>
    </row>
    <row r="49" spans="2:29" ht="15" customHeight="1" x14ac:dyDescent="0.25">
      <c r="B49" s="578" t="s">
        <v>221</v>
      </c>
      <c r="C49" s="578"/>
      <c r="D49" s="60"/>
      <c r="E49" s="60"/>
      <c r="F49" s="43"/>
      <c r="G49" s="43"/>
      <c r="H49" s="43"/>
      <c r="I49" s="43"/>
      <c r="J49" s="43"/>
      <c r="K49" s="43"/>
      <c r="L49" s="43"/>
      <c r="M49" s="43"/>
      <c r="N49" s="43"/>
      <c r="O49" s="43"/>
      <c r="P49" s="43"/>
      <c r="Q49" s="43"/>
      <c r="R49" s="43"/>
      <c r="S49" s="43"/>
      <c r="T49" s="43"/>
      <c r="U49" s="43"/>
      <c r="V49" s="43"/>
      <c r="W49" s="43"/>
      <c r="X49" s="43"/>
      <c r="Y49" s="43"/>
      <c r="Z49" s="43"/>
      <c r="AA49" s="43"/>
      <c r="AB49" s="43"/>
      <c r="AC49" s="43"/>
    </row>
    <row r="51" spans="2:29" ht="15.75" x14ac:dyDescent="0.25">
      <c r="B51" s="565" t="s">
        <v>222</v>
      </c>
      <c r="C51" s="565"/>
      <c r="D51" s="565"/>
      <c r="E51" s="565"/>
      <c r="F51" s="324"/>
      <c r="G51" s="324"/>
      <c r="H51" s="324"/>
      <c r="I51" s="324"/>
      <c r="J51" s="324"/>
      <c r="K51" s="324"/>
      <c r="L51" s="324"/>
      <c r="M51" s="324"/>
      <c r="N51" s="324"/>
      <c r="O51" s="324"/>
      <c r="P51" s="324"/>
      <c r="Q51" s="324"/>
      <c r="R51" s="324"/>
      <c r="S51" s="324"/>
      <c r="T51" s="324"/>
    </row>
    <row r="52" spans="2:29" ht="15.75" x14ac:dyDescent="0.25">
      <c r="B52" s="566" t="s">
        <v>301</v>
      </c>
      <c r="C52" s="566"/>
      <c r="D52" s="566"/>
      <c r="E52" s="566"/>
      <c r="F52" s="324"/>
      <c r="G52" s="324"/>
      <c r="H52" s="324"/>
      <c r="I52" s="324"/>
      <c r="J52" s="324"/>
      <c r="K52" s="324"/>
      <c r="L52" s="324"/>
      <c r="M52" s="324"/>
      <c r="N52" s="324"/>
      <c r="O52" s="324"/>
      <c r="P52" s="324"/>
      <c r="Q52" s="324"/>
      <c r="R52" s="324"/>
      <c r="S52" s="324"/>
      <c r="T52" s="324"/>
    </row>
    <row r="53" spans="2:29" ht="15.75" thickBot="1" x14ac:dyDescent="0.3">
      <c r="B53" s="41" t="s">
        <v>197</v>
      </c>
      <c r="C53" s="61"/>
      <c r="D53" s="42"/>
      <c r="E53" s="42"/>
      <c r="F53" s="42"/>
      <c r="G53" s="42"/>
      <c r="H53" s="42"/>
      <c r="I53" s="42"/>
      <c r="J53" s="42"/>
      <c r="K53" s="42"/>
      <c r="L53" s="42"/>
      <c r="M53" s="42"/>
      <c r="N53" s="42"/>
      <c r="O53" s="42"/>
      <c r="P53" s="42"/>
      <c r="Q53" s="42"/>
      <c r="R53" s="42"/>
      <c r="S53" s="62"/>
      <c r="T53" s="43"/>
    </row>
    <row r="54" spans="2:29" ht="15.75" thickBot="1" x14ac:dyDescent="0.3">
      <c r="B54" s="549" t="s">
        <v>224</v>
      </c>
      <c r="C54" s="552" t="s">
        <v>225</v>
      </c>
      <c r="D54" s="553"/>
      <c r="E54" s="554"/>
    </row>
    <row r="55" spans="2:29" ht="15" customHeight="1" x14ac:dyDescent="0.25">
      <c r="B55" s="550"/>
      <c r="C55" s="546" t="s">
        <v>227</v>
      </c>
      <c r="D55" s="567" t="s">
        <v>228</v>
      </c>
      <c r="E55" s="327" t="s">
        <v>226</v>
      </c>
    </row>
    <row r="56" spans="2:29" ht="15" customHeight="1" x14ac:dyDescent="0.25">
      <c r="B56" s="550"/>
      <c r="C56" s="547"/>
      <c r="D56" s="568"/>
      <c r="E56" s="328" t="s">
        <v>229</v>
      </c>
    </row>
    <row r="57" spans="2:29" x14ac:dyDescent="0.25">
      <c r="B57" s="550"/>
      <c r="C57" s="547"/>
      <c r="D57" s="568"/>
      <c r="E57" s="328" t="s">
        <v>230</v>
      </c>
    </row>
    <row r="58" spans="2:29" x14ac:dyDescent="0.25">
      <c r="B58" s="550"/>
      <c r="C58" s="547"/>
      <c r="D58" s="568"/>
      <c r="E58" s="328" t="s">
        <v>231</v>
      </c>
    </row>
    <row r="59" spans="2:29" ht="15.75" thickBot="1" x14ac:dyDescent="0.3">
      <c r="B59" s="551"/>
      <c r="C59" s="548"/>
      <c r="D59" s="569"/>
      <c r="E59" s="329" t="s">
        <v>232</v>
      </c>
    </row>
    <row r="60" spans="2:29" x14ac:dyDescent="0.25">
      <c r="B60" s="63" t="s">
        <v>174</v>
      </c>
      <c r="C60" s="64">
        <v>6033241</v>
      </c>
      <c r="D60" s="64">
        <v>1321194</v>
      </c>
      <c r="E60" s="330">
        <v>4.5665065085066994</v>
      </c>
    </row>
    <row r="61" spans="2:29" x14ac:dyDescent="0.25">
      <c r="B61" s="65" t="s">
        <v>203</v>
      </c>
      <c r="C61" s="66">
        <v>1260403</v>
      </c>
      <c r="D61" s="66">
        <v>183463</v>
      </c>
      <c r="E61" s="331">
        <v>6.870066443915122</v>
      </c>
    </row>
    <row r="62" spans="2:29" x14ac:dyDescent="0.25">
      <c r="B62" s="65" t="s">
        <v>176</v>
      </c>
      <c r="C62" s="66">
        <v>526920</v>
      </c>
      <c r="D62" s="66">
        <v>141888</v>
      </c>
      <c r="E62" s="331">
        <v>3.7136332882273342</v>
      </c>
    </row>
    <row r="63" spans="2:29" x14ac:dyDescent="0.25">
      <c r="B63" s="65" t="s">
        <v>233</v>
      </c>
      <c r="C63" s="66">
        <v>1496</v>
      </c>
      <c r="D63" s="66">
        <v>333</v>
      </c>
      <c r="E63" s="331">
        <v>4.4924924924924925</v>
      </c>
    </row>
    <row r="64" spans="2:29" x14ac:dyDescent="0.25">
      <c r="B64" s="65" t="s">
        <v>58</v>
      </c>
      <c r="C64" s="66">
        <v>568297</v>
      </c>
      <c r="D64" s="66">
        <v>148361</v>
      </c>
      <c r="E64" s="331">
        <v>3.8305012772898537</v>
      </c>
    </row>
    <row r="65" spans="2:20" x14ac:dyDescent="0.25">
      <c r="B65" s="65" t="s">
        <v>234</v>
      </c>
      <c r="C65" s="66">
        <v>25861</v>
      </c>
      <c r="D65" s="66">
        <v>11284</v>
      </c>
      <c r="E65" s="331">
        <v>2.2918291386033323</v>
      </c>
    </row>
    <row r="66" spans="2:20" x14ac:dyDescent="0.25">
      <c r="B66" s="65" t="s">
        <v>235</v>
      </c>
      <c r="C66" s="66">
        <v>20560</v>
      </c>
      <c r="D66" s="66">
        <v>8731</v>
      </c>
      <c r="E66" s="331">
        <v>2.3548276257015233</v>
      </c>
    </row>
    <row r="67" spans="2:20" x14ac:dyDescent="0.25">
      <c r="B67" s="65" t="s">
        <v>38</v>
      </c>
      <c r="C67" s="66">
        <v>300269</v>
      </c>
      <c r="D67" s="66">
        <v>92800</v>
      </c>
      <c r="E67" s="331">
        <v>3.2356573275862068</v>
      </c>
    </row>
    <row r="68" spans="2:20" ht="15.75" thickBot="1" x14ac:dyDescent="0.3">
      <c r="B68" s="65" t="s">
        <v>236</v>
      </c>
      <c r="C68" s="66">
        <v>940604</v>
      </c>
      <c r="D68" s="66">
        <v>178633</v>
      </c>
      <c r="E68" s="331">
        <v>5.2655668325561349</v>
      </c>
    </row>
    <row r="69" spans="2:20" ht="15.75" thickBot="1" x14ac:dyDescent="0.3">
      <c r="B69" s="716" t="s">
        <v>181</v>
      </c>
      <c r="C69" s="717">
        <v>798489</v>
      </c>
      <c r="D69" s="717">
        <v>212240</v>
      </c>
      <c r="E69" s="718">
        <v>3.7621984545797211</v>
      </c>
    </row>
    <row r="70" spans="2:20" ht="15.75" thickBot="1" x14ac:dyDescent="0.3">
      <c r="B70" s="716" t="s">
        <v>183</v>
      </c>
      <c r="C70" s="717">
        <v>744970</v>
      </c>
      <c r="D70" s="717">
        <v>138130</v>
      </c>
      <c r="E70" s="718">
        <v>5.3932527329327442</v>
      </c>
    </row>
    <row r="71" spans="2:20" x14ac:dyDescent="0.25">
      <c r="B71" s="65" t="s">
        <v>188</v>
      </c>
      <c r="C71" s="66">
        <v>479378</v>
      </c>
      <c r="D71" s="66">
        <v>78372</v>
      </c>
      <c r="E71" s="331">
        <v>6.1166998417802274</v>
      </c>
    </row>
    <row r="72" spans="2:20" x14ac:dyDescent="0.25">
      <c r="B72" s="63" t="s">
        <v>190</v>
      </c>
      <c r="C72" s="64">
        <v>1079386</v>
      </c>
      <c r="D72" s="64">
        <v>274061</v>
      </c>
      <c r="E72" s="330">
        <v>3.9384881467994353</v>
      </c>
    </row>
    <row r="73" spans="2:20" x14ac:dyDescent="0.25">
      <c r="B73" s="65" t="s">
        <v>192</v>
      </c>
      <c r="C73" s="66">
        <v>563899</v>
      </c>
      <c r="D73" s="66">
        <v>135589</v>
      </c>
      <c r="E73" s="331">
        <v>4.1588845702822503</v>
      </c>
    </row>
    <row r="74" spans="2:20" ht="15.75" thickBot="1" x14ac:dyDescent="0.3">
      <c r="B74" s="65" t="s">
        <v>193</v>
      </c>
      <c r="C74" s="66">
        <v>426959</v>
      </c>
      <c r="D74" s="66">
        <v>118612</v>
      </c>
      <c r="E74" s="331">
        <v>3.5996273564226215</v>
      </c>
    </row>
    <row r="75" spans="2:20" ht="15.75" thickBot="1" x14ac:dyDescent="0.3">
      <c r="B75" s="67" t="s">
        <v>162</v>
      </c>
      <c r="C75" s="332">
        <v>8656086</v>
      </c>
      <c r="D75" s="332">
        <v>1945625</v>
      </c>
      <c r="E75" s="333">
        <v>4.4490001927401224</v>
      </c>
      <c r="F75" s="43"/>
      <c r="G75" s="43"/>
      <c r="H75" s="43"/>
      <c r="I75" s="43"/>
      <c r="J75" s="43"/>
      <c r="K75" s="43"/>
      <c r="L75" s="43"/>
      <c r="M75" s="43"/>
      <c r="N75" s="43"/>
      <c r="O75" s="43"/>
      <c r="P75" s="43"/>
      <c r="Q75" s="69"/>
      <c r="R75" s="43"/>
      <c r="S75" s="43"/>
      <c r="T75" s="43"/>
    </row>
    <row r="76" spans="2:20" x14ac:dyDescent="0.25">
      <c r="B76" s="68" t="s">
        <v>237</v>
      </c>
      <c r="C76" s="325"/>
      <c r="D76" s="325"/>
      <c r="E76" s="326"/>
      <c r="F76" s="43"/>
      <c r="G76" s="43"/>
      <c r="H76" s="43"/>
      <c r="I76" s="43"/>
      <c r="J76" s="43"/>
      <c r="K76" s="43"/>
      <c r="L76" s="43"/>
      <c r="M76" s="43"/>
      <c r="N76" s="43"/>
      <c r="O76" s="43"/>
      <c r="P76" s="43"/>
      <c r="Q76" s="69"/>
      <c r="R76" s="43"/>
      <c r="S76" s="43"/>
      <c r="T76" s="43"/>
    </row>
    <row r="77" spans="2:20" x14ac:dyDescent="0.25">
      <c r="B77" s="73" t="s">
        <v>242</v>
      </c>
      <c r="C77" s="66"/>
      <c r="D77" s="66"/>
      <c r="E77" s="66"/>
      <c r="F77" s="43"/>
      <c r="G77" s="43"/>
      <c r="H77" s="43"/>
      <c r="I77" s="43"/>
      <c r="J77" s="43"/>
      <c r="K77" s="43"/>
      <c r="L77" s="43"/>
      <c r="M77" s="43"/>
      <c r="N77" s="43"/>
      <c r="O77" s="43"/>
      <c r="P77" s="43"/>
      <c r="Q77" s="43"/>
      <c r="R77" s="43"/>
      <c r="S77" s="43"/>
      <c r="T77" s="43"/>
    </row>
    <row r="78" spans="2:20" x14ac:dyDescent="0.25">
      <c r="B78" s="74" t="s">
        <v>244</v>
      </c>
      <c r="C78" s="43"/>
      <c r="D78" s="43"/>
      <c r="E78" s="43"/>
      <c r="F78" s="43"/>
      <c r="G78" s="43"/>
      <c r="H78" s="43"/>
      <c r="I78" s="43"/>
      <c r="J78" s="43"/>
      <c r="K78" s="43"/>
      <c r="L78" s="43"/>
      <c r="M78" s="43"/>
      <c r="N78" s="43"/>
      <c r="O78" s="43"/>
      <c r="P78" s="43"/>
      <c r="Q78" s="43"/>
      <c r="R78" s="43"/>
      <c r="S78" s="43"/>
      <c r="T78" s="43"/>
    </row>
    <row r="80" spans="2:20" x14ac:dyDescent="0.25">
      <c r="B80" s="509" t="s">
        <v>247</v>
      </c>
      <c r="C80" s="509"/>
    </row>
    <row r="81" spans="2:6" x14ac:dyDescent="0.25">
      <c r="B81" s="509" t="s">
        <v>248</v>
      </c>
      <c r="C81" s="509"/>
    </row>
    <row r="82" spans="2:6" ht="15.75" thickBot="1" x14ac:dyDescent="0.3">
      <c r="B82" s="76" t="s">
        <v>249</v>
      </c>
      <c r="C82" s="43"/>
    </row>
    <row r="83" spans="2:6" x14ac:dyDescent="0.25">
      <c r="B83" s="504" t="s">
        <v>224</v>
      </c>
      <c r="C83" s="574" t="s">
        <v>250</v>
      </c>
      <c r="D83" s="575"/>
      <c r="E83" s="575"/>
      <c r="F83" s="575"/>
    </row>
    <row r="84" spans="2:6" x14ac:dyDescent="0.25">
      <c r="B84" s="505"/>
      <c r="C84" s="579" t="s">
        <v>173</v>
      </c>
      <c r="D84" s="317" t="s">
        <v>251</v>
      </c>
      <c r="E84" s="555" t="s">
        <v>252</v>
      </c>
      <c r="F84" s="555" t="s">
        <v>132</v>
      </c>
    </row>
    <row r="85" spans="2:6" ht="15.75" thickBot="1" x14ac:dyDescent="0.3">
      <c r="B85" s="506"/>
      <c r="C85" s="580"/>
      <c r="D85" s="318" t="s">
        <v>253</v>
      </c>
      <c r="E85" s="556"/>
      <c r="F85" s="556"/>
    </row>
    <row r="86" spans="2:6" x14ac:dyDescent="0.25">
      <c r="B86" s="77" t="s">
        <v>254</v>
      </c>
      <c r="C86" s="78">
        <v>1260125</v>
      </c>
      <c r="D86" s="319">
        <v>1123176</v>
      </c>
      <c r="E86" s="319">
        <v>1005687</v>
      </c>
      <c r="F86" s="319">
        <v>3388988</v>
      </c>
    </row>
    <row r="87" spans="2:6" x14ac:dyDescent="0.25">
      <c r="B87" s="79" t="s">
        <v>255</v>
      </c>
      <c r="C87" s="80">
        <v>3195</v>
      </c>
      <c r="D87" s="320">
        <v>0</v>
      </c>
      <c r="E87" s="320">
        <v>85752</v>
      </c>
      <c r="F87" s="320">
        <v>88947</v>
      </c>
    </row>
    <row r="88" spans="2:6" x14ac:dyDescent="0.25">
      <c r="B88" s="79" t="s">
        <v>256</v>
      </c>
      <c r="C88" s="80">
        <v>4732</v>
      </c>
      <c r="D88" s="320">
        <v>63694</v>
      </c>
      <c r="E88" s="320">
        <v>52065</v>
      </c>
      <c r="F88" s="320">
        <v>120491</v>
      </c>
    </row>
    <row r="89" spans="2:6" x14ac:dyDescent="0.25">
      <c r="B89" s="79" t="s">
        <v>257</v>
      </c>
      <c r="C89" s="80">
        <v>1924</v>
      </c>
      <c r="D89" s="320">
        <v>27872</v>
      </c>
      <c r="E89" s="320">
        <v>0</v>
      </c>
      <c r="F89" s="320">
        <v>29796</v>
      </c>
    </row>
    <row r="90" spans="2:6" x14ac:dyDescent="0.25">
      <c r="B90" s="43" t="s">
        <v>258</v>
      </c>
      <c r="C90" s="80">
        <v>76834</v>
      </c>
      <c r="D90" s="320">
        <v>128610</v>
      </c>
      <c r="E90" s="320">
        <v>180991</v>
      </c>
      <c r="F90" s="320">
        <v>386435</v>
      </c>
    </row>
    <row r="91" spans="2:6" x14ac:dyDescent="0.25">
      <c r="B91" s="79" t="s">
        <v>259</v>
      </c>
      <c r="C91" s="80">
        <v>0</v>
      </c>
      <c r="D91" s="320">
        <v>126360</v>
      </c>
      <c r="E91" s="320">
        <v>0</v>
      </c>
      <c r="F91" s="320">
        <v>126360</v>
      </c>
    </row>
    <row r="92" spans="2:6" x14ac:dyDescent="0.25">
      <c r="B92" s="79" t="s">
        <v>260</v>
      </c>
      <c r="C92" s="80">
        <v>1569</v>
      </c>
      <c r="D92" s="320">
        <v>6030</v>
      </c>
      <c r="E92" s="320">
        <v>15120</v>
      </c>
      <c r="F92" s="320">
        <v>22719</v>
      </c>
    </row>
    <row r="93" spans="2:6" x14ac:dyDescent="0.25">
      <c r="B93" s="79" t="s">
        <v>261</v>
      </c>
      <c r="C93" s="80">
        <v>1438</v>
      </c>
      <c r="D93" s="320">
        <v>0</v>
      </c>
      <c r="E93" s="320">
        <v>171898</v>
      </c>
      <c r="F93" s="320">
        <v>173336</v>
      </c>
    </row>
    <row r="94" spans="2:6" ht="15.75" thickBot="1" x14ac:dyDescent="0.3">
      <c r="B94" s="79" t="s">
        <v>262</v>
      </c>
      <c r="C94" s="80">
        <v>1982</v>
      </c>
      <c r="D94" s="320">
        <v>14650</v>
      </c>
      <c r="E94" s="320">
        <v>126576</v>
      </c>
      <c r="F94" s="320">
        <v>143208</v>
      </c>
    </row>
    <row r="95" spans="2:6" ht="15.75" thickBot="1" x14ac:dyDescent="0.3">
      <c r="B95" s="714" t="s">
        <v>263</v>
      </c>
      <c r="C95" s="715">
        <v>750240</v>
      </c>
      <c r="D95" s="715">
        <v>253212</v>
      </c>
      <c r="E95" s="715">
        <v>279806</v>
      </c>
      <c r="F95" s="715">
        <v>1283258</v>
      </c>
    </row>
    <row r="96" spans="2:6" ht="15.75" thickBot="1" x14ac:dyDescent="0.3">
      <c r="B96" s="714" t="s">
        <v>264</v>
      </c>
      <c r="C96" s="715">
        <v>252549</v>
      </c>
      <c r="D96" s="715">
        <v>163754</v>
      </c>
      <c r="E96" s="715">
        <v>217834</v>
      </c>
      <c r="F96" s="715">
        <v>634137</v>
      </c>
    </row>
    <row r="97" spans="2:6" ht="24.75" x14ac:dyDescent="0.25">
      <c r="B97" s="271" t="s">
        <v>302</v>
      </c>
      <c r="C97" s="80">
        <v>45096</v>
      </c>
      <c r="D97" s="320">
        <v>121903</v>
      </c>
      <c r="E97" s="320">
        <v>124567</v>
      </c>
      <c r="F97" s="320">
        <v>291566</v>
      </c>
    </row>
    <row r="98" spans="2:6" x14ac:dyDescent="0.25">
      <c r="B98" s="79" t="s">
        <v>303</v>
      </c>
      <c r="C98" s="80">
        <v>0</v>
      </c>
      <c r="D98" s="320">
        <v>3975</v>
      </c>
      <c r="E98" s="320">
        <v>14654</v>
      </c>
      <c r="F98" s="320">
        <v>18629</v>
      </c>
    </row>
    <row r="99" spans="2:6" x14ac:dyDescent="0.25">
      <c r="B99" s="77" t="s">
        <v>267</v>
      </c>
      <c r="C99" s="78">
        <v>325627</v>
      </c>
      <c r="D99" s="319">
        <v>303832</v>
      </c>
      <c r="E99" s="319">
        <v>275465</v>
      </c>
      <c r="F99" s="319">
        <v>904924</v>
      </c>
    </row>
    <row r="100" spans="2:6" x14ac:dyDescent="0.25">
      <c r="B100" s="79" t="s">
        <v>268</v>
      </c>
      <c r="C100" s="80">
        <v>8</v>
      </c>
      <c r="D100" s="320">
        <v>27532</v>
      </c>
      <c r="E100" s="320">
        <v>112980</v>
      </c>
      <c r="F100" s="320">
        <v>140520</v>
      </c>
    </row>
    <row r="101" spans="2:6" ht="15.75" thickBot="1" x14ac:dyDescent="0.3">
      <c r="B101" s="79" t="s">
        <v>269</v>
      </c>
      <c r="C101" s="80">
        <v>44308</v>
      </c>
      <c r="D101" s="320">
        <v>107386</v>
      </c>
      <c r="E101" s="320">
        <v>133062</v>
      </c>
      <c r="F101" s="320">
        <v>284756</v>
      </c>
    </row>
    <row r="102" spans="2:6" ht="15.75" thickBot="1" x14ac:dyDescent="0.3">
      <c r="B102" s="81" t="s">
        <v>162</v>
      </c>
      <c r="C102" s="82">
        <v>2588541</v>
      </c>
      <c r="D102" s="321">
        <v>1843974</v>
      </c>
      <c r="E102" s="321">
        <v>1778792</v>
      </c>
      <c r="F102" s="321">
        <v>6211307</v>
      </c>
    </row>
    <row r="103" spans="2:6" x14ac:dyDescent="0.25">
      <c r="B103" s="53" t="s">
        <v>273</v>
      </c>
      <c r="C103" s="322"/>
      <c r="D103" s="322"/>
      <c r="E103" s="322"/>
      <c r="F103" s="322"/>
    </row>
    <row r="104" spans="2:6" ht="22.5" customHeight="1" x14ac:dyDescent="0.25">
      <c r="B104" s="83" t="s">
        <v>270</v>
      </c>
      <c r="C104" s="43"/>
    </row>
    <row r="105" spans="2:6" x14ac:dyDescent="0.25">
      <c r="B105" s="43" t="s">
        <v>271</v>
      </c>
      <c r="C105" s="69"/>
    </row>
    <row r="106" spans="2:6" x14ac:dyDescent="0.25">
      <c r="B106" s="43" t="s">
        <v>272</v>
      </c>
      <c r="C106" s="43"/>
    </row>
    <row r="108" spans="2:6" x14ac:dyDescent="0.25">
      <c r="B108" s="507"/>
      <c r="C108" s="507"/>
    </row>
    <row r="109" spans="2:6" x14ac:dyDescent="0.25">
      <c r="B109" s="43" t="s">
        <v>284</v>
      </c>
      <c r="C109" s="43"/>
    </row>
  </sheetData>
  <mergeCells count="26">
    <mergeCell ref="F84:F85"/>
    <mergeCell ref="B25:F25"/>
    <mergeCell ref="B51:E51"/>
    <mergeCell ref="B52:E52"/>
    <mergeCell ref="D55:D59"/>
    <mergeCell ref="D27:D28"/>
    <mergeCell ref="E27:E28"/>
    <mergeCell ref="F27:F28"/>
    <mergeCell ref="C83:F83"/>
    <mergeCell ref="B27:B28"/>
    <mergeCell ref="C27:C28"/>
    <mergeCell ref="B49:C49"/>
    <mergeCell ref="B81:C81"/>
    <mergeCell ref="B83:B85"/>
    <mergeCell ref="C84:C85"/>
    <mergeCell ref="B80:C80"/>
    <mergeCell ref="B2:C2"/>
    <mergeCell ref="B5:B6"/>
    <mergeCell ref="C5:C6"/>
    <mergeCell ref="G27:AA27"/>
    <mergeCell ref="B48:F48"/>
    <mergeCell ref="C55:C59"/>
    <mergeCell ref="B54:B59"/>
    <mergeCell ref="C54:E54"/>
    <mergeCell ref="E84:E85"/>
    <mergeCell ref="B108:C10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6"/>
  <sheetViews>
    <sheetView topLeftCell="A59" workbookViewId="0">
      <selection activeCell="G68" sqref="G68"/>
    </sheetView>
  </sheetViews>
  <sheetFormatPr baseColWidth="10" defaultRowHeight="15" x14ac:dyDescent="0.25"/>
  <cols>
    <col min="2" max="2" width="32.5703125" customWidth="1"/>
  </cols>
  <sheetData>
    <row r="2" spans="2:3" x14ac:dyDescent="0.25">
      <c r="B2" s="277" t="s">
        <v>169</v>
      </c>
    </row>
    <row r="3" spans="2:3" x14ac:dyDescent="0.25">
      <c r="B3" s="277" t="s">
        <v>308</v>
      </c>
    </row>
    <row r="4" spans="2:3" ht="15.75" thickBot="1" x14ac:dyDescent="0.3">
      <c r="B4" s="89" t="s">
        <v>285</v>
      </c>
    </row>
    <row r="5" spans="2:3" ht="15" customHeight="1" x14ac:dyDescent="0.25">
      <c r="B5" s="603" t="s">
        <v>171</v>
      </c>
      <c r="C5" s="560" t="s">
        <v>307</v>
      </c>
    </row>
    <row r="6" spans="2:3" ht="15.75" thickBot="1" x14ac:dyDescent="0.3">
      <c r="B6" s="604"/>
      <c r="C6" s="561"/>
    </row>
    <row r="7" spans="2:3" x14ac:dyDescent="0.25">
      <c r="B7" s="90" t="s">
        <v>174</v>
      </c>
      <c r="C7" s="285">
        <v>142406</v>
      </c>
    </row>
    <row r="8" spans="2:3" x14ac:dyDescent="0.25">
      <c r="B8" s="91" t="s">
        <v>175</v>
      </c>
      <c r="C8" s="91">
        <v>9481</v>
      </c>
    </row>
    <row r="9" spans="2:3" x14ac:dyDescent="0.25">
      <c r="B9" s="91" t="s">
        <v>176</v>
      </c>
      <c r="C9" s="91">
        <v>19726</v>
      </c>
    </row>
    <row r="10" spans="2:3" x14ac:dyDescent="0.25">
      <c r="B10" s="91" t="s">
        <v>69</v>
      </c>
      <c r="C10" s="91">
        <v>95</v>
      </c>
    </row>
    <row r="11" spans="2:3" x14ac:dyDescent="0.25">
      <c r="B11" s="91" t="s">
        <v>68</v>
      </c>
      <c r="C11" s="91">
        <v>10658</v>
      </c>
    </row>
    <row r="12" spans="2:3" x14ac:dyDescent="0.25">
      <c r="B12" s="91" t="s">
        <v>58</v>
      </c>
      <c r="C12" s="91">
        <v>11444</v>
      </c>
    </row>
    <row r="13" spans="2:3" x14ac:dyDescent="0.25">
      <c r="B13" s="91" t="s">
        <v>178</v>
      </c>
      <c r="C13" s="91">
        <v>4117</v>
      </c>
    </row>
    <row r="14" spans="2:3" x14ac:dyDescent="0.25">
      <c r="B14" s="91" t="s">
        <v>179</v>
      </c>
      <c r="C14" s="91">
        <v>4039</v>
      </c>
    </row>
    <row r="15" spans="2:3" x14ac:dyDescent="0.25">
      <c r="B15" s="91" t="s">
        <v>38</v>
      </c>
      <c r="C15" s="91">
        <v>8699</v>
      </c>
    </row>
    <row r="16" spans="2:3" ht="15.75" thickBot="1" x14ac:dyDescent="0.3">
      <c r="B16" s="91" t="s">
        <v>98</v>
      </c>
      <c r="C16" s="91">
        <v>22229</v>
      </c>
    </row>
    <row r="17" spans="2:6" ht="15.75" thickBot="1" x14ac:dyDescent="0.3">
      <c r="B17" s="713" t="s">
        <v>181</v>
      </c>
      <c r="C17" s="713">
        <v>22874</v>
      </c>
    </row>
    <row r="18" spans="2:6" ht="15.75" thickBot="1" x14ac:dyDescent="0.3">
      <c r="B18" s="713" t="s">
        <v>183</v>
      </c>
      <c r="C18" s="713">
        <v>16525</v>
      </c>
    </row>
    <row r="19" spans="2:6" x14ac:dyDescent="0.25">
      <c r="B19" s="91" t="s">
        <v>188</v>
      </c>
      <c r="C19" s="91">
        <v>9857</v>
      </c>
    </row>
    <row r="20" spans="2:6" x14ac:dyDescent="0.25">
      <c r="B20" s="91" t="s">
        <v>189</v>
      </c>
      <c r="C20" s="91">
        <v>2921</v>
      </c>
    </row>
    <row r="21" spans="2:6" x14ac:dyDescent="0.25">
      <c r="B21" s="90" t="s">
        <v>190</v>
      </c>
      <c r="C21" s="90">
        <v>38022</v>
      </c>
    </row>
    <row r="22" spans="2:6" x14ac:dyDescent="0.25">
      <c r="B22" s="91" t="s">
        <v>192</v>
      </c>
      <c r="C22" s="91">
        <v>14933</v>
      </c>
    </row>
    <row r="23" spans="2:6" ht="15" customHeight="1" thickBot="1" x14ac:dyDescent="0.3">
      <c r="B23" s="91" t="s">
        <v>193</v>
      </c>
      <c r="C23" s="286">
        <v>13500</v>
      </c>
    </row>
    <row r="24" spans="2:6" ht="15.75" thickBot="1" x14ac:dyDescent="0.3">
      <c r="B24" s="92" t="s">
        <v>162</v>
      </c>
      <c r="C24" s="287">
        <v>219827</v>
      </c>
    </row>
    <row r="25" spans="2:6" x14ac:dyDescent="0.25">
      <c r="B25" s="94"/>
      <c r="C25" s="93"/>
    </row>
    <row r="26" spans="2:6" ht="15.75" x14ac:dyDescent="0.25">
      <c r="B26" s="599" t="s">
        <v>286</v>
      </c>
      <c r="C26" s="599"/>
      <c r="D26" s="599"/>
      <c r="E26" s="599"/>
      <c r="F26" s="599"/>
    </row>
    <row r="27" spans="2:6" x14ac:dyDescent="0.25">
      <c r="B27" s="600" t="s">
        <v>196</v>
      </c>
      <c r="C27" s="600"/>
      <c r="D27" s="600"/>
      <c r="E27" s="600"/>
      <c r="F27" s="600"/>
    </row>
    <row r="28" spans="2:6" ht="15.75" thickBot="1" x14ac:dyDescent="0.3">
      <c r="B28" s="96" t="s">
        <v>287</v>
      </c>
      <c r="C28" s="97"/>
      <c r="D28" s="97"/>
      <c r="E28" s="97"/>
      <c r="F28" s="97"/>
    </row>
    <row r="29" spans="2:6" ht="15" customHeight="1" x14ac:dyDescent="0.25">
      <c r="B29" s="601" t="s">
        <v>198</v>
      </c>
      <c r="C29" s="705" t="s">
        <v>199</v>
      </c>
      <c r="D29" s="705" t="s">
        <v>200</v>
      </c>
      <c r="E29" s="705" t="s">
        <v>201</v>
      </c>
      <c r="F29" s="705" t="s">
        <v>202</v>
      </c>
    </row>
    <row r="30" spans="2:6" ht="19.5" customHeight="1" thickBot="1" x14ac:dyDescent="0.3">
      <c r="B30" s="602"/>
      <c r="C30" s="706"/>
      <c r="D30" s="706"/>
      <c r="E30" s="706"/>
      <c r="F30" s="706"/>
    </row>
    <row r="31" spans="2:6" x14ac:dyDescent="0.25">
      <c r="B31" s="99" t="s">
        <v>174</v>
      </c>
      <c r="C31" s="100">
        <v>391608</v>
      </c>
      <c r="D31" s="100">
        <v>464819</v>
      </c>
      <c r="E31" s="100">
        <v>187674</v>
      </c>
      <c r="F31" s="101">
        <v>1.5402315580887009</v>
      </c>
    </row>
    <row r="32" spans="2:6" x14ac:dyDescent="0.25">
      <c r="B32" s="102" t="s">
        <v>203</v>
      </c>
      <c r="C32" s="103">
        <v>78734</v>
      </c>
      <c r="D32" s="103">
        <v>83677</v>
      </c>
      <c r="E32" s="103">
        <v>26234</v>
      </c>
      <c r="F32" s="104">
        <v>1.6526532374831713</v>
      </c>
    </row>
    <row r="33" spans="2:6" x14ac:dyDescent="0.25">
      <c r="B33" s="102" t="s">
        <v>204</v>
      </c>
      <c r="C33" s="103">
        <v>31552</v>
      </c>
      <c r="D33" s="103">
        <v>31882</v>
      </c>
      <c r="E33" s="103">
        <v>39420</v>
      </c>
      <c r="F33" s="104">
        <v>1.2149467545638946</v>
      </c>
    </row>
    <row r="34" spans="2:6" x14ac:dyDescent="0.25">
      <c r="B34" s="102" t="s">
        <v>69</v>
      </c>
      <c r="C34" s="103">
        <v>580</v>
      </c>
      <c r="D34" s="103">
        <v>881</v>
      </c>
      <c r="E34" s="103">
        <v>66</v>
      </c>
      <c r="F34" s="104">
        <v>1.2551724137931035</v>
      </c>
    </row>
    <row r="35" spans="2:6" x14ac:dyDescent="0.25">
      <c r="B35" s="102" t="s">
        <v>58</v>
      </c>
      <c r="C35" s="103">
        <v>42475</v>
      </c>
      <c r="D35" s="103">
        <v>48509</v>
      </c>
      <c r="E35" s="103">
        <v>10370</v>
      </c>
      <c r="F35" s="104">
        <v>1.7223072395526779</v>
      </c>
    </row>
    <row r="36" spans="2:6" x14ac:dyDescent="0.25">
      <c r="B36" s="102" t="s">
        <v>205</v>
      </c>
      <c r="C36" s="103">
        <v>0</v>
      </c>
      <c r="D36" s="103">
        <v>0</v>
      </c>
      <c r="E36" s="103">
        <v>1355</v>
      </c>
      <c r="F36" s="104">
        <v>0</v>
      </c>
    </row>
    <row r="37" spans="2:6" x14ac:dyDescent="0.25">
      <c r="B37" s="102" t="s">
        <v>206</v>
      </c>
      <c r="C37" s="103">
        <v>5125</v>
      </c>
      <c r="D37" s="103">
        <v>5062</v>
      </c>
      <c r="E37" s="103">
        <v>1854</v>
      </c>
      <c r="F37" s="104">
        <v>1.3976585365853658</v>
      </c>
    </row>
    <row r="38" spans="2:6" x14ac:dyDescent="0.25">
      <c r="B38" s="102" t="s">
        <v>38</v>
      </c>
      <c r="C38" s="103">
        <v>29855</v>
      </c>
      <c r="D38" s="103">
        <v>40972</v>
      </c>
      <c r="E38" s="103">
        <v>4739</v>
      </c>
      <c r="F38" s="104">
        <v>1.465148216379166</v>
      </c>
    </row>
    <row r="39" spans="2:6" ht="15.75" thickBot="1" x14ac:dyDescent="0.3">
      <c r="B39" s="102" t="s">
        <v>98</v>
      </c>
      <c r="C39" s="103">
        <v>76152</v>
      </c>
      <c r="D39" s="103">
        <v>92025</v>
      </c>
      <c r="E39" s="103">
        <v>43958</v>
      </c>
      <c r="F39" s="104">
        <v>1.453776657211892</v>
      </c>
    </row>
    <row r="40" spans="2:6" ht="15.75" thickBot="1" x14ac:dyDescent="0.3">
      <c r="B40" s="707" t="s">
        <v>181</v>
      </c>
      <c r="C40" s="708">
        <v>21991</v>
      </c>
      <c r="D40" s="708">
        <v>26126</v>
      </c>
      <c r="E40" s="708">
        <v>16166</v>
      </c>
      <c r="F40" s="709">
        <v>1.4915647310263289</v>
      </c>
    </row>
    <row r="41" spans="2:6" ht="15.75" thickBot="1" x14ac:dyDescent="0.3">
      <c r="B41" s="707" t="s">
        <v>183</v>
      </c>
      <c r="C41" s="708">
        <v>40574</v>
      </c>
      <c r="D41" s="708">
        <v>46491</v>
      </c>
      <c r="E41" s="708">
        <v>25216</v>
      </c>
      <c r="F41" s="709">
        <v>1.1725242766303545</v>
      </c>
    </row>
    <row r="42" spans="2:6" x14ac:dyDescent="0.25">
      <c r="B42" s="102" t="s">
        <v>207</v>
      </c>
      <c r="C42" s="103">
        <v>30955</v>
      </c>
      <c r="D42" s="103">
        <v>34940</v>
      </c>
      <c r="E42" s="103">
        <v>15015</v>
      </c>
      <c r="F42" s="104">
        <v>1.1705701825230173</v>
      </c>
    </row>
    <row r="43" spans="2:6" x14ac:dyDescent="0.25">
      <c r="B43" s="102" t="s">
        <v>208</v>
      </c>
      <c r="C43" s="103">
        <v>0</v>
      </c>
      <c r="D43" s="103">
        <v>0</v>
      </c>
      <c r="E43" s="103">
        <v>5338</v>
      </c>
      <c r="F43" s="104">
        <v>0</v>
      </c>
    </row>
    <row r="44" spans="2:6" x14ac:dyDescent="0.25">
      <c r="B44" s="105" t="s">
        <v>209</v>
      </c>
      <c r="C44" s="106">
        <v>68585</v>
      </c>
      <c r="D44" s="106">
        <v>82628</v>
      </c>
      <c r="E44" s="106">
        <v>27101</v>
      </c>
      <c r="F44" s="107">
        <v>1.3456149303783627</v>
      </c>
    </row>
    <row r="45" spans="2:6" x14ac:dyDescent="0.25">
      <c r="B45" s="102" t="s">
        <v>192</v>
      </c>
      <c r="C45" s="103">
        <v>37117</v>
      </c>
      <c r="D45" s="103">
        <v>45350</v>
      </c>
      <c r="E45" s="103">
        <v>15743</v>
      </c>
      <c r="F45" s="104">
        <v>1.3241102459789316</v>
      </c>
    </row>
    <row r="46" spans="2:6" s="288" customFormat="1" ht="15.75" thickBot="1" x14ac:dyDescent="0.3">
      <c r="B46" s="102" t="s">
        <v>193</v>
      </c>
      <c r="C46" s="103">
        <v>28502</v>
      </c>
      <c r="D46" s="103">
        <v>34612</v>
      </c>
      <c r="E46" s="103">
        <v>10496</v>
      </c>
      <c r="F46" s="104">
        <v>1.4006736369377588</v>
      </c>
    </row>
    <row r="47" spans="2:6" s="288" customFormat="1" ht="15.75" thickBot="1" x14ac:dyDescent="0.3">
      <c r="B47" s="108" t="s">
        <v>132</v>
      </c>
      <c r="C47" s="109">
        <v>522758</v>
      </c>
      <c r="D47" s="109">
        <v>620064</v>
      </c>
      <c r="E47" s="109">
        <v>256157</v>
      </c>
      <c r="F47" s="110">
        <v>1.4841111948549808</v>
      </c>
    </row>
    <row r="48" spans="2:6" x14ac:dyDescent="0.25">
      <c r="B48" s="98" t="s">
        <v>210</v>
      </c>
      <c r="C48" s="98"/>
      <c r="D48" s="98"/>
      <c r="E48" s="98"/>
      <c r="F48" s="98"/>
    </row>
    <row r="49" spans="2:6" x14ac:dyDescent="0.25">
      <c r="B49" s="54" t="s">
        <v>211</v>
      </c>
      <c r="C49" s="98"/>
      <c r="D49" s="98"/>
      <c r="E49" s="98"/>
      <c r="F49" s="98"/>
    </row>
    <row r="50" spans="2:6" x14ac:dyDescent="0.25">
      <c r="B50" s="55" t="s">
        <v>212</v>
      </c>
      <c r="C50" s="98"/>
      <c r="D50" s="98"/>
      <c r="E50" s="98"/>
      <c r="F50" s="98"/>
    </row>
    <row r="51" spans="2:6" x14ac:dyDescent="0.25">
      <c r="B51" s="56" t="s">
        <v>213</v>
      </c>
      <c r="C51" s="98"/>
      <c r="D51" s="98"/>
      <c r="E51" s="98"/>
      <c r="F51" s="98"/>
    </row>
    <row r="52" spans="2:6" x14ac:dyDescent="0.25">
      <c r="B52" s="56" t="s">
        <v>214</v>
      </c>
      <c r="C52" s="98"/>
      <c r="D52" s="98"/>
      <c r="E52" s="98"/>
      <c r="F52" s="98"/>
    </row>
    <row r="53" spans="2:6" x14ac:dyDescent="0.25">
      <c r="B53" s="56" t="s">
        <v>215</v>
      </c>
      <c r="C53" s="98"/>
      <c r="D53" s="98"/>
      <c r="E53" s="98"/>
      <c r="F53" s="98"/>
    </row>
    <row r="54" spans="2:6" x14ac:dyDescent="0.25">
      <c r="B54" s="55" t="s">
        <v>216</v>
      </c>
      <c r="C54" s="98"/>
      <c r="D54" s="98"/>
      <c r="E54" s="98"/>
      <c r="F54" s="98"/>
    </row>
    <row r="55" spans="2:6" x14ac:dyDescent="0.25">
      <c r="B55" s="57" t="s">
        <v>217</v>
      </c>
      <c r="C55" s="98"/>
      <c r="D55" s="98"/>
      <c r="E55" s="98"/>
      <c r="F55" s="98"/>
    </row>
    <row r="56" spans="2:6" x14ac:dyDescent="0.25">
      <c r="B56" s="57" t="s">
        <v>218</v>
      </c>
      <c r="C56" s="98"/>
      <c r="D56" s="98"/>
      <c r="E56" s="98"/>
      <c r="F56" s="98"/>
    </row>
    <row r="57" spans="2:6" x14ac:dyDescent="0.25">
      <c r="B57" s="111" t="s">
        <v>219</v>
      </c>
      <c r="C57" s="112"/>
      <c r="D57" s="98"/>
      <c r="E57" s="98"/>
      <c r="F57" s="98"/>
    </row>
    <row r="58" spans="2:6" x14ac:dyDescent="0.25">
      <c r="B58" s="563" t="s">
        <v>220</v>
      </c>
      <c r="C58" s="563"/>
      <c r="D58" s="563"/>
      <c r="E58" s="98"/>
      <c r="F58" s="98"/>
    </row>
    <row r="59" spans="2:6" ht="15" customHeight="1" x14ac:dyDescent="0.25">
      <c r="B59" s="278" t="s">
        <v>221</v>
      </c>
      <c r="C59" s="113"/>
      <c r="D59" s="98"/>
      <c r="E59" s="98"/>
      <c r="F59" s="98"/>
    </row>
    <row r="61" spans="2:6" ht="15.75" x14ac:dyDescent="0.25">
      <c r="B61" s="598" t="s">
        <v>222</v>
      </c>
      <c r="C61" s="598"/>
      <c r="D61" s="598"/>
      <c r="E61" s="598"/>
      <c r="F61" s="598"/>
    </row>
    <row r="62" spans="2:6" ht="15.75" x14ac:dyDescent="0.25">
      <c r="B62" s="598" t="s">
        <v>304</v>
      </c>
      <c r="C62" s="598"/>
      <c r="D62" s="598"/>
      <c r="E62" s="598"/>
      <c r="F62" s="598"/>
    </row>
    <row r="63" spans="2:6" ht="15.75" thickBot="1" x14ac:dyDescent="0.3">
      <c r="B63" s="96" t="s">
        <v>287</v>
      </c>
      <c r="C63" s="97"/>
      <c r="D63" s="97"/>
      <c r="E63" s="97"/>
      <c r="F63" s="97"/>
    </row>
    <row r="64" spans="2:6" ht="15.75" thickBot="1" x14ac:dyDescent="0.3">
      <c r="B64" s="587" t="s">
        <v>224</v>
      </c>
      <c r="C64" s="728" t="s">
        <v>225</v>
      </c>
      <c r="D64" s="729"/>
      <c r="E64" s="730"/>
      <c r="F64" s="334"/>
    </row>
    <row r="65" spans="2:13" ht="15" customHeight="1" x14ac:dyDescent="0.25">
      <c r="B65" s="588"/>
      <c r="C65" s="584" t="s">
        <v>227</v>
      </c>
      <c r="D65" s="584" t="s">
        <v>228</v>
      </c>
      <c r="E65" s="114" t="s">
        <v>226</v>
      </c>
      <c r="F65" s="338"/>
    </row>
    <row r="66" spans="2:13" ht="15" customHeight="1" x14ac:dyDescent="0.25">
      <c r="B66" s="588"/>
      <c r="C66" s="585"/>
      <c r="D66" s="585"/>
      <c r="E66" s="115" t="s">
        <v>229</v>
      </c>
      <c r="F66" s="338"/>
    </row>
    <row r="67" spans="2:13" x14ac:dyDescent="0.25">
      <c r="B67" s="588"/>
      <c r="C67" s="585"/>
      <c r="D67" s="585"/>
      <c r="E67" s="115" t="s">
        <v>230</v>
      </c>
      <c r="F67" s="338"/>
    </row>
    <row r="68" spans="2:13" x14ac:dyDescent="0.25">
      <c r="B68" s="588"/>
      <c r="C68" s="585"/>
      <c r="D68" s="585"/>
      <c r="E68" s="115" t="s">
        <v>231</v>
      </c>
      <c r="F68" s="338"/>
      <c r="M68" s="275"/>
    </row>
    <row r="69" spans="2:13" ht="15.75" thickBot="1" x14ac:dyDescent="0.3">
      <c r="B69" s="589"/>
      <c r="C69" s="586"/>
      <c r="D69" s="586"/>
      <c r="E69" s="339" t="s">
        <v>232</v>
      </c>
      <c r="F69" s="338"/>
    </row>
    <row r="70" spans="2:13" ht="15" customHeight="1" x14ac:dyDescent="0.25">
      <c r="B70" s="117" t="s">
        <v>174</v>
      </c>
      <c r="C70" s="118">
        <v>5886065</v>
      </c>
      <c r="D70" s="289">
        <v>1284446</v>
      </c>
      <c r="E70" s="119">
        <v>4.5825710072669459</v>
      </c>
      <c r="F70" s="335"/>
    </row>
    <row r="71" spans="2:13" x14ac:dyDescent="0.25">
      <c r="B71" s="120" t="s">
        <v>203</v>
      </c>
      <c r="C71" s="121">
        <v>1216312</v>
      </c>
      <c r="D71" s="290">
        <v>189030</v>
      </c>
      <c r="E71" s="122">
        <v>6.4344918795958312</v>
      </c>
      <c r="F71" s="336"/>
    </row>
    <row r="72" spans="2:13" x14ac:dyDescent="0.25">
      <c r="B72" s="120" t="s">
        <v>176</v>
      </c>
      <c r="C72" s="121">
        <v>536094</v>
      </c>
      <c r="D72" s="290">
        <v>126462</v>
      </c>
      <c r="E72" s="122">
        <v>4.2391706599610952</v>
      </c>
      <c r="F72" s="336"/>
    </row>
    <row r="73" spans="2:13" x14ac:dyDescent="0.25">
      <c r="B73" s="120" t="s">
        <v>233</v>
      </c>
      <c r="C73" s="121">
        <v>19925</v>
      </c>
      <c r="D73" s="290">
        <v>4858</v>
      </c>
      <c r="E73" s="122">
        <v>4.1014820913956358</v>
      </c>
      <c r="F73" s="336"/>
    </row>
    <row r="74" spans="2:13" x14ac:dyDescent="0.25">
      <c r="B74" s="120" t="s">
        <v>58</v>
      </c>
      <c r="C74" s="121">
        <v>490857</v>
      </c>
      <c r="D74" s="290">
        <v>134277</v>
      </c>
      <c r="E74" s="122">
        <v>3.655555307312496</v>
      </c>
      <c r="F74" s="336"/>
    </row>
    <row r="75" spans="2:13" x14ac:dyDescent="0.25">
      <c r="B75" s="120" t="s">
        <v>234</v>
      </c>
      <c r="C75" s="121">
        <v>25858</v>
      </c>
      <c r="D75" s="290">
        <v>10769</v>
      </c>
      <c r="E75" s="122">
        <v>2.4011514532454266</v>
      </c>
      <c r="F75" s="336"/>
    </row>
    <row r="76" spans="2:13" x14ac:dyDescent="0.25">
      <c r="B76" s="120" t="s">
        <v>235</v>
      </c>
      <c r="C76" s="121">
        <v>7334</v>
      </c>
      <c r="D76" s="290">
        <v>5023</v>
      </c>
      <c r="E76" s="122">
        <v>1.4600836153693013</v>
      </c>
      <c r="F76" s="336"/>
    </row>
    <row r="77" spans="2:13" x14ac:dyDescent="0.25">
      <c r="B77" s="120" t="s">
        <v>38</v>
      </c>
      <c r="C77" s="121">
        <v>292212</v>
      </c>
      <c r="D77" s="290">
        <v>88564</v>
      </c>
      <c r="E77" s="122">
        <v>3.2994444695361547</v>
      </c>
      <c r="F77" s="336"/>
    </row>
    <row r="78" spans="2:13" ht="15.75" thickBot="1" x14ac:dyDescent="0.3">
      <c r="B78" s="120" t="s">
        <v>236</v>
      </c>
      <c r="C78" s="121">
        <v>909373</v>
      </c>
      <c r="D78" s="290">
        <v>177581</v>
      </c>
      <c r="E78" s="122">
        <v>5.1208913115704942</v>
      </c>
      <c r="F78" s="336"/>
    </row>
    <row r="79" spans="2:13" ht="15.75" thickBot="1" x14ac:dyDescent="0.3">
      <c r="B79" s="710" t="s">
        <v>181</v>
      </c>
      <c r="C79" s="711">
        <v>839229</v>
      </c>
      <c r="D79" s="711">
        <v>233501</v>
      </c>
      <c r="E79" s="712">
        <v>3.5941130873101188</v>
      </c>
      <c r="F79" s="335"/>
    </row>
    <row r="80" spans="2:13" ht="15.75" thickBot="1" x14ac:dyDescent="0.3">
      <c r="B80" s="710" t="s">
        <v>183</v>
      </c>
      <c r="C80" s="711">
        <v>690234</v>
      </c>
      <c r="D80" s="711">
        <v>129425</v>
      </c>
      <c r="E80" s="712">
        <v>5.3330809349043848</v>
      </c>
      <c r="F80" s="335"/>
      <c r="H80" s="275"/>
    </row>
    <row r="81" spans="2:6" ht="26.25" x14ac:dyDescent="0.25">
      <c r="B81" s="281" t="s">
        <v>305</v>
      </c>
      <c r="C81" s="121">
        <v>429730</v>
      </c>
      <c r="D81" s="290">
        <v>73479</v>
      </c>
      <c r="E81" s="122">
        <v>5.8483376202724591</v>
      </c>
      <c r="F81" s="336"/>
    </row>
    <row r="82" spans="2:6" x14ac:dyDescent="0.25">
      <c r="B82" s="117" t="s">
        <v>190</v>
      </c>
      <c r="C82" s="118">
        <v>1008139</v>
      </c>
      <c r="D82" s="291">
        <v>256882</v>
      </c>
      <c r="E82" s="119">
        <v>3.9245217648570159</v>
      </c>
      <c r="F82" s="335"/>
    </row>
    <row r="83" spans="2:6" x14ac:dyDescent="0.25">
      <c r="B83" s="120" t="s">
        <v>192</v>
      </c>
      <c r="C83" s="121">
        <v>552670</v>
      </c>
      <c r="D83" s="290">
        <v>132701</v>
      </c>
      <c r="E83" s="122">
        <v>4.1647764523251523</v>
      </c>
      <c r="F83" s="336"/>
    </row>
    <row r="84" spans="2:6" ht="15.75" thickBot="1" x14ac:dyDescent="0.3">
      <c r="B84" s="120" t="s">
        <v>193</v>
      </c>
      <c r="C84" s="121">
        <v>375964</v>
      </c>
      <c r="D84" s="340">
        <v>106332</v>
      </c>
      <c r="E84" s="122">
        <v>3.5357559342436895</v>
      </c>
      <c r="F84" s="336"/>
    </row>
    <row r="85" spans="2:6" ht="15.75" thickBot="1" x14ac:dyDescent="0.3">
      <c r="B85" s="123" t="s">
        <v>162</v>
      </c>
      <c r="C85" s="124">
        <v>8423667</v>
      </c>
      <c r="D85" s="292">
        <v>1904254</v>
      </c>
      <c r="E85" s="125">
        <v>4.4236047292010419</v>
      </c>
      <c r="F85" s="335"/>
    </row>
    <row r="86" spans="2:6" x14ac:dyDescent="0.25">
      <c r="B86" s="126" t="s">
        <v>237</v>
      </c>
      <c r="C86" s="98"/>
      <c r="D86" s="98"/>
      <c r="E86" s="98"/>
      <c r="F86" s="337"/>
    </row>
    <row r="87" spans="2:6" x14ac:dyDescent="0.25">
      <c r="B87" s="70" t="s">
        <v>238</v>
      </c>
      <c r="C87" s="98"/>
      <c r="D87" s="98"/>
      <c r="E87" s="98"/>
      <c r="F87" s="98"/>
    </row>
    <row r="88" spans="2:6" x14ac:dyDescent="0.25">
      <c r="B88" s="70" t="s">
        <v>239</v>
      </c>
      <c r="C88" s="98"/>
      <c r="D88" s="98"/>
      <c r="E88" s="98"/>
      <c r="F88" s="98"/>
    </row>
    <row r="89" spans="2:6" x14ac:dyDescent="0.25">
      <c r="B89" s="71" t="s">
        <v>240</v>
      </c>
      <c r="C89" s="98"/>
      <c r="D89" s="98"/>
      <c r="E89" s="98"/>
      <c r="F89" s="98"/>
    </row>
    <row r="90" spans="2:6" x14ac:dyDescent="0.25">
      <c r="B90" s="72" t="s">
        <v>241</v>
      </c>
      <c r="C90" s="98"/>
      <c r="D90" s="98"/>
      <c r="E90" s="98"/>
      <c r="F90" s="98"/>
    </row>
    <row r="91" spans="2:6" x14ac:dyDescent="0.25">
      <c r="B91" s="73" t="s">
        <v>242</v>
      </c>
      <c r="C91" s="121"/>
      <c r="D91" s="98"/>
      <c r="E91" s="98"/>
      <c r="F91" s="98"/>
    </row>
    <row r="92" spans="2:6" x14ac:dyDescent="0.25">
      <c r="B92" s="71" t="s">
        <v>243</v>
      </c>
      <c r="C92" s="98"/>
      <c r="D92" s="98"/>
      <c r="E92" s="98"/>
      <c r="F92" s="98"/>
    </row>
    <row r="93" spans="2:6" x14ac:dyDescent="0.25">
      <c r="B93" s="74" t="s">
        <v>244</v>
      </c>
      <c r="C93" s="98"/>
      <c r="D93" s="98"/>
      <c r="E93" s="98"/>
      <c r="F93" s="98"/>
    </row>
    <row r="94" spans="2:6" x14ac:dyDescent="0.25">
      <c r="B94" s="127" t="s">
        <v>245</v>
      </c>
      <c r="C94" s="98"/>
      <c r="D94" s="98"/>
      <c r="E94" s="98"/>
      <c r="F94" s="98"/>
    </row>
    <row r="95" spans="2:6" x14ac:dyDescent="0.25">
      <c r="B95" s="128" t="s">
        <v>246</v>
      </c>
      <c r="C95" s="98"/>
      <c r="D95" s="98"/>
      <c r="E95" s="98"/>
      <c r="F95" s="98"/>
    </row>
    <row r="97" spans="1:6" x14ac:dyDescent="0.25">
      <c r="B97" s="279" t="s">
        <v>247</v>
      </c>
    </row>
    <row r="98" spans="1:6" x14ac:dyDescent="0.25">
      <c r="B98" s="279" t="s">
        <v>248</v>
      </c>
    </row>
    <row r="99" spans="1:6" ht="15.75" thickBot="1" x14ac:dyDescent="0.3">
      <c r="B99" s="129" t="s">
        <v>288</v>
      </c>
    </row>
    <row r="100" spans="1:6" x14ac:dyDescent="0.25">
      <c r="B100" s="581" t="s">
        <v>224</v>
      </c>
      <c r="C100" s="590" t="s">
        <v>250</v>
      </c>
      <c r="D100" s="591"/>
      <c r="E100" s="591"/>
      <c r="F100" s="704"/>
    </row>
    <row r="101" spans="1:6" x14ac:dyDescent="0.25">
      <c r="B101" s="582"/>
      <c r="C101" s="592" t="s">
        <v>173</v>
      </c>
      <c r="D101" s="130" t="s">
        <v>251</v>
      </c>
      <c r="E101" s="594" t="s">
        <v>252</v>
      </c>
      <c r="F101" s="702" t="s">
        <v>132</v>
      </c>
    </row>
    <row r="102" spans="1:6" ht="15.75" thickBot="1" x14ac:dyDescent="0.3">
      <c r="B102" s="583"/>
      <c r="C102" s="593"/>
      <c r="D102" s="116" t="s">
        <v>253</v>
      </c>
      <c r="E102" s="595"/>
      <c r="F102" s="703"/>
    </row>
    <row r="103" spans="1:6" x14ac:dyDescent="0.25">
      <c r="B103" s="131" t="s">
        <v>254</v>
      </c>
      <c r="C103" s="132">
        <v>1277821</v>
      </c>
      <c r="D103" s="133">
        <v>1104288</v>
      </c>
      <c r="E103" s="133">
        <v>981841</v>
      </c>
      <c r="F103" s="699">
        <v>3363950</v>
      </c>
    </row>
    <row r="104" spans="1:6" x14ac:dyDescent="0.25">
      <c r="B104" s="134" t="s">
        <v>255</v>
      </c>
      <c r="C104" s="135">
        <v>3613</v>
      </c>
      <c r="D104" s="136">
        <v>0</v>
      </c>
      <c r="E104" s="136">
        <v>84171</v>
      </c>
      <c r="F104" s="700">
        <v>87784</v>
      </c>
    </row>
    <row r="105" spans="1:6" x14ac:dyDescent="0.25">
      <c r="B105" s="134" t="s">
        <v>256</v>
      </c>
      <c r="C105" s="135">
        <v>4554</v>
      </c>
      <c r="D105" s="136">
        <v>66403</v>
      </c>
      <c r="E105" s="136">
        <v>53639</v>
      </c>
      <c r="F105" s="700">
        <v>124596</v>
      </c>
    </row>
    <row r="106" spans="1:6" x14ac:dyDescent="0.25">
      <c r="B106" s="134" t="s">
        <v>257</v>
      </c>
      <c r="C106" s="135">
        <v>2063</v>
      </c>
      <c r="D106" s="136">
        <v>22673</v>
      </c>
      <c r="E106" s="136">
        <v>0</v>
      </c>
      <c r="F106" s="700">
        <v>24736</v>
      </c>
    </row>
    <row r="107" spans="1:6" x14ac:dyDescent="0.25">
      <c r="A107" s="8"/>
      <c r="B107" s="98" t="s">
        <v>258</v>
      </c>
      <c r="C107" s="135">
        <v>79009</v>
      </c>
      <c r="D107" s="136">
        <v>121985</v>
      </c>
      <c r="E107" s="136">
        <v>162490</v>
      </c>
      <c r="F107" s="700">
        <v>363484</v>
      </c>
    </row>
    <row r="108" spans="1:6" x14ac:dyDescent="0.25">
      <c r="B108" s="134" t="s">
        <v>259</v>
      </c>
      <c r="C108" s="135">
        <v>0</v>
      </c>
      <c r="D108" s="136">
        <v>119189</v>
      </c>
      <c r="E108" s="136">
        <v>0</v>
      </c>
      <c r="F108" s="700">
        <v>119189</v>
      </c>
    </row>
    <row r="109" spans="1:6" x14ac:dyDescent="0.25">
      <c r="B109" s="134" t="s">
        <v>260</v>
      </c>
      <c r="C109" s="135">
        <v>1342</v>
      </c>
      <c r="D109" s="136">
        <v>6042</v>
      </c>
      <c r="E109" s="136">
        <v>16440</v>
      </c>
      <c r="F109" s="700">
        <v>23824</v>
      </c>
    </row>
    <row r="110" spans="1:6" x14ac:dyDescent="0.25">
      <c r="B110" s="134" t="s">
        <v>261</v>
      </c>
      <c r="C110" s="135">
        <v>1160</v>
      </c>
      <c r="D110" s="136">
        <v>0</v>
      </c>
      <c r="E110" s="136">
        <v>165358</v>
      </c>
      <c r="F110" s="700">
        <v>166518</v>
      </c>
    </row>
    <row r="111" spans="1:6" x14ac:dyDescent="0.25">
      <c r="B111" s="134" t="s">
        <v>262</v>
      </c>
      <c r="C111" s="135">
        <v>2158</v>
      </c>
      <c r="D111" s="136">
        <v>0</v>
      </c>
      <c r="E111" s="136">
        <v>125452</v>
      </c>
      <c r="F111" s="700">
        <v>127610</v>
      </c>
    </row>
    <row r="112" spans="1:6" x14ac:dyDescent="0.25">
      <c r="B112" s="131" t="s">
        <v>263</v>
      </c>
      <c r="C112" s="132">
        <v>756087</v>
      </c>
      <c r="D112" s="133">
        <v>245686</v>
      </c>
      <c r="E112" s="133">
        <v>278701</v>
      </c>
      <c r="F112" s="699">
        <v>1280474</v>
      </c>
    </row>
    <row r="113" spans="2:6" x14ac:dyDescent="0.25">
      <c r="B113" s="131" t="s">
        <v>264</v>
      </c>
      <c r="C113" s="132">
        <v>257414</v>
      </c>
      <c r="D113" s="133">
        <v>149980</v>
      </c>
      <c r="E113" s="133">
        <v>206123</v>
      </c>
      <c r="F113" s="699">
        <v>613517</v>
      </c>
    </row>
    <row r="114" spans="2:6" x14ac:dyDescent="0.25">
      <c r="B114" s="134" t="s">
        <v>265</v>
      </c>
      <c r="C114" s="135">
        <v>43617</v>
      </c>
      <c r="D114" s="136">
        <v>110865</v>
      </c>
      <c r="E114" s="136">
        <v>116906</v>
      </c>
      <c r="F114" s="700">
        <v>271388</v>
      </c>
    </row>
    <row r="115" spans="2:6" x14ac:dyDescent="0.25">
      <c r="B115" s="134" t="s">
        <v>306</v>
      </c>
      <c r="C115" s="135">
        <v>0</v>
      </c>
      <c r="D115" s="136">
        <v>3273</v>
      </c>
      <c r="E115" s="136">
        <v>14110</v>
      </c>
      <c r="F115" s="700">
        <v>17383</v>
      </c>
    </row>
    <row r="116" spans="2:6" x14ac:dyDescent="0.25">
      <c r="B116" s="131" t="s">
        <v>267</v>
      </c>
      <c r="C116" s="132">
        <v>322624</v>
      </c>
      <c r="D116" s="133">
        <v>289095</v>
      </c>
      <c r="E116" s="133">
        <v>290933</v>
      </c>
      <c r="F116" s="699">
        <v>902652</v>
      </c>
    </row>
    <row r="117" spans="2:6" x14ac:dyDescent="0.25">
      <c r="B117" s="134" t="s">
        <v>268</v>
      </c>
      <c r="C117" s="135">
        <v>0</v>
      </c>
      <c r="D117" s="136">
        <v>25314</v>
      </c>
      <c r="E117" s="136">
        <v>130400</v>
      </c>
      <c r="F117" s="700">
        <v>155714</v>
      </c>
    </row>
    <row r="118" spans="2:6" ht="15.75" thickBot="1" x14ac:dyDescent="0.3">
      <c r="B118" s="134" t="s">
        <v>269</v>
      </c>
      <c r="C118" s="135">
        <v>40927</v>
      </c>
      <c r="D118" s="136">
        <v>96641</v>
      </c>
      <c r="E118" s="136">
        <v>132125</v>
      </c>
      <c r="F118" s="700">
        <v>269693</v>
      </c>
    </row>
    <row r="119" spans="2:6" ht="15.75" thickBot="1" x14ac:dyDescent="0.3">
      <c r="B119" s="137" t="s">
        <v>162</v>
      </c>
      <c r="C119" s="138">
        <v>2613946</v>
      </c>
      <c r="D119" s="139">
        <v>1789049</v>
      </c>
      <c r="E119" s="139">
        <v>1757598</v>
      </c>
      <c r="F119" s="701">
        <v>6160593</v>
      </c>
    </row>
    <row r="120" spans="2:6" x14ac:dyDescent="0.25">
      <c r="B120" s="596" t="s">
        <v>273</v>
      </c>
      <c r="C120" s="597"/>
      <c r="D120" s="597"/>
      <c r="E120" s="597"/>
      <c r="F120" s="597"/>
    </row>
    <row r="121" spans="2:6" ht="23.25" customHeight="1" x14ac:dyDescent="0.25">
      <c r="B121" s="83" t="s">
        <v>270</v>
      </c>
    </row>
    <row r="122" spans="2:6" x14ac:dyDescent="0.25">
      <c r="B122" s="98" t="s">
        <v>272</v>
      </c>
    </row>
    <row r="123" spans="2:6" x14ac:dyDescent="0.25">
      <c r="B123" s="98"/>
      <c r="E123" s="275"/>
    </row>
    <row r="124" spans="2:6" x14ac:dyDescent="0.25">
      <c r="B124" s="98"/>
    </row>
    <row r="125" spans="2:6" x14ac:dyDescent="0.25">
      <c r="B125" s="276"/>
    </row>
    <row r="126" spans="2:6" x14ac:dyDescent="0.25">
      <c r="B126" s="280"/>
    </row>
  </sheetData>
  <mergeCells count="22">
    <mergeCell ref="B26:F26"/>
    <mergeCell ref="B27:F27"/>
    <mergeCell ref="B29:B30"/>
    <mergeCell ref="B5:B6"/>
    <mergeCell ref="C5:C6"/>
    <mergeCell ref="B58:D58"/>
    <mergeCell ref="B61:F61"/>
    <mergeCell ref="B62:F62"/>
    <mergeCell ref="C29:C30"/>
    <mergeCell ref="D29:D30"/>
    <mergeCell ref="E29:E30"/>
    <mergeCell ref="F29:F30"/>
    <mergeCell ref="B100:B102"/>
    <mergeCell ref="C65:C69"/>
    <mergeCell ref="D65:D69"/>
    <mergeCell ref="B64:B69"/>
    <mergeCell ref="C64:E64"/>
    <mergeCell ref="C100:F100"/>
    <mergeCell ref="C101:C102"/>
    <mergeCell ref="E101:E102"/>
    <mergeCell ref="F101:F102"/>
    <mergeCell ref="B120:F1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106"/>
  <sheetViews>
    <sheetView topLeftCell="A82" zoomScaleNormal="100" workbookViewId="0">
      <selection activeCell="I84" sqref="I84:L84"/>
    </sheetView>
  </sheetViews>
  <sheetFormatPr baseColWidth="10" defaultRowHeight="15" x14ac:dyDescent="0.25"/>
  <cols>
    <col min="2" max="2" width="27.85546875" customWidth="1"/>
  </cols>
  <sheetData>
    <row r="2" spans="2:16" x14ac:dyDescent="0.25">
      <c r="B2" s="634" t="s">
        <v>169</v>
      </c>
      <c r="C2" s="634"/>
      <c r="D2" s="634"/>
      <c r="E2" s="148"/>
      <c r="F2" s="148"/>
      <c r="G2" s="148"/>
      <c r="H2" s="148"/>
      <c r="I2" s="148"/>
      <c r="J2" s="148"/>
      <c r="K2" s="148"/>
      <c r="L2" s="148"/>
      <c r="M2" s="148"/>
      <c r="N2" s="148"/>
      <c r="O2" s="148"/>
    </row>
    <row r="3" spans="2:16" x14ac:dyDescent="0.25">
      <c r="B3" s="148" t="s">
        <v>317</v>
      </c>
      <c r="C3" s="148"/>
      <c r="D3" s="148"/>
      <c r="E3" s="148"/>
      <c r="F3" s="148"/>
      <c r="G3" s="148"/>
      <c r="H3" s="148"/>
      <c r="I3" s="148"/>
      <c r="J3" s="148"/>
      <c r="K3" s="148"/>
      <c r="L3" s="148"/>
      <c r="M3" s="148"/>
      <c r="N3" s="148"/>
      <c r="O3" s="148"/>
    </row>
    <row r="4" spans="2:16" ht="15.75" thickBot="1" x14ac:dyDescent="0.3">
      <c r="B4" s="140" t="s">
        <v>289</v>
      </c>
      <c r="C4" s="140"/>
      <c r="D4" s="141"/>
      <c r="E4" s="141"/>
      <c r="F4" s="141"/>
      <c r="G4" s="141"/>
      <c r="H4" s="141"/>
      <c r="I4" s="141"/>
      <c r="J4" s="141"/>
      <c r="K4" s="615"/>
      <c r="L4" s="615"/>
      <c r="M4" s="615"/>
      <c r="N4" s="615"/>
      <c r="O4" s="615"/>
    </row>
    <row r="5" spans="2:16" x14ac:dyDescent="0.25">
      <c r="B5" s="624" t="s">
        <v>171</v>
      </c>
      <c r="C5" s="632" t="s">
        <v>307</v>
      </c>
      <c r="D5" s="350"/>
      <c r="E5" s="350"/>
      <c r="F5" s="350"/>
      <c r="G5" s="351"/>
      <c r="H5" s="352"/>
      <c r="I5" s="352"/>
      <c r="J5" s="353"/>
      <c r="K5" s="353"/>
      <c r="L5" s="353"/>
      <c r="M5" s="353"/>
      <c r="N5" s="353"/>
      <c r="O5" s="342"/>
      <c r="P5" s="275"/>
    </row>
    <row r="6" spans="2:16" x14ac:dyDescent="0.25">
      <c r="B6" s="625"/>
      <c r="C6" s="633"/>
      <c r="D6" s="350"/>
      <c r="E6" s="342"/>
      <c r="F6" s="342"/>
      <c r="G6" s="351"/>
      <c r="H6" s="342"/>
      <c r="I6" s="342"/>
      <c r="J6" s="342"/>
      <c r="K6" s="342"/>
      <c r="L6" s="342"/>
      <c r="M6" s="342"/>
      <c r="N6" s="342"/>
      <c r="O6" s="342"/>
      <c r="P6" s="275"/>
    </row>
    <row r="7" spans="2:16" x14ac:dyDescent="0.25">
      <c r="B7" s="142" t="s">
        <v>174</v>
      </c>
      <c r="C7" s="346">
        <v>135408</v>
      </c>
      <c r="D7" s="145"/>
      <c r="E7" s="145"/>
      <c r="F7" s="145"/>
      <c r="G7" s="145"/>
      <c r="H7" s="145"/>
      <c r="I7" s="145"/>
      <c r="J7" s="145"/>
      <c r="K7" s="145"/>
      <c r="L7" s="145"/>
      <c r="M7" s="145"/>
      <c r="N7" s="145"/>
      <c r="O7" s="145"/>
      <c r="P7" s="275"/>
    </row>
    <row r="8" spans="2:16" x14ac:dyDescent="0.25">
      <c r="B8" s="144" t="s">
        <v>175</v>
      </c>
      <c r="C8" s="347">
        <v>8759</v>
      </c>
      <c r="D8" s="343"/>
      <c r="E8" s="343"/>
      <c r="F8" s="343"/>
      <c r="G8" s="343"/>
      <c r="H8" s="343"/>
      <c r="I8" s="343"/>
      <c r="J8" s="344"/>
      <c r="K8" s="344"/>
      <c r="L8" s="344"/>
      <c r="M8" s="344"/>
      <c r="N8" s="344"/>
      <c r="O8" s="344"/>
      <c r="P8" s="275"/>
    </row>
    <row r="9" spans="2:16" x14ac:dyDescent="0.25">
      <c r="B9" s="144" t="s">
        <v>176</v>
      </c>
      <c r="C9" s="347">
        <v>20220</v>
      </c>
      <c r="D9" s="343"/>
      <c r="E9" s="343"/>
      <c r="F9" s="343"/>
      <c r="G9" s="343"/>
      <c r="H9" s="343"/>
      <c r="I9" s="343"/>
      <c r="J9" s="344"/>
      <c r="K9" s="344"/>
      <c r="L9" s="344"/>
      <c r="M9" s="344"/>
      <c r="N9" s="344"/>
      <c r="O9" s="344"/>
      <c r="P9" s="275"/>
    </row>
    <row r="10" spans="2:16" x14ac:dyDescent="0.25">
      <c r="B10" s="144" t="s">
        <v>69</v>
      </c>
      <c r="C10" s="347">
        <v>190</v>
      </c>
      <c r="D10" s="343"/>
      <c r="E10" s="343"/>
      <c r="F10" s="343"/>
      <c r="G10" s="343"/>
      <c r="H10" s="343"/>
      <c r="I10" s="343"/>
      <c r="J10" s="344"/>
      <c r="K10" s="344"/>
      <c r="L10" s="344"/>
      <c r="M10" s="344"/>
      <c r="N10" s="344"/>
      <c r="O10" s="344"/>
      <c r="P10" s="275"/>
    </row>
    <row r="11" spans="2:16" x14ac:dyDescent="0.25">
      <c r="B11" s="144" t="s">
        <v>68</v>
      </c>
      <c r="C11" s="347">
        <v>4771</v>
      </c>
      <c r="D11" s="343"/>
      <c r="E11" s="343"/>
      <c r="F11" s="343"/>
      <c r="G11" s="343"/>
      <c r="H11" s="343"/>
      <c r="I11" s="343"/>
      <c r="J11" s="344"/>
      <c r="K11" s="344"/>
      <c r="L11" s="344"/>
      <c r="M11" s="344"/>
      <c r="N11" s="344"/>
      <c r="O11" s="344"/>
      <c r="P11" s="275"/>
    </row>
    <row r="12" spans="2:16" x14ac:dyDescent="0.25">
      <c r="B12" s="144" t="s">
        <v>58</v>
      </c>
      <c r="C12" s="347">
        <v>10387</v>
      </c>
      <c r="D12" s="343"/>
      <c r="E12" s="343"/>
      <c r="F12" s="343"/>
      <c r="G12" s="343"/>
      <c r="H12" s="343"/>
      <c r="I12" s="343"/>
      <c r="J12" s="344"/>
      <c r="K12" s="344"/>
      <c r="L12" s="344"/>
      <c r="M12" s="344"/>
      <c r="N12" s="344"/>
      <c r="O12" s="344"/>
      <c r="P12" s="275"/>
    </row>
    <row r="13" spans="2:16" x14ac:dyDescent="0.25">
      <c r="B13" s="144" t="s">
        <v>179</v>
      </c>
      <c r="C13" s="347">
        <v>3945</v>
      </c>
      <c r="D13" s="343"/>
      <c r="E13" s="343"/>
      <c r="F13" s="343"/>
      <c r="G13" s="343"/>
      <c r="H13" s="343"/>
      <c r="I13" s="343"/>
      <c r="J13" s="344"/>
      <c r="K13" s="344"/>
      <c r="L13" s="344"/>
      <c r="M13" s="344"/>
      <c r="N13" s="344"/>
      <c r="O13" s="344"/>
      <c r="P13" s="275"/>
    </row>
    <row r="14" spans="2:16" x14ac:dyDescent="0.25">
      <c r="B14" s="144" t="s">
        <v>38</v>
      </c>
      <c r="C14" s="347">
        <v>8048</v>
      </c>
      <c r="D14" s="343"/>
      <c r="E14" s="343"/>
      <c r="F14" s="343"/>
      <c r="G14" s="343"/>
      <c r="H14" s="343"/>
      <c r="I14" s="343"/>
      <c r="J14" s="344"/>
      <c r="K14" s="344"/>
      <c r="L14" s="344"/>
      <c r="M14" s="344"/>
      <c r="N14" s="344"/>
      <c r="O14" s="344"/>
      <c r="P14" s="275"/>
    </row>
    <row r="15" spans="2:16" x14ac:dyDescent="0.25">
      <c r="B15" s="144" t="s">
        <v>98</v>
      </c>
      <c r="C15" s="347">
        <v>23712</v>
      </c>
      <c r="D15" s="343"/>
      <c r="E15" s="343"/>
      <c r="F15" s="343"/>
      <c r="G15" s="343"/>
      <c r="H15" s="343"/>
      <c r="I15" s="343"/>
      <c r="J15" s="344"/>
      <c r="K15" s="344"/>
      <c r="L15" s="344"/>
      <c r="M15" s="344"/>
      <c r="N15" s="344"/>
      <c r="O15" s="344"/>
      <c r="P15" s="275"/>
    </row>
    <row r="16" spans="2:16" x14ac:dyDescent="0.25">
      <c r="B16" s="142" t="s">
        <v>181</v>
      </c>
      <c r="C16" s="346">
        <v>23583</v>
      </c>
      <c r="D16" s="145"/>
      <c r="E16" s="145"/>
      <c r="F16" s="145"/>
      <c r="G16" s="145"/>
      <c r="H16" s="145"/>
      <c r="I16" s="145"/>
      <c r="J16" s="145"/>
      <c r="K16" s="145"/>
      <c r="L16" s="145"/>
      <c r="M16" s="145"/>
      <c r="N16" s="145"/>
      <c r="O16" s="145"/>
      <c r="P16" s="275"/>
    </row>
    <row r="17" spans="2:42" x14ac:dyDescent="0.25">
      <c r="B17" s="142" t="s">
        <v>183</v>
      </c>
      <c r="C17" s="346">
        <v>17168</v>
      </c>
      <c r="D17" s="145"/>
      <c r="E17" s="145"/>
      <c r="F17" s="145"/>
      <c r="G17" s="145"/>
      <c r="H17" s="145"/>
      <c r="I17" s="145"/>
      <c r="J17" s="145"/>
      <c r="K17" s="145"/>
      <c r="L17" s="145"/>
      <c r="M17" s="145"/>
      <c r="N17" s="145"/>
      <c r="O17" s="145"/>
      <c r="P17" s="275"/>
    </row>
    <row r="18" spans="2:42" x14ac:dyDescent="0.25">
      <c r="B18" s="144" t="s">
        <v>188</v>
      </c>
      <c r="C18" s="347">
        <v>10624</v>
      </c>
      <c r="D18" s="343"/>
      <c r="E18" s="343"/>
      <c r="F18" s="343"/>
      <c r="G18" s="343"/>
      <c r="H18" s="343"/>
      <c r="I18" s="343"/>
      <c r="J18" s="344"/>
      <c r="K18" s="344"/>
      <c r="L18" s="344"/>
      <c r="M18" s="344"/>
      <c r="N18" s="344"/>
      <c r="O18" s="344"/>
      <c r="P18" s="275"/>
    </row>
    <row r="19" spans="2:42" x14ac:dyDescent="0.25">
      <c r="B19" s="144" t="s">
        <v>189</v>
      </c>
      <c r="C19" s="347">
        <v>2771</v>
      </c>
      <c r="D19" s="343"/>
      <c r="E19" s="343"/>
      <c r="F19" s="343"/>
      <c r="G19" s="343"/>
      <c r="H19" s="343"/>
      <c r="I19" s="343"/>
      <c r="J19" s="344"/>
      <c r="K19" s="344"/>
      <c r="L19" s="344"/>
      <c r="M19" s="344"/>
      <c r="N19" s="344"/>
      <c r="O19" s="344"/>
      <c r="P19" s="275"/>
    </row>
    <row r="20" spans="2:42" x14ac:dyDescent="0.25">
      <c r="B20" s="142" t="s">
        <v>190</v>
      </c>
      <c r="C20" s="346">
        <v>36154</v>
      </c>
      <c r="D20" s="145"/>
      <c r="E20" s="145"/>
      <c r="F20" s="145"/>
      <c r="G20" s="145"/>
      <c r="H20" s="145"/>
      <c r="I20" s="145"/>
      <c r="J20" s="145"/>
      <c r="K20" s="145"/>
      <c r="L20" s="145"/>
      <c r="M20" s="145"/>
      <c r="N20" s="145"/>
      <c r="O20" s="145"/>
      <c r="P20" s="275"/>
    </row>
    <row r="21" spans="2:42" x14ac:dyDescent="0.25">
      <c r="B21" s="144" t="s">
        <v>192</v>
      </c>
      <c r="C21" s="347">
        <v>14177</v>
      </c>
      <c r="D21" s="343"/>
      <c r="E21" s="343"/>
      <c r="F21" s="343"/>
      <c r="G21" s="343"/>
      <c r="H21" s="343"/>
      <c r="I21" s="343"/>
      <c r="J21" s="344"/>
      <c r="K21" s="344"/>
      <c r="L21" s="344"/>
      <c r="M21" s="344"/>
      <c r="N21" s="344"/>
      <c r="O21" s="344"/>
      <c r="P21" s="275"/>
    </row>
    <row r="22" spans="2:42" x14ac:dyDescent="0.25">
      <c r="B22" s="144" t="s">
        <v>193</v>
      </c>
      <c r="C22" s="347">
        <v>13282</v>
      </c>
      <c r="D22" s="343"/>
      <c r="E22" s="343"/>
      <c r="F22" s="343"/>
      <c r="G22" s="343"/>
      <c r="H22" s="343"/>
      <c r="I22" s="343"/>
      <c r="J22" s="344"/>
      <c r="K22" s="344"/>
      <c r="L22" s="344"/>
      <c r="M22" s="344"/>
      <c r="N22" s="344"/>
      <c r="O22" s="344"/>
      <c r="P22" s="275"/>
    </row>
    <row r="23" spans="2:42" ht="15.75" thickBot="1" x14ac:dyDescent="0.3">
      <c r="B23" s="349" t="s">
        <v>162</v>
      </c>
      <c r="C23" s="348">
        <v>212313</v>
      </c>
      <c r="D23" s="145"/>
      <c r="E23" s="145"/>
      <c r="F23" s="145"/>
      <c r="G23" s="145"/>
      <c r="H23" s="145"/>
      <c r="I23" s="145"/>
      <c r="J23" s="145"/>
      <c r="K23" s="145"/>
      <c r="L23" s="145"/>
      <c r="M23" s="145"/>
      <c r="N23" s="145"/>
      <c r="O23" s="145"/>
      <c r="P23" s="275"/>
    </row>
    <row r="24" spans="2:42" x14ac:dyDescent="0.25">
      <c r="B24" s="146" t="s">
        <v>290</v>
      </c>
      <c r="C24" s="354"/>
      <c r="D24" s="354"/>
      <c r="E24" s="354"/>
      <c r="F24" s="354"/>
      <c r="G24" s="354"/>
      <c r="H24" s="354"/>
      <c r="I24" s="354"/>
      <c r="J24" s="354"/>
      <c r="K24" s="354"/>
      <c r="L24" s="354"/>
      <c r="M24" s="354"/>
      <c r="N24" s="354"/>
      <c r="O24" s="145"/>
      <c r="P24" s="275"/>
    </row>
    <row r="26" spans="2:42" ht="15.75" x14ac:dyDescent="0.25">
      <c r="B26" s="627"/>
      <c r="C26" s="627"/>
      <c r="D26" s="627"/>
      <c r="E26" s="627"/>
      <c r="F26" s="627"/>
      <c r="G26" s="627"/>
      <c r="H26" s="627"/>
      <c r="I26" s="627"/>
      <c r="J26" s="627"/>
      <c r="K26" s="627"/>
      <c r="L26" s="627"/>
      <c r="M26" s="627"/>
      <c r="N26" s="627"/>
      <c r="O26" s="627"/>
      <c r="P26" s="627"/>
      <c r="Q26" s="627"/>
      <c r="R26" s="627"/>
      <c r="S26" s="627"/>
      <c r="T26" s="627"/>
      <c r="U26" s="627"/>
      <c r="V26" s="627"/>
      <c r="W26" s="627"/>
      <c r="X26" s="627"/>
      <c r="Y26" s="627"/>
      <c r="Z26" s="627"/>
      <c r="AA26" s="627"/>
      <c r="AB26" s="627"/>
      <c r="AC26" s="627"/>
      <c r="AD26" s="627"/>
      <c r="AE26" s="95"/>
      <c r="AF26" s="95"/>
      <c r="AG26" s="95"/>
      <c r="AH26" s="95"/>
      <c r="AI26" s="95"/>
      <c r="AJ26" s="95"/>
      <c r="AK26" s="95"/>
      <c r="AL26" s="95"/>
      <c r="AM26" s="95"/>
      <c r="AN26" s="95"/>
      <c r="AO26" s="95"/>
      <c r="AP26" s="95"/>
    </row>
    <row r="27" spans="2:42" x14ac:dyDescent="0.25">
      <c r="B27" s="148" t="s">
        <v>196</v>
      </c>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row>
    <row r="28" spans="2:42" ht="15.75" thickBot="1" x14ac:dyDescent="0.3">
      <c r="B28" s="140" t="s">
        <v>291</v>
      </c>
      <c r="C28" s="141"/>
      <c r="D28" s="141"/>
      <c r="E28" s="141"/>
      <c r="F28" s="141"/>
      <c r="G28" s="141"/>
      <c r="H28" s="141"/>
      <c r="I28" s="141"/>
      <c r="J28" s="141"/>
      <c r="K28" s="141"/>
      <c r="L28" s="141"/>
      <c r="M28" s="141"/>
      <c r="N28" s="141"/>
      <c r="O28" s="141"/>
      <c r="P28" s="141"/>
      <c r="Q28" s="141"/>
      <c r="R28" s="141"/>
      <c r="S28" s="141"/>
      <c r="T28" s="141"/>
      <c r="U28" s="141"/>
      <c r="V28" s="141"/>
      <c r="W28" s="141"/>
      <c r="X28" s="141"/>
      <c r="Y28" s="147"/>
      <c r="Z28" s="147"/>
      <c r="AA28" s="147"/>
      <c r="AB28" s="147"/>
      <c r="AC28" s="147"/>
      <c r="AD28" s="147"/>
      <c r="AE28" s="147"/>
      <c r="AF28" s="147"/>
      <c r="AG28" s="147"/>
      <c r="AH28" s="147"/>
      <c r="AI28" s="147"/>
      <c r="AJ28" s="147"/>
      <c r="AK28" s="149"/>
      <c r="AL28" s="149"/>
      <c r="AM28" s="149"/>
      <c r="AN28" s="149"/>
      <c r="AO28" s="149"/>
      <c r="AP28" s="149"/>
    </row>
    <row r="29" spans="2:42" ht="15" customHeight="1" x14ac:dyDescent="0.25">
      <c r="B29" s="628" t="s">
        <v>198</v>
      </c>
      <c r="C29" s="630" t="s">
        <v>199</v>
      </c>
      <c r="D29" s="630" t="s">
        <v>200</v>
      </c>
      <c r="E29" s="630" t="s">
        <v>201</v>
      </c>
      <c r="F29" s="630" t="s">
        <v>202</v>
      </c>
    </row>
    <row r="30" spans="2:42" ht="15.75" thickBot="1" x14ac:dyDescent="0.3">
      <c r="B30" s="629"/>
      <c r="C30" s="631"/>
      <c r="D30" s="631"/>
      <c r="E30" s="631"/>
      <c r="F30" s="631"/>
    </row>
    <row r="31" spans="2:42" x14ac:dyDescent="0.25">
      <c r="B31" s="150" t="s">
        <v>174</v>
      </c>
      <c r="C31" s="151">
        <v>368410</v>
      </c>
      <c r="D31" s="151">
        <v>431931</v>
      </c>
      <c r="E31" s="151">
        <v>176482</v>
      </c>
      <c r="F31" s="152">
        <v>1.5198963111750496</v>
      </c>
    </row>
    <row r="32" spans="2:42" x14ac:dyDescent="0.25">
      <c r="B32" s="153" t="s">
        <v>203</v>
      </c>
      <c r="C32" s="154">
        <v>74137</v>
      </c>
      <c r="D32" s="154">
        <v>80380</v>
      </c>
      <c r="E32" s="154">
        <v>25508</v>
      </c>
      <c r="F32" s="155">
        <v>1.6810769251520834</v>
      </c>
    </row>
    <row r="33" spans="2:42" x14ac:dyDescent="0.25">
      <c r="B33" s="153" t="s">
        <v>204</v>
      </c>
      <c r="C33" s="154">
        <v>29165</v>
      </c>
      <c r="D33" s="154">
        <v>29341</v>
      </c>
      <c r="E33" s="154">
        <v>45097</v>
      </c>
      <c r="F33" s="155">
        <v>1.5133893365335163</v>
      </c>
    </row>
    <row r="34" spans="2:42" x14ac:dyDescent="0.25">
      <c r="B34" s="153" t="s">
        <v>69</v>
      </c>
      <c r="C34" s="154">
        <v>484</v>
      </c>
      <c r="D34" s="154">
        <v>772</v>
      </c>
      <c r="E34" s="154">
        <v>62</v>
      </c>
      <c r="F34" s="155">
        <v>1.7644628099173554</v>
      </c>
    </row>
    <row r="35" spans="2:42" x14ac:dyDescent="0.25">
      <c r="B35" s="153" t="s">
        <v>58</v>
      </c>
      <c r="C35" s="154">
        <v>36699</v>
      </c>
      <c r="D35" s="154">
        <v>40253</v>
      </c>
      <c r="E35" s="154">
        <v>10048</v>
      </c>
      <c r="F35" s="155">
        <v>1.678083871495136</v>
      </c>
    </row>
    <row r="36" spans="2:42" x14ac:dyDescent="0.25">
      <c r="B36" s="153" t="s">
        <v>206</v>
      </c>
      <c r="C36" s="154">
        <v>4679</v>
      </c>
      <c r="D36" s="154">
        <v>4649</v>
      </c>
      <c r="E36" s="154">
        <v>1864</v>
      </c>
      <c r="F36" s="155">
        <v>1.4770250053430221</v>
      </c>
    </row>
    <row r="37" spans="2:42" x14ac:dyDescent="0.25">
      <c r="B37" s="153" t="s">
        <v>38</v>
      </c>
      <c r="C37" s="154">
        <v>29497</v>
      </c>
      <c r="D37" s="154">
        <v>37876</v>
      </c>
      <c r="E37" s="154">
        <v>4538</v>
      </c>
      <c r="F37" s="155">
        <v>1.3421364884564533</v>
      </c>
    </row>
    <row r="38" spans="2:42" x14ac:dyDescent="0.25">
      <c r="B38" s="153" t="s">
        <v>98</v>
      </c>
      <c r="C38" s="154">
        <v>81660</v>
      </c>
      <c r="D38" s="154">
        <v>95313</v>
      </c>
      <c r="E38" s="154">
        <v>34608</v>
      </c>
      <c r="F38" s="155">
        <v>1.2492774920401666</v>
      </c>
    </row>
    <row r="39" spans="2:42" x14ac:dyDescent="0.25">
      <c r="B39" s="156" t="s">
        <v>181</v>
      </c>
      <c r="C39" s="157">
        <v>14055</v>
      </c>
      <c r="D39" s="157">
        <v>22045</v>
      </c>
      <c r="E39" s="157">
        <v>16632</v>
      </c>
      <c r="F39" s="158">
        <v>1.5249377445748844</v>
      </c>
    </row>
    <row r="40" spans="2:42" x14ac:dyDescent="0.25">
      <c r="B40" s="156" t="s">
        <v>183</v>
      </c>
      <c r="C40" s="157">
        <v>37872</v>
      </c>
      <c r="D40" s="157">
        <v>44926</v>
      </c>
      <c r="E40" s="157">
        <v>26203</v>
      </c>
      <c r="F40" s="158">
        <v>1.2949144486692015</v>
      </c>
    </row>
    <row r="41" spans="2:42" x14ac:dyDescent="0.25">
      <c r="B41" s="153" t="s">
        <v>207</v>
      </c>
      <c r="C41" s="154">
        <v>29800</v>
      </c>
      <c r="D41" s="154">
        <v>35531</v>
      </c>
      <c r="E41" s="154">
        <v>16066</v>
      </c>
      <c r="F41" s="155">
        <v>1.2735906040268457</v>
      </c>
    </row>
    <row r="42" spans="2:42" x14ac:dyDescent="0.25">
      <c r="B42" s="153" t="s">
        <v>208</v>
      </c>
      <c r="C42" s="154">
        <v>0</v>
      </c>
      <c r="D42" s="154">
        <v>0</v>
      </c>
      <c r="E42" s="154">
        <v>5134</v>
      </c>
      <c r="F42" s="155">
        <v>0</v>
      </c>
    </row>
    <row r="43" spans="2:42" x14ac:dyDescent="0.25">
      <c r="B43" s="156" t="s">
        <v>209</v>
      </c>
      <c r="C43" s="157">
        <v>61103</v>
      </c>
      <c r="D43" s="157">
        <v>74088</v>
      </c>
      <c r="E43" s="157">
        <v>23819</v>
      </c>
      <c r="F43" s="158">
        <v>1.4037281311883214</v>
      </c>
    </row>
    <row r="44" spans="2:42" x14ac:dyDescent="0.25">
      <c r="B44" s="153" t="s">
        <v>192</v>
      </c>
      <c r="C44" s="154">
        <v>33182</v>
      </c>
      <c r="D44" s="154">
        <v>40371</v>
      </c>
      <c r="E44" s="154">
        <v>14740</v>
      </c>
      <c r="F44" s="155">
        <v>1.4744138388282804</v>
      </c>
    </row>
    <row r="45" spans="2:42" ht="15.75" thickBot="1" x14ac:dyDescent="0.3">
      <c r="B45" s="153" t="s">
        <v>193</v>
      </c>
      <c r="C45" s="154">
        <v>25455</v>
      </c>
      <c r="D45" s="154">
        <v>30838</v>
      </c>
      <c r="E45" s="154">
        <v>8395</v>
      </c>
      <c r="F45" s="155">
        <v>1.3459045374189746</v>
      </c>
    </row>
    <row r="46" spans="2:42" ht="15.75" thickBot="1" x14ac:dyDescent="0.3">
      <c r="B46" s="159" t="s">
        <v>132</v>
      </c>
      <c r="C46" s="160">
        <v>481440</v>
      </c>
      <c r="D46" s="160">
        <v>572990</v>
      </c>
      <c r="E46" s="160">
        <v>243136</v>
      </c>
      <c r="F46" s="161">
        <v>1.4876017779993354</v>
      </c>
    </row>
    <row r="47" spans="2:42" x14ac:dyDescent="0.25">
      <c r="B47" s="147" t="s">
        <v>210</v>
      </c>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row>
    <row r="48" spans="2:42" x14ac:dyDescent="0.25">
      <c r="B48" s="162" t="s">
        <v>292</v>
      </c>
      <c r="C48" s="162"/>
      <c r="D48" s="162"/>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row>
    <row r="49" spans="2:48" x14ac:dyDescent="0.25">
      <c r="B49" s="55" t="s">
        <v>212</v>
      </c>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row>
    <row r="50" spans="2:48" x14ac:dyDescent="0.25">
      <c r="B50" s="163" t="s">
        <v>219</v>
      </c>
      <c r="C50" s="164"/>
      <c r="D50" s="164"/>
      <c r="E50" s="164"/>
      <c r="F50" s="164"/>
      <c r="G50" s="164"/>
      <c r="H50" s="164"/>
      <c r="I50" s="164"/>
      <c r="J50" s="164"/>
      <c r="K50" s="164"/>
      <c r="L50" s="164"/>
      <c r="M50" s="164"/>
      <c r="N50" s="164"/>
      <c r="O50" s="164"/>
      <c r="P50" s="164"/>
      <c r="Q50" s="164"/>
      <c r="R50" s="164"/>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row>
    <row r="51" spans="2:48" x14ac:dyDescent="0.25">
      <c r="B51" s="563" t="s">
        <v>220</v>
      </c>
      <c r="C51" s="563"/>
      <c r="D51" s="563"/>
      <c r="E51" s="563"/>
      <c r="F51" s="563"/>
      <c r="G51" s="563"/>
      <c r="H51" s="563"/>
      <c r="I51" s="563"/>
      <c r="J51" s="563"/>
      <c r="K51" s="563"/>
      <c r="L51" s="563"/>
      <c r="M51" s="563"/>
      <c r="N51" s="563"/>
      <c r="O51" s="563"/>
      <c r="P51" s="563"/>
      <c r="Q51" s="563"/>
      <c r="R51" s="563"/>
      <c r="S51" s="563"/>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row>
    <row r="52" spans="2:48" x14ac:dyDescent="0.25">
      <c r="B52" s="578" t="s">
        <v>221</v>
      </c>
      <c r="C52" s="578"/>
      <c r="D52" s="578"/>
      <c r="E52" s="578"/>
      <c r="F52" s="578"/>
      <c r="G52" s="578"/>
      <c r="H52" s="578"/>
      <c r="I52" s="578"/>
      <c r="J52" s="578"/>
      <c r="K52" s="578"/>
      <c r="L52" s="578"/>
      <c r="M52" s="578"/>
      <c r="N52" s="578"/>
      <c r="O52" s="165"/>
      <c r="P52" s="165"/>
      <c r="Q52" s="165"/>
      <c r="R52" s="165"/>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row>
    <row r="53" spans="2:48" x14ac:dyDescent="0.25">
      <c r="B53" s="293"/>
      <c r="C53" s="293"/>
      <c r="D53" s="293"/>
      <c r="E53" s="293"/>
      <c r="F53" s="293"/>
      <c r="G53" s="293"/>
      <c r="H53" s="293"/>
      <c r="I53" s="293"/>
      <c r="J53" s="293"/>
      <c r="K53" s="293"/>
      <c r="L53" s="293"/>
      <c r="M53" s="293"/>
      <c r="N53" s="293"/>
      <c r="O53" s="165"/>
      <c r="P53" s="165"/>
      <c r="Q53" s="165"/>
      <c r="R53" s="165"/>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row>
    <row r="54" spans="2:48" x14ac:dyDescent="0.25">
      <c r="B54" s="293"/>
      <c r="C54" s="293"/>
      <c r="D54" s="293"/>
      <c r="E54" s="293"/>
      <c r="F54" s="293"/>
      <c r="G54" s="293"/>
      <c r="H54" s="293"/>
      <c r="I54" s="293"/>
      <c r="J54" s="293"/>
      <c r="K54" s="293"/>
      <c r="L54" s="293"/>
      <c r="M54" s="293"/>
      <c r="N54" s="293"/>
      <c r="O54" s="165"/>
      <c r="P54" s="165"/>
      <c r="Q54" s="165"/>
      <c r="R54" s="165"/>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row>
    <row r="55" spans="2:48" ht="15.75" x14ac:dyDescent="0.25">
      <c r="B55" s="614" t="s">
        <v>222</v>
      </c>
      <c r="C55" s="614"/>
      <c r="D55" s="614"/>
      <c r="E55" s="614"/>
      <c r="F55" s="614"/>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row>
    <row r="56" spans="2:48" ht="15.75" x14ac:dyDescent="0.25">
      <c r="B56" s="614" t="s">
        <v>304</v>
      </c>
      <c r="C56" s="614"/>
      <c r="D56" s="614"/>
      <c r="E56" s="614"/>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row>
    <row r="57" spans="2:48" ht="15.75" thickBot="1" x14ac:dyDescent="0.3">
      <c r="B57" s="140" t="s">
        <v>291</v>
      </c>
      <c r="C57" s="166"/>
      <c r="D57" s="166"/>
      <c r="E57" s="166"/>
      <c r="F57" s="166"/>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66"/>
      <c r="AG57" s="147"/>
    </row>
    <row r="58" spans="2:48" ht="15.75" thickBot="1" x14ac:dyDescent="0.3">
      <c r="B58" s="624" t="s">
        <v>224</v>
      </c>
      <c r="C58" s="611" t="s">
        <v>225</v>
      </c>
      <c r="D58" s="612"/>
      <c r="E58" s="613"/>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275"/>
      <c r="AI58" s="275"/>
      <c r="AJ58" s="275"/>
      <c r="AK58" s="275"/>
      <c r="AL58" s="275"/>
      <c r="AM58" s="275"/>
      <c r="AN58" s="275"/>
      <c r="AO58" s="275"/>
      <c r="AP58" s="275"/>
      <c r="AQ58" s="275"/>
      <c r="AR58" s="275"/>
      <c r="AS58" s="275"/>
      <c r="AT58" s="275"/>
      <c r="AU58" s="275"/>
      <c r="AV58" s="275"/>
    </row>
    <row r="59" spans="2:48" x14ac:dyDescent="0.25">
      <c r="B59" s="625"/>
      <c r="C59" s="605" t="s">
        <v>227</v>
      </c>
      <c r="D59" s="608" t="s">
        <v>228</v>
      </c>
      <c r="E59" s="167" t="s">
        <v>226</v>
      </c>
      <c r="F59" s="353"/>
      <c r="G59" s="353"/>
      <c r="H59" s="353"/>
      <c r="I59" s="353"/>
      <c r="J59" s="353"/>
      <c r="K59" s="372"/>
      <c r="L59" s="372"/>
      <c r="M59" s="372"/>
      <c r="N59" s="372"/>
      <c r="O59" s="372"/>
      <c r="P59" s="372"/>
      <c r="Q59" s="358"/>
      <c r="R59" s="372"/>
      <c r="S59" s="372"/>
      <c r="T59" s="372"/>
      <c r="U59" s="372"/>
      <c r="V59" s="372"/>
      <c r="W59" s="372"/>
      <c r="X59" s="372"/>
      <c r="Y59" s="372"/>
      <c r="Z59" s="372"/>
      <c r="AA59" s="372"/>
      <c r="AB59" s="372"/>
      <c r="AC59" s="359"/>
      <c r="AD59" s="372"/>
      <c r="AE59" s="372"/>
      <c r="AF59" s="372"/>
      <c r="AG59" s="358"/>
      <c r="AH59" s="275"/>
      <c r="AI59" s="275"/>
      <c r="AJ59" s="275"/>
      <c r="AK59" s="275"/>
      <c r="AL59" s="275"/>
      <c r="AM59" s="275"/>
      <c r="AN59" s="275"/>
      <c r="AO59" s="275"/>
      <c r="AP59" s="275"/>
      <c r="AQ59" s="275"/>
      <c r="AR59" s="275"/>
      <c r="AS59" s="275"/>
      <c r="AT59" s="275"/>
      <c r="AU59" s="275"/>
      <c r="AV59" s="275"/>
    </row>
    <row r="60" spans="2:48" ht="15" customHeight="1" x14ac:dyDescent="0.25">
      <c r="B60" s="625"/>
      <c r="C60" s="606"/>
      <c r="D60" s="609"/>
      <c r="E60" s="168" t="s">
        <v>229</v>
      </c>
      <c r="F60" s="342"/>
      <c r="G60" s="342"/>
      <c r="H60" s="342"/>
      <c r="I60" s="372"/>
      <c r="J60" s="372"/>
      <c r="K60" s="372"/>
      <c r="L60" s="372"/>
      <c r="M60" s="372"/>
      <c r="N60" s="372"/>
      <c r="O60" s="372"/>
      <c r="P60" s="372"/>
      <c r="Q60" s="342"/>
      <c r="R60" s="372"/>
      <c r="S60" s="372"/>
      <c r="T60" s="372"/>
      <c r="U60" s="372"/>
      <c r="V60" s="372"/>
      <c r="W60" s="372"/>
      <c r="X60" s="372"/>
      <c r="Y60" s="372"/>
      <c r="Z60" s="372"/>
      <c r="AA60" s="359"/>
      <c r="AB60" s="359"/>
      <c r="AC60" s="359"/>
      <c r="AD60" s="372"/>
      <c r="AE60" s="372"/>
      <c r="AF60" s="372"/>
      <c r="AG60" s="342"/>
      <c r="AH60" s="275"/>
      <c r="AI60" s="275"/>
      <c r="AJ60" s="275"/>
      <c r="AK60" s="275"/>
      <c r="AL60" s="275"/>
      <c r="AM60" s="275"/>
      <c r="AN60" s="275"/>
      <c r="AO60" s="275"/>
      <c r="AP60" s="275"/>
      <c r="AQ60" s="275"/>
      <c r="AR60" s="275"/>
      <c r="AS60" s="275"/>
      <c r="AT60" s="275"/>
      <c r="AU60" s="275"/>
      <c r="AV60" s="275"/>
    </row>
    <row r="61" spans="2:48" x14ac:dyDescent="0.25">
      <c r="B61" s="625"/>
      <c r="C61" s="606"/>
      <c r="D61" s="609"/>
      <c r="E61" s="168" t="s">
        <v>230</v>
      </c>
      <c r="F61" s="342"/>
      <c r="G61" s="342"/>
      <c r="H61" s="342"/>
      <c r="I61" s="372"/>
      <c r="J61" s="372"/>
      <c r="K61" s="372"/>
      <c r="L61" s="372"/>
      <c r="M61" s="372"/>
      <c r="N61" s="372"/>
      <c r="O61" s="372"/>
      <c r="P61" s="372"/>
      <c r="Q61" s="342"/>
      <c r="R61" s="372"/>
      <c r="S61" s="372"/>
      <c r="T61" s="372"/>
      <c r="U61" s="372"/>
      <c r="V61" s="372"/>
      <c r="W61" s="372"/>
      <c r="X61" s="372"/>
      <c r="Y61" s="372"/>
      <c r="Z61" s="372"/>
      <c r="AA61" s="359"/>
      <c r="AB61" s="359"/>
      <c r="AC61" s="359"/>
      <c r="AD61" s="372"/>
      <c r="AE61" s="372"/>
      <c r="AF61" s="372"/>
      <c r="AG61" s="342"/>
      <c r="AH61" s="275"/>
      <c r="AI61" s="275"/>
      <c r="AJ61" s="275"/>
      <c r="AK61" s="275"/>
      <c r="AL61" s="275"/>
      <c r="AM61" s="275"/>
      <c r="AN61" s="275"/>
      <c r="AO61" s="275"/>
      <c r="AP61" s="275"/>
      <c r="AQ61" s="275"/>
      <c r="AR61" s="275"/>
      <c r="AS61" s="275"/>
      <c r="AT61" s="275"/>
      <c r="AU61" s="275"/>
      <c r="AV61" s="275"/>
    </row>
    <row r="62" spans="2:48" x14ac:dyDescent="0.25">
      <c r="B62" s="625"/>
      <c r="C62" s="606"/>
      <c r="D62" s="609"/>
      <c r="E62" s="168" t="s">
        <v>231</v>
      </c>
      <c r="F62" s="342"/>
      <c r="G62" s="342"/>
      <c r="H62" s="342"/>
      <c r="I62" s="372"/>
      <c r="J62" s="372"/>
      <c r="K62" s="372"/>
      <c r="L62" s="372"/>
      <c r="M62" s="372"/>
      <c r="N62" s="372"/>
      <c r="O62" s="372"/>
      <c r="P62" s="372"/>
      <c r="Q62" s="342"/>
      <c r="R62" s="372"/>
      <c r="S62" s="372"/>
      <c r="T62" s="372"/>
      <c r="U62" s="372"/>
      <c r="V62" s="372"/>
      <c r="W62" s="372"/>
      <c r="X62" s="372"/>
      <c r="Y62" s="372"/>
      <c r="Z62" s="372"/>
      <c r="AA62" s="359"/>
      <c r="AB62" s="359"/>
      <c r="AC62" s="359"/>
      <c r="AD62" s="372"/>
      <c r="AE62" s="372"/>
      <c r="AF62" s="372"/>
      <c r="AG62" s="342"/>
      <c r="AH62" s="275"/>
      <c r="AI62" s="275"/>
      <c r="AJ62" s="275"/>
      <c r="AK62" s="275"/>
      <c r="AL62" s="275"/>
      <c r="AM62" s="275"/>
      <c r="AN62" s="275"/>
      <c r="AO62" s="275"/>
      <c r="AP62" s="275"/>
      <c r="AQ62" s="275"/>
      <c r="AR62" s="275"/>
      <c r="AS62" s="275"/>
      <c r="AT62" s="275"/>
      <c r="AU62" s="275"/>
      <c r="AV62" s="275"/>
    </row>
    <row r="63" spans="2:48" ht="15.75" thickBot="1" x14ac:dyDescent="0.3">
      <c r="B63" s="626"/>
      <c r="C63" s="607"/>
      <c r="D63" s="610"/>
      <c r="E63" s="168" t="s">
        <v>232</v>
      </c>
      <c r="F63" s="342"/>
      <c r="G63" s="342"/>
      <c r="H63" s="342"/>
      <c r="I63" s="372"/>
      <c r="J63" s="372"/>
      <c r="K63" s="372"/>
      <c r="L63" s="372"/>
      <c r="M63" s="372"/>
      <c r="N63" s="372"/>
      <c r="O63" s="372"/>
      <c r="P63" s="372"/>
      <c r="Q63" s="342"/>
      <c r="R63" s="372"/>
      <c r="S63" s="372"/>
      <c r="T63" s="372"/>
      <c r="U63" s="372"/>
      <c r="V63" s="372"/>
      <c r="W63" s="372"/>
      <c r="X63" s="372"/>
      <c r="Y63" s="372"/>
      <c r="Z63" s="372"/>
      <c r="AA63" s="359"/>
      <c r="AB63" s="359"/>
      <c r="AC63" s="359"/>
      <c r="AD63" s="372"/>
      <c r="AE63" s="372"/>
      <c r="AF63" s="372"/>
      <c r="AG63" s="342"/>
      <c r="AH63" s="275"/>
      <c r="AI63" s="275"/>
      <c r="AJ63" s="275"/>
      <c r="AK63" s="275"/>
      <c r="AL63" s="275"/>
      <c r="AM63" s="275"/>
      <c r="AN63" s="275"/>
      <c r="AO63" s="275"/>
      <c r="AP63" s="275"/>
      <c r="AQ63" s="275"/>
      <c r="AR63" s="275"/>
      <c r="AS63" s="275"/>
      <c r="AT63" s="275"/>
      <c r="AU63" s="275"/>
      <c r="AV63" s="275"/>
    </row>
    <row r="64" spans="2:48" x14ac:dyDescent="0.25">
      <c r="B64" s="377" t="s">
        <v>174</v>
      </c>
      <c r="C64" s="345">
        <v>5786692</v>
      </c>
      <c r="D64" s="143">
        <v>1239751</v>
      </c>
      <c r="E64" s="171">
        <v>4.6676243858645812</v>
      </c>
      <c r="F64" s="355"/>
      <c r="G64" s="355"/>
      <c r="H64" s="355"/>
      <c r="I64" s="355"/>
      <c r="J64" s="355"/>
      <c r="K64" s="355"/>
      <c r="L64" s="355"/>
      <c r="M64" s="355"/>
      <c r="N64" s="355"/>
      <c r="O64" s="355"/>
      <c r="P64" s="355"/>
      <c r="Q64" s="360"/>
      <c r="R64" s="355"/>
      <c r="S64" s="355"/>
      <c r="T64" s="355"/>
      <c r="U64" s="355"/>
      <c r="V64" s="355"/>
      <c r="W64" s="355"/>
      <c r="X64" s="355"/>
      <c r="Y64" s="355"/>
      <c r="Z64" s="355"/>
      <c r="AA64" s="355"/>
      <c r="AB64" s="355"/>
      <c r="AC64" s="355"/>
      <c r="AD64" s="355"/>
      <c r="AE64" s="355"/>
      <c r="AF64" s="355"/>
      <c r="AG64" s="360"/>
      <c r="AH64" s="275"/>
      <c r="AI64" s="275"/>
      <c r="AJ64" s="275"/>
      <c r="AK64" s="275"/>
      <c r="AL64" s="275"/>
      <c r="AM64" s="275"/>
      <c r="AN64" s="275"/>
      <c r="AO64" s="275"/>
      <c r="AP64" s="275"/>
      <c r="AQ64" s="275"/>
      <c r="AR64" s="275"/>
      <c r="AS64" s="275"/>
      <c r="AT64" s="275"/>
      <c r="AU64" s="275"/>
      <c r="AV64" s="275"/>
    </row>
    <row r="65" spans="2:34" x14ac:dyDescent="0.25">
      <c r="B65" s="172" t="s">
        <v>203</v>
      </c>
      <c r="C65" s="373">
        <v>1330059</v>
      </c>
      <c r="D65" s="173">
        <v>180279</v>
      </c>
      <c r="E65" s="174">
        <v>7.3777811059524403</v>
      </c>
      <c r="F65" s="356"/>
      <c r="G65" s="356"/>
      <c r="H65" s="356"/>
      <c r="I65" s="356"/>
      <c r="J65" s="356"/>
      <c r="K65" s="356"/>
      <c r="L65" s="356"/>
      <c r="M65" s="356"/>
      <c r="N65" s="356"/>
      <c r="O65" s="356"/>
      <c r="P65" s="356"/>
      <c r="Q65" s="361"/>
      <c r="R65" s="356"/>
      <c r="S65" s="356"/>
      <c r="T65" s="356"/>
      <c r="U65" s="356"/>
      <c r="V65" s="356"/>
      <c r="W65" s="356"/>
      <c r="X65" s="356"/>
      <c r="Y65" s="356"/>
      <c r="Z65" s="356"/>
      <c r="AA65" s="356"/>
      <c r="AB65" s="356"/>
      <c r="AC65" s="356"/>
      <c r="AD65" s="356"/>
      <c r="AE65" s="356"/>
      <c r="AF65" s="356"/>
      <c r="AG65" s="361"/>
      <c r="AH65" s="275"/>
    </row>
    <row r="66" spans="2:34" x14ac:dyDescent="0.25">
      <c r="B66" s="172" t="s">
        <v>176</v>
      </c>
      <c r="C66" s="373">
        <v>498202</v>
      </c>
      <c r="D66" s="173">
        <v>117366</v>
      </c>
      <c r="E66" s="174">
        <v>4.2448579656800094</v>
      </c>
      <c r="F66" s="356"/>
      <c r="G66" s="356"/>
      <c r="H66" s="356"/>
      <c r="I66" s="356"/>
      <c r="J66" s="356"/>
      <c r="K66" s="356"/>
      <c r="L66" s="356"/>
      <c r="M66" s="356"/>
      <c r="N66" s="356"/>
      <c r="O66" s="356"/>
      <c r="P66" s="356"/>
      <c r="Q66" s="361"/>
      <c r="R66" s="356"/>
      <c r="S66" s="356"/>
      <c r="T66" s="356"/>
      <c r="U66" s="356"/>
      <c r="V66" s="356"/>
      <c r="W66" s="356"/>
      <c r="X66" s="356"/>
      <c r="Y66" s="356"/>
      <c r="Z66" s="356"/>
      <c r="AA66" s="356"/>
      <c r="AB66" s="356"/>
      <c r="AC66" s="356"/>
      <c r="AD66" s="356"/>
      <c r="AE66" s="356"/>
      <c r="AF66" s="356"/>
      <c r="AG66" s="361"/>
      <c r="AH66" s="275"/>
    </row>
    <row r="67" spans="2:34" x14ac:dyDescent="0.25">
      <c r="B67" s="172" t="s">
        <v>233</v>
      </c>
      <c r="C67" s="373">
        <v>20591</v>
      </c>
      <c r="D67" s="173">
        <v>4568</v>
      </c>
      <c r="E67" s="174">
        <v>4.5076619964973732</v>
      </c>
      <c r="F67" s="356"/>
      <c r="G67" s="356"/>
      <c r="H67" s="356"/>
      <c r="I67" s="356"/>
      <c r="J67" s="356"/>
      <c r="K67" s="356"/>
      <c r="L67" s="356"/>
      <c r="M67" s="356"/>
      <c r="N67" s="356"/>
      <c r="O67" s="356"/>
      <c r="P67" s="356"/>
      <c r="Q67" s="361"/>
      <c r="R67" s="356"/>
      <c r="S67" s="356"/>
      <c r="T67" s="356"/>
      <c r="U67" s="356"/>
      <c r="V67" s="356"/>
      <c r="W67" s="356"/>
      <c r="X67" s="356"/>
      <c r="Y67" s="356"/>
      <c r="Z67" s="356"/>
      <c r="AA67" s="356"/>
      <c r="AB67" s="356"/>
      <c r="AC67" s="356"/>
      <c r="AD67" s="356"/>
      <c r="AE67" s="356"/>
      <c r="AF67" s="356"/>
      <c r="AG67" s="361"/>
      <c r="AH67" s="275"/>
    </row>
    <row r="68" spans="2:34" x14ac:dyDescent="0.25">
      <c r="B68" s="172" t="s">
        <v>58</v>
      </c>
      <c r="C68" s="373">
        <v>484620</v>
      </c>
      <c r="D68" s="173">
        <v>130184</v>
      </c>
      <c r="E68" s="174">
        <v>3.7225772752411972</v>
      </c>
      <c r="F68" s="356"/>
      <c r="G68" s="356"/>
      <c r="H68" s="356"/>
      <c r="I68" s="356"/>
      <c r="J68" s="356"/>
      <c r="K68" s="356"/>
      <c r="L68" s="356"/>
      <c r="M68" s="356"/>
      <c r="N68" s="356"/>
      <c r="O68" s="356"/>
      <c r="P68" s="356"/>
      <c r="Q68" s="361"/>
      <c r="R68" s="356"/>
      <c r="S68" s="356"/>
      <c r="T68" s="356"/>
      <c r="U68" s="356"/>
      <c r="V68" s="356"/>
      <c r="W68" s="356"/>
      <c r="X68" s="356"/>
      <c r="Y68" s="356"/>
      <c r="Z68" s="356"/>
      <c r="AA68" s="356"/>
      <c r="AB68" s="356"/>
      <c r="AC68" s="356"/>
      <c r="AD68" s="356"/>
      <c r="AE68" s="356"/>
      <c r="AF68" s="356"/>
      <c r="AG68" s="361"/>
      <c r="AH68" s="275"/>
    </row>
    <row r="69" spans="2:34" x14ac:dyDescent="0.25">
      <c r="B69" s="172" t="s">
        <v>235</v>
      </c>
      <c r="C69" s="373">
        <v>7716</v>
      </c>
      <c r="D69" s="173">
        <v>4606</v>
      </c>
      <c r="E69" s="174">
        <v>1.6752062527138516</v>
      </c>
      <c r="F69" s="356"/>
      <c r="G69" s="356"/>
      <c r="H69" s="356"/>
      <c r="I69" s="356"/>
      <c r="J69" s="356"/>
      <c r="K69" s="356"/>
      <c r="L69" s="356"/>
      <c r="M69" s="356"/>
      <c r="N69" s="356"/>
      <c r="O69" s="356"/>
      <c r="P69" s="356"/>
      <c r="Q69" s="361"/>
      <c r="R69" s="356"/>
      <c r="S69" s="356"/>
      <c r="T69" s="356"/>
      <c r="U69" s="356"/>
      <c r="V69" s="356"/>
      <c r="W69" s="356"/>
      <c r="X69" s="356"/>
      <c r="Y69" s="356"/>
      <c r="Z69" s="356"/>
      <c r="AA69" s="356"/>
      <c r="AB69" s="356"/>
      <c r="AC69" s="356"/>
      <c r="AD69" s="356"/>
      <c r="AE69" s="356"/>
      <c r="AF69" s="356"/>
      <c r="AG69" s="361"/>
      <c r="AH69" s="275"/>
    </row>
    <row r="70" spans="2:34" x14ac:dyDescent="0.25">
      <c r="B70" s="172" t="s">
        <v>38</v>
      </c>
      <c r="C70" s="373">
        <v>292824</v>
      </c>
      <c r="D70" s="173">
        <v>88447</v>
      </c>
      <c r="E70" s="174">
        <v>3.3107284588510635</v>
      </c>
      <c r="F70" s="356"/>
      <c r="G70" s="356"/>
      <c r="H70" s="356"/>
      <c r="I70" s="356"/>
      <c r="J70" s="356"/>
      <c r="K70" s="356"/>
      <c r="L70" s="356"/>
      <c r="M70" s="356"/>
      <c r="N70" s="356"/>
      <c r="O70" s="356"/>
      <c r="P70" s="356"/>
      <c r="Q70" s="361"/>
      <c r="R70" s="356"/>
      <c r="S70" s="356"/>
      <c r="T70" s="356"/>
      <c r="U70" s="356"/>
      <c r="V70" s="356"/>
      <c r="W70" s="356"/>
      <c r="X70" s="356"/>
      <c r="Y70" s="356"/>
      <c r="Z70" s="356"/>
      <c r="AA70" s="356"/>
      <c r="AB70" s="356"/>
      <c r="AC70" s="356"/>
      <c r="AD70" s="356"/>
      <c r="AE70" s="356"/>
      <c r="AF70" s="356"/>
      <c r="AG70" s="361"/>
      <c r="AH70" s="275"/>
    </row>
    <row r="71" spans="2:34" x14ac:dyDescent="0.25">
      <c r="B71" s="172" t="s">
        <v>236</v>
      </c>
      <c r="C71" s="373">
        <v>851051</v>
      </c>
      <c r="D71" s="173">
        <v>166487</v>
      </c>
      <c r="E71" s="174">
        <v>5.1118165382282097</v>
      </c>
      <c r="F71" s="356"/>
      <c r="G71" s="356"/>
      <c r="H71" s="356"/>
      <c r="I71" s="356"/>
      <c r="J71" s="356"/>
      <c r="K71" s="356"/>
      <c r="L71" s="356"/>
      <c r="M71" s="356"/>
      <c r="N71" s="356"/>
      <c r="O71" s="356"/>
      <c r="P71" s="356"/>
      <c r="Q71" s="361"/>
      <c r="R71" s="356"/>
      <c r="S71" s="356"/>
      <c r="T71" s="356"/>
      <c r="U71" s="356"/>
      <c r="V71" s="356"/>
      <c r="W71" s="356"/>
      <c r="X71" s="356"/>
      <c r="Y71" s="356"/>
      <c r="Z71" s="356"/>
      <c r="AA71" s="356"/>
      <c r="AB71" s="356"/>
      <c r="AC71" s="356"/>
      <c r="AD71" s="356"/>
      <c r="AE71" s="356"/>
      <c r="AF71" s="356"/>
      <c r="AG71" s="361"/>
      <c r="AH71" s="275"/>
    </row>
    <row r="72" spans="2:34" x14ac:dyDescent="0.25">
      <c r="B72" s="170" t="s">
        <v>181</v>
      </c>
      <c r="C72" s="345">
        <v>775171</v>
      </c>
      <c r="D72" s="143">
        <v>220621</v>
      </c>
      <c r="E72" s="171">
        <v>3.513586648596462</v>
      </c>
      <c r="F72" s="355"/>
      <c r="G72" s="355"/>
      <c r="H72" s="355"/>
      <c r="I72" s="355"/>
      <c r="J72" s="355"/>
      <c r="K72" s="355"/>
      <c r="L72" s="355"/>
      <c r="M72" s="355"/>
      <c r="N72" s="355"/>
      <c r="O72" s="355"/>
      <c r="P72" s="355"/>
      <c r="Q72" s="360"/>
      <c r="R72" s="355"/>
      <c r="S72" s="355"/>
      <c r="T72" s="355"/>
      <c r="U72" s="355"/>
      <c r="V72" s="355"/>
      <c r="W72" s="355"/>
      <c r="X72" s="355"/>
      <c r="Y72" s="355"/>
      <c r="Z72" s="355"/>
      <c r="AA72" s="355"/>
      <c r="AB72" s="355"/>
      <c r="AC72" s="355"/>
      <c r="AD72" s="355"/>
      <c r="AE72" s="355"/>
      <c r="AF72" s="355"/>
      <c r="AG72" s="360"/>
      <c r="AH72" s="275"/>
    </row>
    <row r="73" spans="2:34" x14ac:dyDescent="0.25">
      <c r="B73" s="170" t="s">
        <v>183</v>
      </c>
      <c r="C73" s="345">
        <v>715522</v>
      </c>
      <c r="D73" s="143">
        <v>141310</v>
      </c>
      <c r="E73" s="171">
        <v>5.0634916141815864</v>
      </c>
      <c r="F73" s="355"/>
      <c r="G73" s="355"/>
      <c r="H73" s="355"/>
      <c r="I73" s="355"/>
      <c r="J73" s="355"/>
      <c r="K73" s="355"/>
      <c r="L73" s="355"/>
      <c r="M73" s="355"/>
      <c r="N73" s="355"/>
      <c r="O73" s="355"/>
      <c r="P73" s="355"/>
      <c r="Q73" s="360"/>
      <c r="R73" s="355"/>
      <c r="S73" s="355"/>
      <c r="T73" s="355"/>
      <c r="U73" s="355"/>
      <c r="V73" s="355"/>
      <c r="W73" s="355"/>
      <c r="X73" s="355"/>
      <c r="Y73" s="355"/>
      <c r="Z73" s="355"/>
      <c r="AA73" s="355"/>
      <c r="AB73" s="355"/>
      <c r="AC73" s="355"/>
      <c r="AD73" s="355"/>
      <c r="AE73" s="355"/>
      <c r="AF73" s="355"/>
      <c r="AG73" s="360"/>
      <c r="AH73" s="275"/>
    </row>
    <row r="74" spans="2:34" x14ac:dyDescent="0.25">
      <c r="B74" s="172" t="s">
        <v>188</v>
      </c>
      <c r="C74" s="373">
        <v>472611</v>
      </c>
      <c r="D74" s="173">
        <v>86596</v>
      </c>
      <c r="E74" s="174">
        <v>5.4576539332070766</v>
      </c>
      <c r="F74" s="356"/>
      <c r="G74" s="356"/>
      <c r="H74" s="356"/>
      <c r="I74" s="356"/>
      <c r="J74" s="356"/>
      <c r="K74" s="356"/>
      <c r="L74" s="356"/>
      <c r="M74" s="356"/>
      <c r="N74" s="356"/>
      <c r="O74" s="356"/>
      <c r="P74" s="356"/>
      <c r="Q74" s="361"/>
      <c r="R74" s="356"/>
      <c r="S74" s="356"/>
      <c r="T74" s="356"/>
      <c r="U74" s="356"/>
      <c r="V74" s="356"/>
      <c r="W74" s="356"/>
      <c r="X74" s="356"/>
      <c r="Y74" s="356"/>
      <c r="Z74" s="356"/>
      <c r="AA74" s="356"/>
      <c r="AB74" s="356"/>
      <c r="AC74" s="356"/>
      <c r="AD74" s="356"/>
      <c r="AE74" s="356"/>
      <c r="AF74" s="356"/>
      <c r="AG74" s="361"/>
      <c r="AH74" s="275"/>
    </row>
    <row r="75" spans="2:34" x14ac:dyDescent="0.25">
      <c r="B75" s="170" t="s">
        <v>190</v>
      </c>
      <c r="C75" s="345">
        <v>1026618</v>
      </c>
      <c r="D75" s="143">
        <v>252598</v>
      </c>
      <c r="E75" s="171">
        <v>4.0642364547621117</v>
      </c>
      <c r="F75" s="355"/>
      <c r="G75" s="355"/>
      <c r="H75" s="355"/>
      <c r="I75" s="355"/>
      <c r="J75" s="355"/>
      <c r="K75" s="355"/>
      <c r="L75" s="355"/>
      <c r="M75" s="355"/>
      <c r="N75" s="355"/>
      <c r="O75" s="355"/>
      <c r="P75" s="355"/>
      <c r="Q75" s="360"/>
      <c r="R75" s="355"/>
      <c r="S75" s="355"/>
      <c r="T75" s="355"/>
      <c r="U75" s="355"/>
      <c r="V75" s="355"/>
      <c r="W75" s="355"/>
      <c r="X75" s="355"/>
      <c r="Y75" s="355"/>
      <c r="Z75" s="355"/>
      <c r="AA75" s="355"/>
      <c r="AB75" s="355"/>
      <c r="AC75" s="355"/>
      <c r="AD75" s="355"/>
      <c r="AE75" s="355"/>
      <c r="AF75" s="355"/>
      <c r="AG75" s="360"/>
      <c r="AH75" s="275"/>
    </row>
    <row r="76" spans="2:34" x14ac:dyDescent="0.25">
      <c r="B76" s="172" t="s">
        <v>192</v>
      </c>
      <c r="C76" s="373">
        <v>588276</v>
      </c>
      <c r="D76" s="173">
        <v>127471</v>
      </c>
      <c r="E76" s="174">
        <v>4.6149790932839627</v>
      </c>
      <c r="F76" s="356"/>
      <c r="G76" s="356"/>
      <c r="H76" s="356"/>
      <c r="I76" s="356"/>
      <c r="J76" s="356"/>
      <c r="K76" s="356"/>
      <c r="L76" s="356"/>
      <c r="M76" s="356"/>
      <c r="N76" s="356"/>
      <c r="O76" s="356"/>
      <c r="P76" s="356"/>
      <c r="Q76" s="361"/>
      <c r="R76" s="356"/>
      <c r="S76" s="356"/>
      <c r="T76" s="356"/>
      <c r="U76" s="356"/>
      <c r="V76" s="356"/>
      <c r="W76" s="356"/>
      <c r="X76" s="356"/>
      <c r="Y76" s="356"/>
      <c r="Z76" s="356"/>
      <c r="AA76" s="356"/>
      <c r="AB76" s="356"/>
      <c r="AC76" s="356"/>
      <c r="AD76" s="356"/>
      <c r="AE76" s="356"/>
      <c r="AF76" s="356"/>
      <c r="AG76" s="361"/>
      <c r="AH76" s="275"/>
    </row>
    <row r="77" spans="2:34" x14ac:dyDescent="0.25">
      <c r="B77" s="172" t="s">
        <v>193</v>
      </c>
      <c r="C77" s="373">
        <v>357823</v>
      </c>
      <c r="D77" s="173">
        <v>106586</v>
      </c>
      <c r="E77" s="174">
        <v>3.3571294541497005</v>
      </c>
      <c r="F77" s="356"/>
      <c r="G77" s="356"/>
      <c r="H77" s="356"/>
      <c r="I77" s="356"/>
      <c r="J77" s="356"/>
      <c r="K77" s="356"/>
      <c r="L77" s="356"/>
      <c r="M77" s="356"/>
      <c r="N77" s="356"/>
      <c r="O77" s="356"/>
      <c r="P77" s="356"/>
      <c r="Q77" s="361"/>
      <c r="R77" s="356"/>
      <c r="S77" s="356"/>
      <c r="T77" s="356"/>
      <c r="U77" s="356"/>
      <c r="V77" s="356"/>
      <c r="W77" s="356"/>
      <c r="X77" s="356"/>
      <c r="Y77" s="356"/>
      <c r="Z77" s="356"/>
      <c r="AA77" s="356"/>
      <c r="AB77" s="356"/>
      <c r="AC77" s="356"/>
      <c r="AD77" s="356"/>
      <c r="AE77" s="356"/>
      <c r="AF77" s="356"/>
      <c r="AG77" s="361"/>
      <c r="AH77" s="275"/>
    </row>
    <row r="78" spans="2:34" ht="15.75" thickBot="1" x14ac:dyDescent="0.3">
      <c r="B78" s="378" t="s">
        <v>162</v>
      </c>
      <c r="C78" s="374">
        <v>8304003</v>
      </c>
      <c r="D78" s="375">
        <v>1854280</v>
      </c>
      <c r="E78" s="376">
        <v>4.4782896865629782</v>
      </c>
      <c r="F78" s="355"/>
      <c r="G78" s="355"/>
      <c r="H78" s="355"/>
      <c r="I78" s="355"/>
      <c r="J78" s="355"/>
      <c r="K78" s="355"/>
      <c r="L78" s="355"/>
      <c r="M78" s="355"/>
      <c r="N78" s="355"/>
      <c r="O78" s="355"/>
      <c r="P78" s="355"/>
      <c r="Q78" s="360"/>
      <c r="R78" s="355"/>
      <c r="S78" s="355"/>
      <c r="T78" s="355"/>
      <c r="U78" s="355"/>
      <c r="V78" s="355"/>
      <c r="W78" s="355"/>
      <c r="X78" s="355"/>
      <c r="Y78" s="355"/>
      <c r="Z78" s="355"/>
      <c r="AA78" s="355"/>
      <c r="AB78" s="355"/>
      <c r="AC78" s="355"/>
      <c r="AD78" s="355"/>
      <c r="AE78" s="355"/>
      <c r="AF78" s="355"/>
      <c r="AG78" s="360"/>
      <c r="AH78" s="275"/>
    </row>
    <row r="79" spans="2:34" x14ac:dyDescent="0.25">
      <c r="B79" s="146" t="s">
        <v>237</v>
      </c>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73"/>
      <c r="AE79" s="169"/>
      <c r="AF79" s="169"/>
      <c r="AG79" s="169"/>
      <c r="AH79" s="275"/>
    </row>
    <row r="80" spans="2:34" x14ac:dyDescent="0.25">
      <c r="B80" s="615"/>
      <c r="C80" s="615"/>
      <c r="D80" s="615"/>
      <c r="E80" s="615"/>
      <c r="F80" s="615"/>
      <c r="G80" s="615"/>
      <c r="H80" s="615"/>
      <c r="I80" s="615"/>
      <c r="J80" s="615"/>
      <c r="K80" s="615"/>
      <c r="L80" s="615"/>
      <c r="M80" s="615"/>
      <c r="N80" s="615"/>
      <c r="O80" s="615"/>
      <c r="P80" s="615"/>
      <c r="Q80" s="275"/>
      <c r="R80" s="275"/>
      <c r="S80" s="275"/>
      <c r="T80" s="275"/>
      <c r="U80" s="275"/>
      <c r="V80" s="275"/>
      <c r="W80" s="275"/>
      <c r="X80" s="275"/>
      <c r="Y80" s="275"/>
      <c r="Z80" s="275"/>
      <c r="AA80" s="275"/>
      <c r="AB80" s="275"/>
      <c r="AC80" s="275"/>
      <c r="AD80" s="275"/>
      <c r="AE80" s="275"/>
      <c r="AF80" s="275"/>
      <c r="AG80" s="275"/>
      <c r="AH80" s="275"/>
    </row>
    <row r="81" spans="2:34" x14ac:dyDescent="0.25">
      <c r="B81" s="623" t="s">
        <v>248</v>
      </c>
      <c r="C81" s="623"/>
      <c r="D81" s="623"/>
      <c r="E81" s="623"/>
      <c r="F81" s="362"/>
      <c r="G81" s="362"/>
      <c r="H81" s="169"/>
      <c r="I81" s="169"/>
      <c r="J81" s="169"/>
      <c r="K81" s="169"/>
      <c r="L81" s="169"/>
      <c r="M81" s="169"/>
      <c r="N81" s="169"/>
      <c r="O81" s="169"/>
      <c r="P81" s="169"/>
      <c r="Q81" s="275"/>
      <c r="R81" s="275"/>
      <c r="S81" s="275"/>
      <c r="T81" s="275"/>
      <c r="U81" s="275"/>
      <c r="V81" s="275"/>
      <c r="W81" s="275"/>
      <c r="X81" s="275"/>
      <c r="Y81" s="275"/>
      <c r="Z81" s="275"/>
      <c r="AA81" s="275"/>
      <c r="AB81" s="275"/>
      <c r="AC81" s="275"/>
      <c r="AD81" s="275"/>
      <c r="AE81" s="275"/>
      <c r="AF81" s="275"/>
      <c r="AG81" s="275"/>
      <c r="AH81" s="275"/>
    </row>
    <row r="82" spans="2:34" ht="15.75" thickBot="1" x14ac:dyDescent="0.3">
      <c r="B82" s="364" t="s">
        <v>293</v>
      </c>
      <c r="C82" s="169"/>
      <c r="D82" s="169"/>
      <c r="E82" s="363"/>
      <c r="F82" s="169"/>
      <c r="G82" s="169"/>
      <c r="H82" s="169"/>
      <c r="I82" s="169"/>
      <c r="J82" s="169"/>
      <c r="K82" s="169"/>
      <c r="L82" s="169"/>
      <c r="M82" s="169"/>
      <c r="N82" s="169"/>
      <c r="O82" s="169"/>
      <c r="P82" s="169"/>
      <c r="Q82" s="275"/>
      <c r="R82" s="275"/>
      <c r="S82" s="275"/>
      <c r="T82" s="275"/>
      <c r="U82" s="275"/>
      <c r="V82" s="275"/>
      <c r="W82" s="275"/>
      <c r="X82" s="275"/>
      <c r="Y82" s="275"/>
      <c r="Z82" s="275"/>
      <c r="AA82" s="275"/>
      <c r="AB82" s="275"/>
      <c r="AC82" s="275"/>
      <c r="AD82" s="275"/>
      <c r="AE82" s="275"/>
      <c r="AF82" s="275"/>
      <c r="AG82" s="275"/>
      <c r="AH82" s="275"/>
    </row>
    <row r="83" spans="2:34" ht="15.75" thickBot="1" x14ac:dyDescent="0.3">
      <c r="B83" s="616" t="s">
        <v>224</v>
      </c>
      <c r="C83" s="619" t="s">
        <v>250</v>
      </c>
      <c r="D83" s="620"/>
      <c r="E83" s="620"/>
      <c r="F83" s="621"/>
      <c r="G83" s="342"/>
      <c r="H83" s="342"/>
      <c r="I83" s="622"/>
      <c r="J83" s="622"/>
      <c r="K83" s="622"/>
      <c r="L83" s="622"/>
      <c r="M83" s="622"/>
      <c r="N83" s="622"/>
      <c r="O83" s="622"/>
      <c r="P83" s="622"/>
      <c r="Q83" s="275"/>
      <c r="R83" s="275"/>
      <c r="S83" s="275"/>
      <c r="T83" s="275"/>
      <c r="U83" s="275"/>
      <c r="V83" s="275"/>
      <c r="W83" s="275"/>
      <c r="X83" s="275"/>
      <c r="Y83" s="275"/>
      <c r="Z83" s="275"/>
      <c r="AA83" s="275"/>
      <c r="AB83" s="275"/>
      <c r="AC83" s="275"/>
      <c r="AD83" s="275"/>
      <c r="AE83" s="275"/>
      <c r="AF83" s="275"/>
      <c r="AG83" s="275"/>
      <c r="AH83" s="275"/>
    </row>
    <row r="84" spans="2:34" x14ac:dyDescent="0.25">
      <c r="B84" s="617"/>
      <c r="C84" s="398" t="s">
        <v>173</v>
      </c>
      <c r="D84" s="294" t="s">
        <v>251</v>
      </c>
      <c r="E84" s="398" t="s">
        <v>252</v>
      </c>
      <c r="F84" s="396" t="s">
        <v>132</v>
      </c>
      <c r="G84" s="342"/>
      <c r="H84" s="342"/>
      <c r="I84" s="622"/>
      <c r="J84" s="622"/>
      <c r="K84" s="622"/>
      <c r="L84" s="622"/>
      <c r="M84" s="342"/>
      <c r="N84" s="342"/>
      <c r="O84" s="342"/>
      <c r="P84" s="342"/>
      <c r="Q84" s="275"/>
      <c r="R84" s="275"/>
      <c r="S84" s="275"/>
      <c r="T84" s="275"/>
      <c r="U84" s="275"/>
      <c r="V84" s="275"/>
      <c r="W84" s="275"/>
      <c r="X84" s="275"/>
      <c r="Y84" s="275"/>
      <c r="Z84" s="275"/>
      <c r="AA84" s="275"/>
      <c r="AB84" s="275"/>
      <c r="AC84" s="275"/>
      <c r="AD84" s="275"/>
      <c r="AE84" s="275"/>
      <c r="AF84" s="275"/>
      <c r="AG84" s="275"/>
      <c r="AH84" s="275"/>
    </row>
    <row r="85" spans="2:34" ht="15.75" thickBot="1" x14ac:dyDescent="0.3">
      <c r="B85" s="618"/>
      <c r="C85" s="399"/>
      <c r="D85" s="295" t="s">
        <v>253</v>
      </c>
      <c r="E85" s="399"/>
      <c r="F85" s="397"/>
      <c r="G85" s="342"/>
      <c r="H85" s="342"/>
      <c r="I85" s="342"/>
      <c r="J85" s="342"/>
      <c r="K85" s="342"/>
      <c r="L85" s="342"/>
      <c r="M85" s="342"/>
      <c r="N85" s="342"/>
      <c r="O85" s="342"/>
      <c r="P85" s="342"/>
      <c r="Q85" s="275"/>
      <c r="R85" s="275"/>
      <c r="S85" s="275"/>
      <c r="T85" s="275"/>
      <c r="U85" s="275"/>
      <c r="V85" s="275"/>
      <c r="W85" s="275"/>
      <c r="X85" s="275"/>
      <c r="Y85" s="275"/>
      <c r="Z85" s="275"/>
      <c r="AA85" s="275"/>
      <c r="AB85" s="275"/>
      <c r="AC85" s="275"/>
      <c r="AD85" s="275"/>
      <c r="AE85" s="275"/>
      <c r="AF85" s="275"/>
      <c r="AG85" s="275"/>
      <c r="AH85" s="275"/>
    </row>
    <row r="86" spans="2:34" x14ac:dyDescent="0.25">
      <c r="B86" s="390" t="s">
        <v>254</v>
      </c>
      <c r="C86" s="385">
        <v>1278814</v>
      </c>
      <c r="D86" s="385">
        <v>1089155</v>
      </c>
      <c r="E86" s="385">
        <v>922837</v>
      </c>
      <c r="F86" s="386">
        <v>3290806</v>
      </c>
      <c r="G86" s="384"/>
      <c r="H86" s="384"/>
      <c r="I86" s="368"/>
      <c r="J86" s="368"/>
      <c r="K86" s="368"/>
      <c r="L86" s="368"/>
      <c r="M86" s="368"/>
      <c r="N86" s="368"/>
      <c r="O86" s="368"/>
      <c r="P86" s="368"/>
      <c r="Q86" s="275"/>
      <c r="R86" s="275"/>
      <c r="S86" s="275"/>
      <c r="T86" s="275"/>
      <c r="U86" s="275"/>
      <c r="V86" s="275"/>
      <c r="W86" s="275"/>
      <c r="X86" s="275"/>
      <c r="Y86" s="275"/>
      <c r="Z86" s="275"/>
      <c r="AA86" s="275"/>
      <c r="AB86" s="275"/>
      <c r="AC86" s="275"/>
      <c r="AD86" s="275"/>
      <c r="AE86" s="275"/>
      <c r="AF86" s="275"/>
      <c r="AG86" s="275"/>
      <c r="AH86" s="275"/>
    </row>
    <row r="87" spans="2:34" x14ac:dyDescent="0.25">
      <c r="B87" s="176" t="s">
        <v>255</v>
      </c>
      <c r="C87" s="366">
        <v>3675</v>
      </c>
      <c r="D87" s="366">
        <v>0</v>
      </c>
      <c r="E87" s="366">
        <v>76702</v>
      </c>
      <c r="F87" s="387">
        <v>80377</v>
      </c>
      <c r="G87" s="367"/>
      <c r="H87" s="367"/>
      <c r="I87" s="368"/>
      <c r="J87" s="368"/>
      <c r="K87" s="368"/>
      <c r="L87" s="368"/>
      <c r="M87" s="369"/>
      <c r="N87" s="369"/>
      <c r="O87" s="369"/>
      <c r="P87" s="369"/>
      <c r="Q87" s="275"/>
      <c r="R87" s="275"/>
      <c r="S87" s="275"/>
      <c r="T87" s="275"/>
      <c r="U87" s="275"/>
      <c r="V87" s="275"/>
      <c r="W87" s="275"/>
      <c r="X87" s="275"/>
      <c r="Y87" s="275"/>
      <c r="Z87" s="275"/>
      <c r="AA87" s="275"/>
      <c r="AB87" s="275"/>
      <c r="AC87" s="275"/>
      <c r="AD87" s="275"/>
      <c r="AE87" s="275"/>
      <c r="AF87" s="275"/>
      <c r="AG87" s="275"/>
      <c r="AH87" s="275"/>
    </row>
    <row r="88" spans="2:34" x14ac:dyDescent="0.25">
      <c r="B88" s="176" t="s">
        <v>256</v>
      </c>
      <c r="C88" s="366">
        <v>4810</v>
      </c>
      <c r="D88" s="366">
        <v>65878</v>
      </c>
      <c r="E88" s="366">
        <v>46607</v>
      </c>
      <c r="F88" s="387">
        <v>117295</v>
      </c>
      <c r="G88" s="367"/>
      <c r="H88" s="367"/>
      <c r="I88" s="368"/>
      <c r="J88" s="368"/>
      <c r="K88" s="368"/>
      <c r="L88" s="368"/>
      <c r="M88" s="369"/>
      <c r="N88" s="369"/>
      <c r="O88" s="369"/>
      <c r="P88" s="369"/>
      <c r="Q88" s="275"/>
      <c r="R88" s="275"/>
      <c r="S88" s="275"/>
      <c r="T88" s="275"/>
      <c r="U88" s="275"/>
      <c r="V88" s="275"/>
      <c r="W88" s="275"/>
      <c r="X88" s="275"/>
      <c r="Y88" s="275"/>
      <c r="Z88" s="275"/>
      <c r="AA88" s="275"/>
      <c r="AB88" s="275"/>
      <c r="AC88" s="275"/>
      <c r="AD88" s="275"/>
      <c r="AE88" s="275"/>
      <c r="AF88" s="275"/>
      <c r="AG88" s="275"/>
      <c r="AH88" s="275"/>
    </row>
    <row r="89" spans="2:34" x14ac:dyDescent="0.25">
      <c r="B89" s="176" t="s">
        <v>257</v>
      </c>
      <c r="C89" s="366">
        <v>1900</v>
      </c>
      <c r="D89" s="366">
        <v>23157</v>
      </c>
      <c r="E89" s="366">
        <v>0</v>
      </c>
      <c r="F89" s="387">
        <v>25057</v>
      </c>
      <c r="G89" s="367"/>
      <c r="H89" s="367"/>
      <c r="I89" s="368"/>
      <c r="J89" s="368"/>
      <c r="K89" s="368"/>
      <c r="L89" s="368"/>
      <c r="M89" s="369"/>
      <c r="N89" s="369"/>
      <c r="O89" s="369"/>
      <c r="P89" s="369"/>
      <c r="Q89" s="275"/>
      <c r="R89" s="275"/>
      <c r="S89" s="275"/>
      <c r="T89" s="275"/>
      <c r="U89" s="275"/>
      <c r="V89" s="275"/>
      <c r="W89" s="275"/>
      <c r="X89" s="275"/>
      <c r="Y89" s="275"/>
      <c r="Z89" s="275"/>
      <c r="AA89" s="275"/>
      <c r="AB89" s="275"/>
      <c r="AC89" s="275"/>
      <c r="AD89" s="275"/>
      <c r="AE89" s="275"/>
      <c r="AF89" s="275"/>
      <c r="AG89" s="275"/>
      <c r="AH89" s="275"/>
    </row>
    <row r="90" spans="2:34" x14ac:dyDescent="0.25">
      <c r="B90" s="391" t="s">
        <v>258</v>
      </c>
      <c r="C90" s="366">
        <v>79851</v>
      </c>
      <c r="D90" s="366">
        <v>115010</v>
      </c>
      <c r="E90" s="366">
        <v>144072</v>
      </c>
      <c r="F90" s="387">
        <v>338933</v>
      </c>
      <c r="G90" s="367"/>
      <c r="H90" s="367"/>
      <c r="I90" s="368"/>
      <c r="J90" s="368"/>
      <c r="K90" s="368"/>
      <c r="L90" s="368"/>
      <c r="M90" s="369"/>
      <c r="N90" s="369"/>
      <c r="O90" s="369"/>
      <c r="P90" s="369"/>
      <c r="Q90" s="275"/>
      <c r="R90" s="275"/>
      <c r="S90" s="275"/>
      <c r="T90" s="275"/>
      <c r="U90" s="275"/>
      <c r="V90" s="275"/>
      <c r="W90" s="275"/>
      <c r="X90" s="275"/>
      <c r="Y90" s="275"/>
      <c r="Z90" s="275"/>
      <c r="AA90" s="275"/>
      <c r="AB90" s="275"/>
      <c r="AC90" s="275"/>
      <c r="AD90" s="275"/>
      <c r="AE90" s="275"/>
      <c r="AF90" s="275"/>
      <c r="AG90" s="275"/>
      <c r="AH90" s="275"/>
    </row>
    <row r="91" spans="2:34" x14ac:dyDescent="0.25">
      <c r="B91" s="176" t="s">
        <v>259</v>
      </c>
      <c r="C91" s="400">
        <v>0</v>
      </c>
      <c r="D91" s="366">
        <v>112754</v>
      </c>
      <c r="E91" s="366">
        <v>0</v>
      </c>
      <c r="F91" s="387">
        <v>112754</v>
      </c>
      <c r="G91" s="367"/>
      <c r="H91" s="367"/>
      <c r="I91" s="368"/>
      <c r="J91" s="368"/>
      <c r="K91" s="368"/>
      <c r="L91" s="368"/>
      <c r="M91" s="369"/>
      <c r="N91" s="369"/>
      <c r="O91" s="369"/>
      <c r="P91" s="369"/>
      <c r="Q91" s="275"/>
      <c r="R91" s="275"/>
      <c r="S91" s="275"/>
      <c r="T91" s="275"/>
      <c r="U91" s="275"/>
      <c r="V91" s="275"/>
      <c r="W91" s="275"/>
      <c r="X91" s="275"/>
      <c r="Y91" s="275"/>
      <c r="Z91" s="275"/>
      <c r="AA91" s="275"/>
      <c r="AB91" s="275"/>
      <c r="AC91" s="275"/>
      <c r="AD91" s="275"/>
      <c r="AE91" s="275"/>
      <c r="AF91" s="275"/>
      <c r="AG91" s="275"/>
      <c r="AH91" s="275"/>
    </row>
    <row r="92" spans="2:34" x14ac:dyDescent="0.25">
      <c r="B92" s="176" t="s">
        <v>260</v>
      </c>
      <c r="C92" s="366">
        <v>1597</v>
      </c>
      <c r="D92" s="366">
        <v>5523</v>
      </c>
      <c r="E92" s="366">
        <v>13258</v>
      </c>
      <c r="F92" s="387">
        <v>20378</v>
      </c>
      <c r="G92" s="367"/>
      <c r="H92" s="367"/>
      <c r="I92" s="368"/>
      <c r="J92" s="368"/>
      <c r="K92" s="368"/>
      <c r="L92" s="368"/>
      <c r="M92" s="369"/>
      <c r="N92" s="369"/>
      <c r="O92" s="369"/>
      <c r="P92" s="369"/>
      <c r="Q92" s="275"/>
      <c r="R92" s="275"/>
      <c r="S92" s="275"/>
      <c r="T92" s="275"/>
      <c r="U92" s="275"/>
      <c r="V92" s="275"/>
      <c r="W92" s="275"/>
      <c r="X92" s="275"/>
      <c r="Y92" s="275"/>
      <c r="Z92" s="275"/>
      <c r="AA92" s="275"/>
      <c r="AB92" s="275"/>
      <c r="AC92" s="275"/>
      <c r="AD92" s="275"/>
      <c r="AE92" s="275"/>
      <c r="AF92" s="275"/>
      <c r="AG92" s="275"/>
      <c r="AH92" s="275"/>
    </row>
    <row r="93" spans="2:34" x14ac:dyDescent="0.25">
      <c r="B93" s="176" t="s">
        <v>261</v>
      </c>
      <c r="C93" s="366">
        <v>1209</v>
      </c>
      <c r="D93" s="366">
        <v>0</v>
      </c>
      <c r="E93" s="366">
        <v>177956</v>
      </c>
      <c r="F93" s="387">
        <v>179165</v>
      </c>
      <c r="G93" s="367"/>
      <c r="H93" s="367"/>
      <c r="I93" s="368"/>
      <c r="J93" s="368"/>
      <c r="K93" s="368"/>
      <c r="L93" s="368"/>
      <c r="M93" s="369"/>
      <c r="N93" s="369"/>
      <c r="O93" s="369"/>
      <c r="P93" s="369"/>
      <c r="Q93" s="275"/>
      <c r="R93" s="275"/>
      <c r="S93" s="275"/>
      <c r="T93" s="275"/>
      <c r="U93" s="275"/>
      <c r="V93" s="275"/>
      <c r="W93" s="275"/>
      <c r="X93" s="275"/>
      <c r="Y93" s="275"/>
      <c r="Z93" s="275"/>
      <c r="AA93" s="275"/>
      <c r="AB93" s="275"/>
      <c r="AC93" s="275"/>
      <c r="AD93" s="275"/>
      <c r="AE93" s="275"/>
      <c r="AF93" s="275"/>
      <c r="AG93" s="275"/>
      <c r="AH93" s="275"/>
    </row>
    <row r="94" spans="2:34" x14ac:dyDescent="0.25">
      <c r="B94" s="176" t="s">
        <v>262</v>
      </c>
      <c r="C94" s="366">
        <v>1954</v>
      </c>
      <c r="D94" s="366">
        <v>0</v>
      </c>
      <c r="E94" s="366">
        <v>122781</v>
      </c>
      <c r="F94" s="387">
        <v>124735</v>
      </c>
      <c r="G94" s="367"/>
      <c r="H94" s="367"/>
      <c r="I94" s="368"/>
      <c r="J94" s="368"/>
      <c r="K94" s="368"/>
      <c r="L94" s="368"/>
      <c r="M94" s="369"/>
      <c r="N94" s="369"/>
      <c r="O94" s="369"/>
      <c r="P94" s="369"/>
      <c r="Q94" s="275"/>
      <c r="R94" s="275"/>
      <c r="S94" s="275"/>
      <c r="T94" s="275"/>
      <c r="U94" s="275"/>
      <c r="V94" s="275"/>
      <c r="W94" s="275"/>
      <c r="X94" s="275"/>
      <c r="Y94" s="275"/>
      <c r="Z94" s="275"/>
      <c r="AA94" s="275"/>
      <c r="AB94" s="275"/>
      <c r="AC94" s="275"/>
      <c r="AD94" s="275"/>
      <c r="AE94" s="275"/>
      <c r="AF94" s="275"/>
      <c r="AG94" s="275"/>
      <c r="AH94" s="275"/>
    </row>
    <row r="95" spans="2:34" x14ac:dyDescent="0.25">
      <c r="B95" s="175" t="s">
        <v>263</v>
      </c>
      <c r="C95" s="365">
        <v>740724</v>
      </c>
      <c r="D95" s="365">
        <v>234254</v>
      </c>
      <c r="E95" s="365">
        <v>247819</v>
      </c>
      <c r="F95" s="388">
        <v>1222797</v>
      </c>
      <c r="G95" s="384"/>
      <c r="H95" s="384"/>
      <c r="I95" s="368"/>
      <c r="J95" s="368"/>
      <c r="K95" s="368"/>
      <c r="L95" s="368"/>
      <c r="M95" s="368"/>
      <c r="N95" s="368"/>
      <c r="O95" s="368"/>
      <c r="P95" s="368"/>
      <c r="Q95" s="275"/>
      <c r="R95" s="275"/>
      <c r="S95" s="275"/>
      <c r="T95" s="275"/>
      <c r="U95" s="275"/>
      <c r="V95" s="275"/>
      <c r="W95" s="275"/>
      <c r="X95" s="275"/>
      <c r="Y95" s="275"/>
      <c r="Z95" s="275"/>
      <c r="AA95" s="275"/>
      <c r="AB95" s="275"/>
      <c r="AC95" s="275"/>
      <c r="AD95" s="275"/>
      <c r="AE95" s="275"/>
      <c r="AF95" s="275"/>
      <c r="AG95" s="275"/>
      <c r="AH95" s="275"/>
    </row>
    <row r="96" spans="2:34" x14ac:dyDescent="0.25">
      <c r="B96" s="175" t="s">
        <v>264</v>
      </c>
      <c r="C96" s="365">
        <v>254782</v>
      </c>
      <c r="D96" s="365">
        <v>157133</v>
      </c>
      <c r="E96" s="365">
        <v>194118</v>
      </c>
      <c r="F96" s="388">
        <v>606033</v>
      </c>
      <c r="G96" s="384"/>
      <c r="H96" s="384"/>
      <c r="I96" s="368"/>
      <c r="J96" s="368"/>
      <c r="K96" s="368"/>
      <c r="L96" s="368"/>
      <c r="M96" s="368"/>
      <c r="N96" s="368"/>
      <c r="O96" s="368"/>
      <c r="P96" s="368"/>
      <c r="Q96" s="275"/>
      <c r="R96" s="275"/>
      <c r="S96" s="275"/>
      <c r="T96" s="275"/>
      <c r="U96" s="275"/>
      <c r="V96" s="275"/>
      <c r="W96" s="275"/>
      <c r="X96" s="275"/>
      <c r="Y96" s="275"/>
      <c r="Z96" s="275"/>
      <c r="AA96" s="275"/>
      <c r="AB96" s="275"/>
      <c r="AC96" s="275"/>
      <c r="AD96" s="275"/>
      <c r="AE96" s="275"/>
      <c r="AF96" s="275"/>
      <c r="AG96" s="275"/>
      <c r="AH96" s="275"/>
    </row>
    <row r="97" spans="2:34" ht="24" x14ac:dyDescent="0.25">
      <c r="B97" s="392" t="s">
        <v>318</v>
      </c>
      <c r="C97" s="366">
        <v>46694</v>
      </c>
      <c r="D97" s="366">
        <v>118421</v>
      </c>
      <c r="E97" s="366">
        <v>113532</v>
      </c>
      <c r="F97" s="387">
        <v>278647</v>
      </c>
      <c r="G97" s="367"/>
      <c r="H97" s="367"/>
      <c r="I97" s="368"/>
      <c r="J97" s="368"/>
      <c r="K97" s="368"/>
      <c r="L97" s="368"/>
      <c r="M97" s="369"/>
      <c r="N97" s="369"/>
      <c r="O97" s="369"/>
      <c r="P97" s="369"/>
      <c r="Q97" s="275"/>
      <c r="R97" s="275"/>
      <c r="S97" s="275"/>
      <c r="T97" s="275"/>
      <c r="U97" s="275"/>
      <c r="V97" s="275"/>
      <c r="W97" s="275"/>
      <c r="X97" s="275"/>
      <c r="Y97" s="275"/>
      <c r="Z97" s="275"/>
      <c r="AA97" s="275"/>
      <c r="AB97" s="275"/>
      <c r="AC97" s="275"/>
      <c r="AD97" s="275"/>
      <c r="AE97" s="275"/>
      <c r="AF97" s="275"/>
      <c r="AG97" s="275"/>
      <c r="AH97" s="275"/>
    </row>
    <row r="98" spans="2:34" x14ac:dyDescent="0.25">
      <c r="B98" s="176" t="s">
        <v>266</v>
      </c>
      <c r="C98" s="366">
        <v>0</v>
      </c>
      <c r="D98" s="366">
        <v>1566</v>
      </c>
      <c r="E98" s="366">
        <v>12562</v>
      </c>
      <c r="F98" s="387">
        <v>14128</v>
      </c>
      <c r="G98" s="367"/>
      <c r="H98" s="367"/>
      <c r="I98" s="368"/>
      <c r="J98" s="368"/>
      <c r="K98" s="368"/>
      <c r="L98" s="368"/>
      <c r="M98" s="369"/>
      <c r="N98" s="369"/>
      <c r="O98" s="369"/>
      <c r="P98" s="369"/>
      <c r="Q98" s="275"/>
      <c r="R98" s="275"/>
      <c r="S98" s="275"/>
      <c r="T98" s="275"/>
      <c r="U98" s="275"/>
      <c r="V98" s="275"/>
      <c r="W98" s="275"/>
      <c r="X98" s="275"/>
      <c r="Y98" s="275"/>
      <c r="Z98" s="275"/>
      <c r="AA98" s="275"/>
      <c r="AB98" s="275"/>
      <c r="AC98" s="275"/>
      <c r="AD98" s="275"/>
      <c r="AE98" s="275"/>
      <c r="AF98" s="275"/>
      <c r="AG98" s="275"/>
      <c r="AH98" s="275"/>
    </row>
    <row r="99" spans="2:34" x14ac:dyDescent="0.25">
      <c r="B99" s="175" t="s">
        <v>267</v>
      </c>
      <c r="C99" s="365">
        <v>319161</v>
      </c>
      <c r="D99" s="365">
        <v>274608</v>
      </c>
      <c r="E99" s="365">
        <v>275781</v>
      </c>
      <c r="F99" s="388">
        <v>869550</v>
      </c>
      <c r="G99" s="384"/>
      <c r="H99" s="384"/>
      <c r="I99" s="368"/>
      <c r="J99" s="368"/>
      <c r="K99" s="368"/>
      <c r="L99" s="368"/>
      <c r="M99" s="368"/>
      <c r="N99" s="368"/>
      <c r="O99" s="368"/>
      <c r="P99" s="368"/>
      <c r="Q99" s="275"/>
      <c r="R99" s="275"/>
      <c r="S99" s="275"/>
      <c r="T99" s="275"/>
      <c r="U99" s="275"/>
      <c r="V99" s="275"/>
      <c r="W99" s="275"/>
      <c r="X99" s="275"/>
      <c r="Y99" s="275"/>
      <c r="Z99" s="275"/>
      <c r="AA99" s="275"/>
      <c r="AB99" s="275"/>
      <c r="AC99" s="275"/>
      <c r="AD99" s="275"/>
      <c r="AE99" s="275"/>
      <c r="AF99" s="275"/>
      <c r="AG99" s="275"/>
      <c r="AH99" s="275"/>
    </row>
    <row r="100" spans="2:34" x14ac:dyDescent="0.25">
      <c r="B100" s="176" t="s">
        <v>268</v>
      </c>
      <c r="C100" s="366">
        <v>11</v>
      </c>
      <c r="D100" s="366">
        <v>23084</v>
      </c>
      <c r="E100" s="366">
        <v>125463</v>
      </c>
      <c r="F100" s="387">
        <v>148558</v>
      </c>
      <c r="G100" s="367"/>
      <c r="H100" s="367"/>
      <c r="I100" s="368"/>
      <c r="J100" s="368"/>
      <c r="K100" s="368"/>
      <c r="L100" s="368"/>
      <c r="M100" s="369"/>
      <c r="N100" s="369"/>
      <c r="O100" s="369"/>
      <c r="P100" s="369"/>
      <c r="Q100" s="275"/>
      <c r="R100" s="275"/>
      <c r="S100" s="275"/>
      <c r="T100" s="275"/>
      <c r="U100" s="275"/>
      <c r="V100" s="275"/>
      <c r="W100" s="275"/>
      <c r="X100" s="275"/>
      <c r="Y100" s="275"/>
      <c r="Z100" s="275"/>
      <c r="AA100" s="275"/>
      <c r="AB100" s="275"/>
      <c r="AC100" s="275"/>
      <c r="AD100" s="275"/>
      <c r="AE100" s="275"/>
      <c r="AF100" s="275"/>
      <c r="AG100" s="275"/>
      <c r="AH100" s="275"/>
    </row>
    <row r="101" spans="2:34" ht="15.75" thickBot="1" x14ac:dyDescent="0.3">
      <c r="B101" s="393" t="s">
        <v>269</v>
      </c>
      <c r="C101" s="394">
        <v>32729</v>
      </c>
      <c r="D101" s="394">
        <v>92633</v>
      </c>
      <c r="E101" s="394">
        <v>123212</v>
      </c>
      <c r="F101" s="395">
        <v>248574</v>
      </c>
      <c r="G101" s="367"/>
      <c r="H101" s="367"/>
      <c r="I101" s="368"/>
      <c r="J101" s="368"/>
      <c r="K101" s="368"/>
      <c r="L101" s="368"/>
      <c r="M101" s="369"/>
      <c r="N101" s="369"/>
      <c r="O101" s="369"/>
      <c r="P101" s="369"/>
      <c r="Q101" s="275"/>
      <c r="R101" s="275"/>
      <c r="S101" s="275"/>
      <c r="T101" s="275"/>
      <c r="U101" s="275"/>
      <c r="V101" s="275"/>
      <c r="W101" s="275"/>
      <c r="X101" s="275"/>
      <c r="Y101" s="275"/>
      <c r="Z101" s="275"/>
      <c r="AA101" s="275"/>
      <c r="AB101" s="275"/>
      <c r="AC101" s="275"/>
      <c r="AD101" s="275"/>
      <c r="AE101" s="275"/>
      <c r="AF101" s="275"/>
      <c r="AG101" s="275"/>
      <c r="AH101" s="275"/>
    </row>
    <row r="102" spans="2:34" ht="15.75" thickBot="1" x14ac:dyDescent="0.3">
      <c r="B102" s="378" t="s">
        <v>162</v>
      </c>
      <c r="C102" s="389">
        <v>2593481</v>
      </c>
      <c r="D102" s="389">
        <v>1755150</v>
      </c>
      <c r="E102" s="389">
        <v>1640555</v>
      </c>
      <c r="F102" s="348">
        <v>5989186</v>
      </c>
      <c r="G102" s="380"/>
      <c r="H102" s="380"/>
      <c r="I102" s="381"/>
      <c r="J102" s="381"/>
      <c r="K102" s="381"/>
      <c r="L102" s="381"/>
      <c r="M102" s="381"/>
      <c r="N102" s="381"/>
      <c r="O102" s="381"/>
      <c r="P102" s="381"/>
      <c r="Q102" s="275"/>
      <c r="R102" s="275"/>
      <c r="S102" s="275"/>
      <c r="T102" s="275"/>
      <c r="U102" s="275"/>
      <c r="V102" s="275"/>
      <c r="W102" s="275"/>
      <c r="X102" s="275"/>
      <c r="Y102" s="275"/>
      <c r="Z102" s="275"/>
      <c r="AA102" s="275"/>
      <c r="AB102" s="275"/>
      <c r="AC102" s="275"/>
      <c r="AD102" s="275"/>
      <c r="AE102" s="275"/>
      <c r="AF102" s="275"/>
      <c r="AG102" s="275"/>
      <c r="AH102" s="275"/>
    </row>
    <row r="103" spans="2:34" x14ac:dyDescent="0.25">
      <c r="B103" s="371" t="s">
        <v>273</v>
      </c>
      <c r="C103" s="145"/>
      <c r="D103" s="145"/>
      <c r="E103" s="145"/>
      <c r="F103" s="145"/>
      <c r="G103" s="380"/>
      <c r="H103" s="380"/>
      <c r="I103" s="381"/>
      <c r="J103" s="381"/>
      <c r="K103" s="381"/>
      <c r="L103" s="381"/>
      <c r="M103" s="381"/>
      <c r="N103" s="381"/>
      <c r="O103" s="381"/>
      <c r="P103" s="381"/>
      <c r="Q103" s="275"/>
      <c r="R103" s="275"/>
      <c r="S103" s="275"/>
      <c r="T103" s="275"/>
      <c r="U103" s="275"/>
      <c r="V103" s="275"/>
      <c r="W103" s="275"/>
      <c r="X103" s="275"/>
      <c r="Y103" s="275"/>
      <c r="Z103" s="275"/>
      <c r="AA103" s="275"/>
      <c r="AB103" s="275"/>
      <c r="AC103" s="275"/>
      <c r="AD103" s="275"/>
      <c r="AE103" s="275"/>
      <c r="AF103" s="275"/>
      <c r="AG103" s="275"/>
      <c r="AH103" s="275"/>
    </row>
    <row r="104" spans="2:34" ht="23.25" customHeight="1" x14ac:dyDescent="0.25">
      <c r="B104" s="370" t="s">
        <v>270</v>
      </c>
      <c r="C104" s="169"/>
      <c r="D104" s="169"/>
      <c r="E104" s="169"/>
      <c r="F104" s="169"/>
      <c r="G104" s="169"/>
      <c r="H104" s="169"/>
      <c r="I104" s="169"/>
      <c r="J104" s="169"/>
      <c r="K104" s="169"/>
      <c r="L104" s="169"/>
      <c r="M104" s="169"/>
      <c r="N104" s="169"/>
      <c r="O104" s="169"/>
      <c r="P104" s="169"/>
      <c r="Q104" s="275"/>
      <c r="R104" s="275"/>
      <c r="S104" s="275"/>
      <c r="T104" s="275"/>
      <c r="U104" s="275"/>
      <c r="V104" s="275"/>
      <c r="W104" s="275"/>
      <c r="X104" s="275"/>
      <c r="Y104" s="275"/>
      <c r="Z104" s="275"/>
      <c r="AA104" s="275"/>
      <c r="AB104" s="275"/>
      <c r="AC104" s="275"/>
      <c r="AD104" s="275"/>
      <c r="AE104" s="275"/>
      <c r="AF104" s="275"/>
      <c r="AG104" s="275"/>
      <c r="AH104" s="275"/>
    </row>
    <row r="105" spans="2:34" x14ac:dyDescent="0.25">
      <c r="B105" s="98" t="s">
        <v>272</v>
      </c>
      <c r="C105" s="173"/>
      <c r="D105" s="173"/>
      <c r="E105" s="173"/>
      <c r="F105" s="169"/>
      <c r="G105" s="173"/>
      <c r="H105" s="173"/>
      <c r="I105" s="169"/>
      <c r="J105" s="169"/>
      <c r="K105" s="169"/>
      <c r="L105" s="169"/>
      <c r="M105" s="169"/>
      <c r="N105" s="169"/>
      <c r="O105" s="169"/>
      <c r="P105" s="169"/>
      <c r="Q105" s="275"/>
      <c r="R105" s="275"/>
      <c r="S105" s="275"/>
      <c r="T105" s="275"/>
      <c r="U105" s="275"/>
      <c r="V105" s="275"/>
      <c r="W105" s="275"/>
      <c r="X105" s="275"/>
      <c r="Y105" s="275"/>
      <c r="Z105" s="275"/>
      <c r="AA105" s="275"/>
      <c r="AB105" s="275"/>
      <c r="AC105" s="275"/>
      <c r="AD105" s="275"/>
      <c r="AE105" s="275"/>
      <c r="AF105" s="275"/>
      <c r="AG105" s="275"/>
      <c r="AH105" s="275"/>
    </row>
    <row r="106" spans="2:34" x14ac:dyDescent="0.25">
      <c r="B106" s="382"/>
      <c r="C106" s="383"/>
      <c r="D106" s="383"/>
      <c r="E106" s="383"/>
      <c r="F106" s="383"/>
      <c r="G106" s="383"/>
      <c r="H106" s="383"/>
      <c r="I106" s="383"/>
      <c r="J106" s="383"/>
      <c r="K106" s="383"/>
      <c r="L106" s="383"/>
      <c r="M106" s="383"/>
      <c r="N106" s="383"/>
      <c r="O106" s="383"/>
      <c r="P106" s="169"/>
      <c r="Q106" s="275"/>
      <c r="R106" s="275"/>
      <c r="S106" s="275"/>
      <c r="T106" s="275"/>
      <c r="U106" s="275"/>
      <c r="V106" s="275"/>
      <c r="W106" s="275"/>
      <c r="X106" s="275"/>
      <c r="Y106" s="275"/>
      <c r="Z106" s="275"/>
      <c r="AA106" s="275"/>
      <c r="AB106" s="275"/>
      <c r="AC106" s="275"/>
      <c r="AD106" s="275"/>
      <c r="AE106" s="275"/>
      <c r="AF106" s="275"/>
      <c r="AG106" s="275"/>
      <c r="AH106" s="275"/>
    </row>
  </sheetData>
  <mergeCells count="24">
    <mergeCell ref="B2:D2"/>
    <mergeCell ref="B51:S51"/>
    <mergeCell ref="B52:N52"/>
    <mergeCell ref="K4:O4"/>
    <mergeCell ref="B5:B6"/>
    <mergeCell ref="C5:C6"/>
    <mergeCell ref="B26:AD26"/>
    <mergeCell ref="B29:B30"/>
    <mergeCell ref="C29:C30"/>
    <mergeCell ref="D29:D30"/>
    <mergeCell ref="E29:E30"/>
    <mergeCell ref="F29:F30"/>
    <mergeCell ref="B80:P80"/>
    <mergeCell ref="B83:B85"/>
    <mergeCell ref="C83:F83"/>
    <mergeCell ref="I83:P83"/>
    <mergeCell ref="I84:L84"/>
    <mergeCell ref="B81:E81"/>
    <mergeCell ref="C59:C63"/>
    <mergeCell ref="D59:D63"/>
    <mergeCell ref="C58:E58"/>
    <mergeCell ref="B55:F55"/>
    <mergeCell ref="B56:E56"/>
    <mergeCell ref="B58:B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solicitud OIR</vt:lpstr>
      <vt:lpstr>1-HOSP -QUIROFANOS</vt:lpstr>
      <vt:lpstr>2-CENTROS ATENCION A NIVEL PAÍS</vt:lpstr>
      <vt:lpstr>2- CENTROS At 1ria por DEPTO.</vt:lpstr>
      <vt:lpstr>3-POBLACION ASIGNADA</vt:lpstr>
      <vt:lpstr>4- PRODUCCION ULTIMOS 5 AÑOS</vt:lpstr>
      <vt:lpstr>4- PRODUCCIÓN HOSPITALES 2018</vt:lpstr>
      <vt:lpstr>4- PRODUCCIÓN HOSPITALES 2017</vt:lpstr>
      <vt:lpstr>4- PRODUCCIÓN HOSPITALES 2016</vt:lpstr>
      <vt:lpstr>4- PRODUCCIÓN HOSPITALES 2015</vt:lpstr>
      <vt:lpstr>4- PRODUCCIÓN HOSPITALES 2014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 990</dc:creator>
  <cp:lastModifiedBy>Patricia Flores de Villeda</cp:lastModifiedBy>
  <dcterms:created xsi:type="dcterms:W3CDTF">2019-01-08T09:43:29Z</dcterms:created>
  <dcterms:modified xsi:type="dcterms:W3CDTF">2019-01-08T20:59:21Z</dcterms:modified>
</cp:coreProperties>
</file>