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is documentos\cristina\solicitudes de informacion\1SOL. 2000_2018\2018\OIR-5254\"/>
    </mc:Choice>
  </mc:AlternateContent>
  <bookViews>
    <workbookView xWindow="0" yWindow="0" windowWidth="24000" windowHeight="9450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2017" sheetId="6" r:id="rId6"/>
    <sheet name="C_2012" sheetId="7" r:id="rId7"/>
    <sheet name="C_2013" sheetId="8" r:id="rId8"/>
    <sheet name="C_2014" sheetId="9" r:id="rId9"/>
    <sheet name="C_2015" sheetId="10" r:id="rId10"/>
    <sheet name="C_2016" sheetId="11" r:id="rId11"/>
    <sheet name="C_2017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5" i="12" l="1"/>
  <c r="Q54" i="12"/>
  <c r="Q53" i="12"/>
  <c r="Q52" i="12"/>
  <c r="Q20" i="12" s="1"/>
  <c r="Q51" i="12"/>
  <c r="Q50" i="12"/>
  <c r="Q49" i="12"/>
  <c r="Q48" i="12"/>
  <c r="Q16" i="12" s="1"/>
  <c r="Q47" i="12"/>
  <c r="Q46" i="12"/>
  <c r="Q45" i="12"/>
  <c r="Q44" i="12"/>
  <c r="Q12" i="12" s="1"/>
  <c r="Q43" i="12"/>
  <c r="Q42" i="12"/>
  <c r="Q41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Q39" i="12"/>
  <c r="Q38" i="12"/>
  <c r="Q22" i="12" s="1"/>
  <c r="Q37" i="12"/>
  <c r="Q36" i="12"/>
  <c r="Q35" i="12"/>
  <c r="Q34" i="12"/>
  <c r="Q18" i="12" s="1"/>
  <c r="Q33" i="12"/>
  <c r="Q17" i="12" s="1"/>
  <c r="Q32" i="12"/>
  <c r="Q31" i="12"/>
  <c r="Q30" i="12"/>
  <c r="Q14" i="12" s="1"/>
  <c r="Q29" i="12"/>
  <c r="Q28" i="12"/>
  <c r="Q27" i="12"/>
  <c r="Q26" i="12"/>
  <c r="Q25" i="12"/>
  <c r="Q9" i="12" s="1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11" i="11" s="1"/>
  <c r="Q42" i="11"/>
  <c r="Q41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Q39" i="11"/>
  <c r="Q38" i="11"/>
  <c r="Q37" i="11"/>
  <c r="Q36" i="11"/>
  <c r="Q35" i="11"/>
  <c r="Q34" i="11"/>
  <c r="Q33" i="11"/>
  <c r="Q17" i="11" s="1"/>
  <c r="Q32" i="11"/>
  <c r="Q31" i="11"/>
  <c r="Q30" i="11"/>
  <c r="Q14" i="11" s="1"/>
  <c r="Q29" i="11"/>
  <c r="Q28" i="11"/>
  <c r="Q27" i="11"/>
  <c r="Q26" i="11"/>
  <c r="Q25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Q55" i="10"/>
  <c r="Q54" i="10"/>
  <c r="Q53" i="10"/>
  <c r="Q52" i="10"/>
  <c r="Q51" i="10"/>
  <c r="Q50" i="10"/>
  <c r="Q49" i="10"/>
  <c r="Q48" i="10"/>
  <c r="Q47" i="10"/>
  <c r="Q46" i="10"/>
  <c r="Q45" i="10"/>
  <c r="Q44" i="10"/>
  <c r="Q43" i="10"/>
  <c r="Q42" i="10"/>
  <c r="Q41" i="10"/>
  <c r="Q9" i="10" s="1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Q39" i="9"/>
  <c r="Q23" i="9" s="1"/>
  <c r="Q38" i="9"/>
  <c r="Q37" i="9"/>
  <c r="Q36" i="9"/>
  <c r="Q35" i="9"/>
  <c r="Q34" i="9"/>
  <c r="Q33" i="9"/>
  <c r="Q32" i="9"/>
  <c r="Q31" i="9"/>
  <c r="Q15" i="9" s="1"/>
  <c r="Q30" i="9"/>
  <c r="Q29" i="9"/>
  <c r="Q28" i="9"/>
  <c r="Q27" i="9"/>
  <c r="Q26" i="9"/>
  <c r="Q25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Q55" i="8"/>
  <c r="Q54" i="8"/>
  <c r="Q53" i="8"/>
  <c r="Q52" i="8"/>
  <c r="Q51" i="8"/>
  <c r="Q50" i="8"/>
  <c r="Q49" i="8"/>
  <c r="Q48" i="8"/>
  <c r="Q47" i="8"/>
  <c r="Q46" i="8"/>
  <c r="Q45" i="8"/>
  <c r="Q44" i="8"/>
  <c r="Q12" i="8" s="1"/>
  <c r="Q43" i="8"/>
  <c r="Q42" i="8"/>
  <c r="Q10" i="8" s="1"/>
  <c r="Q41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Q39" i="8"/>
  <c r="Q38" i="8"/>
  <c r="Q37" i="8"/>
  <c r="Q36" i="8"/>
  <c r="Q35" i="8"/>
  <c r="Q34" i="8"/>
  <c r="Q18" i="8" s="1"/>
  <c r="Q33" i="8"/>
  <c r="Q32" i="8"/>
  <c r="Q31" i="8"/>
  <c r="Q30" i="8"/>
  <c r="Q29" i="8"/>
  <c r="Q28" i="8"/>
  <c r="Q27" i="8"/>
  <c r="Q26" i="8"/>
  <c r="Q25" i="8"/>
  <c r="Q9" i="8" s="1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Q55" i="7"/>
  <c r="Q54" i="7"/>
  <c r="Q53" i="7"/>
  <c r="Q52" i="7"/>
  <c r="Q20" i="7" s="1"/>
  <c r="Q51" i="7"/>
  <c r="Q50" i="7"/>
  <c r="Q49" i="7"/>
  <c r="Q48" i="7"/>
  <c r="Q47" i="7"/>
  <c r="Q46" i="7"/>
  <c r="Q45" i="7"/>
  <c r="Q44" i="7"/>
  <c r="Q43" i="7"/>
  <c r="Q42" i="7"/>
  <c r="Q41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Q39" i="7"/>
  <c r="Q23" i="7" s="1"/>
  <c r="Q38" i="7"/>
  <c r="Q22" i="7" s="1"/>
  <c r="Q37" i="7"/>
  <c r="Q36" i="7"/>
  <c r="Q35" i="7"/>
  <c r="Q19" i="7" s="1"/>
  <c r="Q34" i="7"/>
  <c r="Q18" i="7" s="1"/>
  <c r="Q33" i="7"/>
  <c r="Q32" i="7"/>
  <c r="Q31" i="7"/>
  <c r="Q15" i="7" s="1"/>
  <c r="Q30" i="7"/>
  <c r="Q14" i="7" s="1"/>
  <c r="Q29" i="7"/>
  <c r="Q28" i="7"/>
  <c r="Q27" i="7"/>
  <c r="Q26" i="7"/>
  <c r="Q25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Q24" i="12" l="1"/>
  <c r="Q9" i="11"/>
  <c r="Q12" i="11"/>
  <c r="Q15" i="11"/>
  <c r="Q19" i="11"/>
  <c r="Q23" i="11"/>
  <c r="Q15" i="10"/>
  <c r="Q12" i="10"/>
  <c r="Q18" i="10"/>
  <c r="Q22" i="10"/>
  <c r="Q21" i="10"/>
  <c r="K8" i="9"/>
  <c r="Q9" i="9"/>
  <c r="Q21" i="9"/>
  <c r="Q40" i="12"/>
  <c r="Q13" i="12"/>
  <c r="Q8" i="12" s="1"/>
  <c r="Q21" i="12"/>
  <c r="G8" i="12"/>
  <c r="Q22" i="11"/>
  <c r="Q18" i="11"/>
  <c r="Q17" i="10"/>
  <c r="Q14" i="10"/>
  <c r="Q19" i="10"/>
  <c r="Q17" i="9"/>
  <c r="Q13" i="9"/>
  <c r="Q14" i="9"/>
  <c r="Q22" i="9"/>
  <c r="Q18" i="9"/>
  <c r="Q40" i="9"/>
  <c r="G8" i="9"/>
  <c r="Q17" i="8"/>
  <c r="Q21" i="8"/>
  <c r="Q13" i="8"/>
  <c r="Q23" i="8"/>
  <c r="Q19" i="8"/>
  <c r="Q15" i="8"/>
  <c r="Q22" i="8"/>
  <c r="Q16" i="7"/>
  <c r="C8" i="12"/>
  <c r="K8" i="12"/>
  <c r="O8" i="12"/>
  <c r="D8" i="12"/>
  <c r="H8" i="12"/>
  <c r="L8" i="12"/>
  <c r="P8" i="12"/>
  <c r="E8" i="12"/>
  <c r="I8" i="12"/>
  <c r="M8" i="12"/>
  <c r="F8" i="12"/>
  <c r="J8" i="12"/>
  <c r="N8" i="12"/>
  <c r="K8" i="11"/>
  <c r="Q40" i="11"/>
  <c r="Q13" i="11"/>
  <c r="Q21" i="11"/>
  <c r="C8" i="11"/>
  <c r="G8" i="11"/>
  <c r="O8" i="11"/>
  <c r="F8" i="11"/>
  <c r="J8" i="11"/>
  <c r="N8" i="11"/>
  <c r="D8" i="11"/>
  <c r="H8" i="11"/>
  <c r="L8" i="11"/>
  <c r="P8" i="11"/>
  <c r="E8" i="11"/>
  <c r="I8" i="11"/>
  <c r="M8" i="11"/>
  <c r="Q24" i="11"/>
  <c r="Q16" i="11"/>
  <c r="Q20" i="11"/>
  <c r="Q23" i="10"/>
  <c r="K8" i="10"/>
  <c r="C8" i="10"/>
  <c r="G8" i="10"/>
  <c r="O8" i="10"/>
  <c r="Q24" i="10"/>
  <c r="Q16" i="10"/>
  <c r="Q20" i="10"/>
  <c r="D8" i="10"/>
  <c r="H8" i="10"/>
  <c r="L8" i="10"/>
  <c r="P8" i="10"/>
  <c r="E8" i="10"/>
  <c r="I8" i="10"/>
  <c r="M8" i="10"/>
  <c r="F8" i="10"/>
  <c r="J8" i="10"/>
  <c r="N8" i="10"/>
  <c r="C8" i="9"/>
  <c r="O8" i="9"/>
  <c r="Q24" i="9"/>
  <c r="Q12" i="9"/>
  <c r="Q16" i="9"/>
  <c r="Q20" i="9"/>
  <c r="D8" i="9"/>
  <c r="H8" i="9"/>
  <c r="L8" i="9"/>
  <c r="P8" i="9"/>
  <c r="E8" i="9"/>
  <c r="I8" i="9"/>
  <c r="M8" i="9"/>
  <c r="F8" i="9"/>
  <c r="J8" i="9"/>
  <c r="N8" i="9"/>
  <c r="C8" i="8"/>
  <c r="G8" i="8"/>
  <c r="K8" i="8"/>
  <c r="O8" i="8"/>
  <c r="Q40" i="8"/>
  <c r="Q14" i="8"/>
  <c r="D8" i="8"/>
  <c r="H8" i="8"/>
  <c r="L8" i="8"/>
  <c r="P8" i="8"/>
  <c r="E8" i="8"/>
  <c r="I8" i="8"/>
  <c r="M8" i="8"/>
  <c r="Q24" i="8"/>
  <c r="Q16" i="8"/>
  <c r="Q20" i="8"/>
  <c r="F8" i="8"/>
  <c r="J8" i="8"/>
  <c r="N8" i="8"/>
  <c r="Q40" i="7"/>
  <c r="Q24" i="7"/>
  <c r="Q13" i="7"/>
  <c r="Q17" i="7"/>
  <c r="K8" i="7"/>
  <c r="Q40" i="10"/>
  <c r="C8" i="7"/>
  <c r="G8" i="7"/>
  <c r="O8" i="7"/>
  <c r="Q21" i="7"/>
  <c r="F8" i="7"/>
  <c r="J8" i="7"/>
  <c r="N8" i="7"/>
  <c r="D8" i="7"/>
  <c r="H8" i="7"/>
  <c r="L8" i="7"/>
  <c r="P8" i="7"/>
  <c r="E8" i="7"/>
  <c r="I8" i="7"/>
  <c r="M8" i="7"/>
  <c r="Q10" i="7"/>
  <c r="Q55" i="6"/>
  <c r="Q54" i="6"/>
  <c r="Q53" i="6"/>
  <c r="Q52" i="6"/>
  <c r="Q51" i="6"/>
  <c r="Q50" i="6"/>
  <c r="Q49" i="6"/>
  <c r="Q48" i="6"/>
  <c r="Q40" i="6" s="1"/>
  <c r="Q47" i="6"/>
  <c r="Q46" i="6"/>
  <c r="Q45" i="6"/>
  <c r="Q13" i="6" s="1"/>
  <c r="Q44" i="6"/>
  <c r="Q43" i="6"/>
  <c r="Q42" i="6"/>
  <c r="Q41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Q39" i="6"/>
  <c r="Q38" i="6"/>
  <c r="Q22" i="6" s="1"/>
  <c r="Q37" i="6"/>
  <c r="Q36" i="6"/>
  <c r="Q35" i="6"/>
  <c r="Q19" i="6" s="1"/>
  <c r="Q34" i="6"/>
  <c r="Q18" i="6" s="1"/>
  <c r="Q33" i="6"/>
  <c r="Q32" i="6"/>
  <c r="Q31" i="6"/>
  <c r="Q15" i="6" s="1"/>
  <c r="Q30" i="6"/>
  <c r="Q14" i="6" s="1"/>
  <c r="Q29" i="6"/>
  <c r="Q28" i="6"/>
  <c r="Q27" i="6"/>
  <c r="Q26" i="6"/>
  <c r="Q25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P12" i="6"/>
  <c r="O12" i="6"/>
  <c r="N12" i="6"/>
  <c r="M12" i="6"/>
  <c r="L12" i="6"/>
  <c r="K12" i="6"/>
  <c r="K8" i="6" s="1"/>
  <c r="J12" i="6"/>
  <c r="I12" i="6"/>
  <c r="H12" i="6"/>
  <c r="G12" i="6"/>
  <c r="F12" i="6"/>
  <c r="E12" i="6"/>
  <c r="D12" i="6"/>
  <c r="C12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P10" i="6"/>
  <c r="O10" i="6"/>
  <c r="N10" i="6"/>
  <c r="M10" i="6"/>
  <c r="M8" i="6" s="1"/>
  <c r="L10" i="6"/>
  <c r="K10" i="6"/>
  <c r="J10" i="6"/>
  <c r="I10" i="6"/>
  <c r="I8" i="6" s="1"/>
  <c r="H10" i="6"/>
  <c r="G10" i="6"/>
  <c r="F10" i="6"/>
  <c r="E10" i="6"/>
  <c r="D10" i="6"/>
  <c r="C10" i="6"/>
  <c r="P9" i="6"/>
  <c r="O9" i="6"/>
  <c r="N9" i="6"/>
  <c r="M9" i="6"/>
  <c r="L9" i="6"/>
  <c r="L8" i="6" s="1"/>
  <c r="K9" i="6"/>
  <c r="J9" i="6"/>
  <c r="I9" i="6"/>
  <c r="H9" i="6"/>
  <c r="G9" i="6"/>
  <c r="F9" i="6"/>
  <c r="F8" i="6" s="1"/>
  <c r="E9" i="6"/>
  <c r="D9" i="6"/>
  <c r="C9" i="6"/>
  <c r="O8" i="6"/>
  <c r="G8" i="6"/>
  <c r="C8" i="6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Q39" i="5"/>
  <c r="Q38" i="5"/>
  <c r="Q37" i="5"/>
  <c r="Q21" i="5" s="1"/>
  <c r="Q36" i="5"/>
  <c r="Q35" i="5"/>
  <c r="Q34" i="5"/>
  <c r="Q33" i="5"/>
  <c r="Q17" i="5" s="1"/>
  <c r="Q32" i="5"/>
  <c r="Q31" i="5"/>
  <c r="Q30" i="5"/>
  <c r="Q29" i="5"/>
  <c r="Q13" i="5" s="1"/>
  <c r="Q28" i="5"/>
  <c r="Q27" i="5"/>
  <c r="Q11" i="5" s="1"/>
  <c r="Q26" i="5"/>
  <c r="Q25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Q10" i="5"/>
  <c r="P10" i="5"/>
  <c r="O10" i="5"/>
  <c r="N10" i="5"/>
  <c r="M10" i="5"/>
  <c r="L10" i="5"/>
  <c r="K10" i="5"/>
  <c r="J10" i="5"/>
  <c r="I10" i="5"/>
  <c r="H10" i="5"/>
  <c r="G10" i="5"/>
  <c r="F10" i="5"/>
  <c r="F8" i="5" s="1"/>
  <c r="E10" i="5"/>
  <c r="D10" i="5"/>
  <c r="C10" i="5"/>
  <c r="Q9" i="5"/>
  <c r="P9" i="5"/>
  <c r="P8" i="5" s="1"/>
  <c r="O9" i="5"/>
  <c r="N9" i="5"/>
  <c r="M9" i="5"/>
  <c r="M8" i="5" s="1"/>
  <c r="L9" i="5"/>
  <c r="L8" i="5" s="1"/>
  <c r="K9" i="5"/>
  <c r="J9" i="5"/>
  <c r="I9" i="5"/>
  <c r="I8" i="5" s="1"/>
  <c r="H9" i="5"/>
  <c r="G9" i="5"/>
  <c r="F9" i="5"/>
  <c r="E9" i="5"/>
  <c r="D9" i="5"/>
  <c r="C9" i="5"/>
  <c r="O8" i="5"/>
  <c r="K8" i="5"/>
  <c r="G8" i="5"/>
  <c r="C8" i="5"/>
  <c r="Q55" i="4"/>
  <c r="Q54" i="4"/>
  <c r="Q53" i="4"/>
  <c r="Q52" i="4"/>
  <c r="Q20" i="4" s="1"/>
  <c r="Q51" i="4"/>
  <c r="Q50" i="4"/>
  <c r="Q49" i="4"/>
  <c r="Q48" i="4"/>
  <c r="Q16" i="4" s="1"/>
  <c r="Q47" i="4"/>
  <c r="Q46" i="4"/>
  <c r="Q45" i="4"/>
  <c r="Q44" i="4"/>
  <c r="Q12" i="4" s="1"/>
  <c r="Q43" i="4"/>
  <c r="Q42" i="4"/>
  <c r="Q41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Q39" i="4"/>
  <c r="Q23" i="4" s="1"/>
  <c r="Q38" i="4"/>
  <c r="Q37" i="4"/>
  <c r="Q21" i="4" s="1"/>
  <c r="Q36" i="4"/>
  <c r="Q35" i="4"/>
  <c r="Q19" i="4" s="1"/>
  <c r="Q34" i="4"/>
  <c r="Q33" i="4"/>
  <c r="Q32" i="4"/>
  <c r="Q31" i="4"/>
  <c r="Q15" i="4" s="1"/>
  <c r="Q30" i="4"/>
  <c r="Q29" i="4"/>
  <c r="Q13" i="4" s="1"/>
  <c r="Q28" i="4"/>
  <c r="Q27" i="4"/>
  <c r="Q26" i="4"/>
  <c r="Q25" i="4"/>
  <c r="Q24" i="4" s="1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Q55" i="3"/>
  <c r="Q54" i="3"/>
  <c r="Q53" i="3"/>
  <c r="Q52" i="3"/>
  <c r="Q20" i="3" s="1"/>
  <c r="Q51" i="3"/>
  <c r="Q50" i="3"/>
  <c r="Q49" i="3"/>
  <c r="Q48" i="3"/>
  <c r="Q16" i="3" s="1"/>
  <c r="Q47" i="3"/>
  <c r="Q46" i="3"/>
  <c r="Q45" i="3"/>
  <c r="Q44" i="3"/>
  <c r="Q43" i="3"/>
  <c r="Q42" i="3"/>
  <c r="Q10" i="3" s="1"/>
  <c r="Q41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Q39" i="3"/>
  <c r="Q23" i="3" s="1"/>
  <c r="Q38" i="3"/>
  <c r="Q22" i="3" s="1"/>
  <c r="Q37" i="3"/>
  <c r="Q36" i="3"/>
  <c r="Q35" i="3"/>
  <c r="Q19" i="3" s="1"/>
  <c r="Q34" i="3"/>
  <c r="Q33" i="3"/>
  <c r="Q17" i="3" s="1"/>
  <c r="Q32" i="3"/>
  <c r="Q31" i="3"/>
  <c r="Q15" i="3" s="1"/>
  <c r="Q30" i="3"/>
  <c r="Q29" i="3"/>
  <c r="Q13" i="3" s="1"/>
  <c r="Q28" i="3"/>
  <c r="Q27" i="3"/>
  <c r="Q11" i="3" s="1"/>
  <c r="Q26" i="3"/>
  <c r="Q25" i="3"/>
  <c r="Q9" i="3" s="1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C8" i="3" s="1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Q55" i="2"/>
  <c r="Q54" i="2"/>
  <c r="Q53" i="2"/>
  <c r="Q52" i="2"/>
  <c r="Q20" i="2" s="1"/>
  <c r="Q51" i="2"/>
  <c r="Q50" i="2"/>
  <c r="Q49" i="2"/>
  <c r="Q48" i="2"/>
  <c r="Q16" i="2" s="1"/>
  <c r="Q47" i="2"/>
  <c r="Q46" i="2"/>
  <c r="Q45" i="2"/>
  <c r="Q44" i="2"/>
  <c r="Q12" i="2" s="1"/>
  <c r="Q43" i="2"/>
  <c r="Q42" i="2"/>
  <c r="Q10" i="2" s="1"/>
  <c r="Q41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Q39" i="2"/>
  <c r="Q23" i="2" s="1"/>
  <c r="Q38" i="2"/>
  <c r="Q37" i="2"/>
  <c r="Q21" i="2" s="1"/>
  <c r="Q36" i="2"/>
  <c r="Q35" i="2"/>
  <c r="Q19" i="2" s="1"/>
  <c r="Q34" i="2"/>
  <c r="Q33" i="2"/>
  <c r="Q17" i="2" s="1"/>
  <c r="Q32" i="2"/>
  <c r="Q31" i="2"/>
  <c r="Q30" i="2"/>
  <c r="Q29" i="2"/>
  <c r="Q13" i="2" s="1"/>
  <c r="Q28" i="2"/>
  <c r="Q27" i="2"/>
  <c r="Q26" i="2"/>
  <c r="Q25" i="2"/>
  <c r="Q9" i="2" s="1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Q55" i="1"/>
  <c r="Q23" i="1" s="1"/>
  <c r="Q54" i="1"/>
  <c r="Q22" i="1" s="1"/>
  <c r="Q53" i="1"/>
  <c r="Q52" i="1"/>
  <c r="Q20" i="1" s="1"/>
  <c r="Q51" i="1"/>
  <c r="Q19" i="1" s="1"/>
  <c r="Q50" i="1"/>
  <c r="Q18" i="1" s="1"/>
  <c r="Q49" i="1"/>
  <c r="Q48" i="1"/>
  <c r="Q16" i="1" s="1"/>
  <c r="Q47" i="1"/>
  <c r="Q15" i="1" s="1"/>
  <c r="Q46" i="1"/>
  <c r="Q14" i="1" s="1"/>
  <c r="Q45" i="1"/>
  <c r="Q44" i="1"/>
  <c r="Q12" i="1" s="1"/>
  <c r="Q43" i="1"/>
  <c r="Q42" i="1"/>
  <c r="Q10" i="1" s="1"/>
  <c r="Q41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P40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8" i="1" s="1"/>
  <c r="P9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M22" i="1"/>
  <c r="L22" i="1"/>
  <c r="K22" i="1"/>
  <c r="J22" i="1"/>
  <c r="I22" i="1"/>
  <c r="H22" i="1"/>
  <c r="G22" i="1"/>
  <c r="F22" i="1"/>
  <c r="E22" i="1"/>
  <c r="D22" i="1"/>
  <c r="Q21" i="1"/>
  <c r="O21" i="1"/>
  <c r="N21" i="1"/>
  <c r="M21" i="1"/>
  <c r="L21" i="1"/>
  <c r="K21" i="1"/>
  <c r="J21" i="1"/>
  <c r="I21" i="1"/>
  <c r="H21" i="1"/>
  <c r="G21" i="1"/>
  <c r="F21" i="1"/>
  <c r="E21" i="1"/>
  <c r="D21" i="1"/>
  <c r="O20" i="1"/>
  <c r="N20" i="1"/>
  <c r="M20" i="1"/>
  <c r="L20" i="1"/>
  <c r="K20" i="1"/>
  <c r="J20" i="1"/>
  <c r="I20" i="1"/>
  <c r="H20" i="1"/>
  <c r="G20" i="1"/>
  <c r="F20" i="1"/>
  <c r="E20" i="1"/>
  <c r="D20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Q17" i="1"/>
  <c r="O17" i="1"/>
  <c r="N17" i="1"/>
  <c r="M17" i="1"/>
  <c r="L17" i="1"/>
  <c r="K17" i="1"/>
  <c r="J17" i="1"/>
  <c r="I17" i="1"/>
  <c r="H17" i="1"/>
  <c r="G17" i="1"/>
  <c r="F17" i="1"/>
  <c r="E17" i="1"/>
  <c r="D17" i="1"/>
  <c r="O16" i="1"/>
  <c r="N16" i="1"/>
  <c r="M16" i="1"/>
  <c r="L16" i="1"/>
  <c r="K16" i="1"/>
  <c r="J16" i="1"/>
  <c r="I16" i="1"/>
  <c r="H16" i="1"/>
  <c r="G16" i="1"/>
  <c r="F16" i="1"/>
  <c r="E16" i="1"/>
  <c r="D16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N14" i="1"/>
  <c r="M14" i="1"/>
  <c r="L14" i="1"/>
  <c r="K14" i="1"/>
  <c r="J14" i="1"/>
  <c r="I14" i="1"/>
  <c r="H14" i="1"/>
  <c r="G14" i="1"/>
  <c r="F14" i="1"/>
  <c r="E14" i="1"/>
  <c r="D14" i="1"/>
  <c r="Q13" i="1"/>
  <c r="O13" i="1"/>
  <c r="N13" i="1"/>
  <c r="M13" i="1"/>
  <c r="L13" i="1"/>
  <c r="K13" i="1"/>
  <c r="J13" i="1"/>
  <c r="I13" i="1"/>
  <c r="H13" i="1"/>
  <c r="G13" i="1"/>
  <c r="F13" i="1"/>
  <c r="E13" i="1"/>
  <c r="D13" i="1"/>
  <c r="D8" i="1" s="1"/>
  <c r="O12" i="1"/>
  <c r="N12" i="1"/>
  <c r="M12" i="1"/>
  <c r="L12" i="1"/>
  <c r="K12" i="1"/>
  <c r="J12" i="1"/>
  <c r="I12" i="1"/>
  <c r="H12" i="1"/>
  <c r="H8" i="1" s="1"/>
  <c r="G12" i="1"/>
  <c r="F12" i="1"/>
  <c r="E12" i="1"/>
  <c r="D12" i="1"/>
  <c r="Q11" i="1"/>
  <c r="O11" i="1"/>
  <c r="N11" i="1"/>
  <c r="M11" i="1"/>
  <c r="L11" i="1"/>
  <c r="K11" i="1"/>
  <c r="J11" i="1"/>
  <c r="I11" i="1"/>
  <c r="H11" i="1"/>
  <c r="G11" i="1"/>
  <c r="F11" i="1"/>
  <c r="E11" i="1"/>
  <c r="D11" i="1"/>
  <c r="O10" i="1"/>
  <c r="N10" i="1"/>
  <c r="M10" i="1"/>
  <c r="L10" i="1"/>
  <c r="K10" i="1"/>
  <c r="J10" i="1"/>
  <c r="I10" i="1"/>
  <c r="H10" i="1"/>
  <c r="G10" i="1"/>
  <c r="F10" i="1"/>
  <c r="E10" i="1"/>
  <c r="D10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Q9" i="1"/>
  <c r="O9" i="1"/>
  <c r="N9" i="1"/>
  <c r="M9" i="1"/>
  <c r="L9" i="1"/>
  <c r="K9" i="1"/>
  <c r="J9" i="1"/>
  <c r="J8" i="1" s="1"/>
  <c r="I9" i="1"/>
  <c r="H9" i="1"/>
  <c r="G9" i="1"/>
  <c r="F9" i="1"/>
  <c r="E9" i="1"/>
  <c r="E8" i="1" s="1"/>
  <c r="D9" i="1"/>
  <c r="C9" i="1"/>
  <c r="O8" i="1"/>
  <c r="L8" i="1"/>
  <c r="K8" i="1"/>
  <c r="G8" i="1"/>
  <c r="Q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Q8" i="11" l="1"/>
  <c r="Q8" i="8"/>
  <c r="Q8" i="10"/>
  <c r="Q8" i="9"/>
  <c r="Q8" i="7"/>
  <c r="Q9" i="6"/>
  <c r="P8" i="6"/>
  <c r="Q23" i="6"/>
  <c r="Q10" i="6"/>
  <c r="Q17" i="6"/>
  <c r="D8" i="6"/>
  <c r="E8" i="6"/>
  <c r="Q12" i="6"/>
  <c r="H8" i="6"/>
  <c r="N8" i="6"/>
  <c r="J8" i="6"/>
  <c r="Q24" i="6"/>
  <c r="Q16" i="6"/>
  <c r="Q20" i="6"/>
  <c r="Q14" i="5"/>
  <c r="Q18" i="5"/>
  <c r="Q22" i="5"/>
  <c r="Q40" i="5"/>
  <c r="Q15" i="5"/>
  <c r="Q19" i="5"/>
  <c r="Q23" i="5"/>
  <c r="D8" i="5"/>
  <c r="E8" i="5"/>
  <c r="Q12" i="5"/>
  <c r="H8" i="5"/>
  <c r="N8" i="5"/>
  <c r="Q24" i="5"/>
  <c r="Q16" i="5"/>
  <c r="Q20" i="5"/>
  <c r="J8" i="5"/>
  <c r="N8" i="4"/>
  <c r="Q17" i="4"/>
  <c r="F8" i="4"/>
  <c r="J8" i="4"/>
  <c r="H8" i="4"/>
  <c r="L8" i="4"/>
  <c r="P8" i="4"/>
  <c r="Q40" i="4"/>
  <c r="C8" i="4"/>
  <c r="G8" i="4"/>
  <c r="K8" i="4"/>
  <c r="O8" i="4"/>
  <c r="Q10" i="4"/>
  <c r="Q14" i="4"/>
  <c r="Q18" i="4"/>
  <c r="Q22" i="4"/>
  <c r="D8" i="4"/>
  <c r="E8" i="4"/>
  <c r="I8" i="4"/>
  <c r="M8" i="4"/>
  <c r="Q9" i="4"/>
  <c r="Q21" i="3"/>
  <c r="Q40" i="3"/>
  <c r="Q14" i="3"/>
  <c r="Q18" i="3"/>
  <c r="G8" i="3"/>
  <c r="K8" i="3"/>
  <c r="O8" i="3"/>
  <c r="D8" i="3"/>
  <c r="H8" i="3"/>
  <c r="L8" i="3"/>
  <c r="P8" i="3"/>
  <c r="Q24" i="3"/>
  <c r="E8" i="3"/>
  <c r="I8" i="3"/>
  <c r="M8" i="3"/>
  <c r="F8" i="3"/>
  <c r="J8" i="3"/>
  <c r="N8" i="3"/>
  <c r="Q12" i="3"/>
  <c r="Q18" i="2"/>
  <c r="Q22" i="2"/>
  <c r="C8" i="2"/>
  <c r="G8" i="2"/>
  <c r="K8" i="2"/>
  <c r="O8" i="2"/>
  <c r="D8" i="2"/>
  <c r="H8" i="2"/>
  <c r="L8" i="2"/>
  <c r="P8" i="2"/>
  <c r="E8" i="2"/>
  <c r="I8" i="2"/>
  <c r="M8" i="2"/>
  <c r="Q24" i="2"/>
  <c r="F8" i="2"/>
  <c r="J8" i="2"/>
  <c r="N8" i="2"/>
  <c r="Q8" i="2"/>
  <c r="Q40" i="2"/>
  <c r="C8" i="1"/>
  <c r="Q40" i="1"/>
  <c r="Q8" i="1"/>
  <c r="N8" i="1"/>
  <c r="F8" i="1"/>
  <c r="I8" i="1"/>
  <c r="M8" i="1"/>
  <c r="Q8" i="6" l="1"/>
  <c r="Q8" i="5"/>
  <c r="Q8" i="4"/>
  <c r="Q8" i="3"/>
</calcChain>
</file>

<file path=xl/sharedStrings.xml><?xml version="1.0" encoding="utf-8"?>
<sst xmlns="http://schemas.openxmlformats.org/spreadsheetml/2006/main" count="864" uniqueCount="50">
  <si>
    <t>INSTITUTO SALVADOREÑO DEL SEGURO SOCIAL</t>
  </si>
  <si>
    <t>DEPARTAMENTO DE ACTUARIADO Y ESTADÍSTICA</t>
  </si>
  <si>
    <t xml:space="preserve">DEPARTAMENTO </t>
  </si>
  <si>
    <t xml:space="preserve">AHUACHAPÁN  </t>
  </si>
  <si>
    <t>SANTA ANA</t>
  </si>
  <si>
    <t>SONSONATE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</si>
  <si>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</si>
  <si>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</si>
  <si>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</si>
  <si>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</si>
  <si>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</si>
  <si>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</si>
  <si>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</si>
  <si>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</si>
  <si>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</si>
  <si>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</si>
  <si>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TOTAL</t>
  </si>
  <si>
    <t>CHALATE-NANGO</t>
  </si>
  <si>
    <t>RANGOS DE EDAD Y GÉNERO</t>
  </si>
  <si>
    <t>0 - 4</t>
  </si>
  <si>
    <t>5 - 9</t>
  </si>
  <si>
    <t>10 - 14</t>
  </si>
  <si>
    <t>15 - 19</t>
  </si>
  <si>
    <t>25 - 29</t>
  </si>
  <si>
    <t>30 - 34</t>
  </si>
  <si>
    <t>35 - 39</t>
  </si>
  <si>
    <t>40 - 44</t>
  </si>
  <si>
    <t>45 - 49</t>
  </si>
  <si>
    <t>65 - 69</t>
  </si>
  <si>
    <t>70 y Más</t>
  </si>
  <si>
    <t>20 - 24</t>
  </si>
  <si>
    <t>60 - 64</t>
  </si>
  <si>
    <t>HOMBRES</t>
  </si>
  <si>
    <t>MUJERES</t>
  </si>
  <si>
    <t>AÑO: 2012</t>
  </si>
  <si>
    <t>DIAGNÓSTICO: EPILEPSIA (G40 - G41)</t>
  </si>
  <si>
    <t>55 - 59</t>
  </si>
  <si>
    <t>50 - 54</t>
  </si>
  <si>
    <t>AÑO: 2013</t>
  </si>
  <si>
    <t>Fuente: Sistema Altas Hospitalarias.</t>
  </si>
  <si>
    <t>AÑO: 2014</t>
  </si>
  <si>
    <t>AÑO: 2015</t>
  </si>
  <si>
    <t>AÑO: 2016</t>
  </si>
  <si>
    <t>AÑO: 2017</t>
  </si>
  <si>
    <t>TOTAL POR  RANGO DE EDAD</t>
  </si>
  <si>
    <t>TOTAL DE EGRESOS HOSPITALARIAS REGISTRADOS POR DEPARTAMENTO, GÉNERO Y RANGO DE EDAD</t>
  </si>
  <si>
    <t>TOTAL DE CONSULTA REGISTRADAS POR DEPARTAMENTO, GÉNERO Y RANGO DE EDAD</t>
  </si>
  <si>
    <t>Fuente: Perfil Morbidemográfico de la Consulta.</t>
  </si>
  <si>
    <t>NOTA:</t>
  </si>
  <si>
    <t>- Para el cálculo de la consulta por rangos de edad, género y departamento se utilizó el Perfil Morbidemográfico de la Consulta, que se obtiene a partir de una muestra y se proyecta con el total de consultas del periodo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</si>
</sst>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3"/>
      <name val="Calibri"/>
      <family val="2"/>
    </font>
    <font>
      <b/>
      <sz val="10"/>
      <name val="Arial"/>
      <family val="2"/>
    </font>
    <font>
      <sz val="14"/>
      <name val="Calibri"/>
      <family val="2"/>
    </font>
    <font>
      <b/>
      <sz val="9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1" fillId="0" borderId="0" xfId="1" applyFill="1"/>
    <xf numFmtId="0" fontId="0" fillId="0" borderId="0" xfId="0" applyFill="1"/>
    <xf numFmtId="0" fontId="3" fillId="0" borderId="0" xfId="1" applyFont="1" applyFill="1"/>
    <xf numFmtId="3" fontId="6" fillId="2" borderId="1" xfId="2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/>
    </xf>
    <xf numFmtId="0" fontId="7" fillId="0" borderId="0" xfId="3" applyFill="1" applyBorder="1" applyAlignment="1"/>
    <xf numFmtId="3" fontId="6" fillId="2" borderId="1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vertical="center" wrapText="1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49" fontId="5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5" fillId="0" borderId="12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5" fillId="0" borderId="13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3" xfId="1" applyNumberFormat="1" applyFont="1" applyFill="1" applyBorder="1" applyAlignment="1" applyProtection="1">
      <alignment horizontal="right" vertical="center" wrapText="1"/>
      <protection locked="0"/>
    </xf>
    <xf numFmtId="49" fontId="5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4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Fill="1"/>
    <xf numFmtId="0" fontId="2" fillId="0" borderId="0" xfId="3" applyFont="1" applyFill="1" applyBorder="1" applyAlignment="1"/>
    <xf numFmtId="3" fontId="6" fillId="3" borderId="1" xfId="2" applyNumberFormat="1" applyFont="1" applyFill="1" applyBorder="1" applyAlignment="1">
      <alignment vertical="center" wrapText="1"/>
    </xf>
    <xf numFmtId="3" fontId="6" fillId="3" borderId="11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14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13" xfId="1" applyNumberFormat="1" applyFont="1" applyFill="1" applyBorder="1" applyAlignment="1" applyProtection="1">
      <alignment horizontal="right" vertical="center" wrapText="1"/>
      <protection locked="0"/>
    </xf>
    <xf numFmtId="0" fontId="4" fillId="4" borderId="9" xfId="1" applyFont="1" applyFill="1" applyBorder="1" applyAlignment="1" applyProtection="1">
      <alignment horizontal="center" vertical="center" wrapText="1"/>
      <protection locked="0"/>
    </xf>
    <xf numFmtId="3" fontId="6" fillId="4" borderId="2" xfId="2" applyNumberFormat="1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vertical="center" wrapText="1"/>
    </xf>
    <xf numFmtId="3" fontId="6" fillId="4" borderId="1" xfId="2" applyNumberFormat="1" applyFont="1" applyFill="1" applyBorder="1" applyAlignment="1">
      <alignment horizontal="center" vertical="center" wrapText="1"/>
    </xf>
    <xf numFmtId="3" fontId="6" fillId="4" borderId="1" xfId="2" applyNumberFormat="1" applyFont="1" applyFill="1" applyBorder="1" applyAlignment="1">
      <alignment vertical="center" wrapText="1"/>
    </xf>
    <xf numFmtId="3" fontId="6" fillId="4" borderId="11" xfId="1" applyNumberFormat="1" applyFont="1" applyFill="1" applyBorder="1" applyAlignment="1" applyProtection="1">
      <alignment horizontal="right" vertical="center" wrapText="1"/>
      <protection locked="0"/>
    </xf>
    <xf numFmtId="3" fontId="6" fillId="4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4" borderId="14" xfId="1" applyNumberFormat="1" applyFont="1" applyFill="1" applyBorder="1" applyAlignment="1" applyProtection="1">
      <alignment horizontal="right" vertical="center" wrapText="1"/>
      <protection locked="0"/>
    </xf>
    <xf numFmtId="3" fontId="6" fillId="4" borderId="13" xfId="1" applyNumberFormat="1" applyFont="1" applyFill="1" applyBorder="1" applyAlignment="1" applyProtection="1">
      <alignment horizontal="right" vertical="center" wrapText="1"/>
      <protection locked="0"/>
    </xf>
    <xf numFmtId="22" fontId="0" fillId="0" borderId="0" xfId="0" applyNumberFormat="1" applyFill="1" applyAlignment="1">
      <alignment horizontal="left"/>
    </xf>
    <xf numFmtId="0" fontId="2" fillId="0" borderId="0" xfId="1" applyFont="1" applyFill="1" applyAlignment="1">
      <alignment horizont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4" fillId="4" borderId="3" xfId="1" applyFont="1" applyFill="1" applyBorder="1" applyAlignment="1" applyProtection="1">
      <alignment horizontal="center" vertical="center" wrapText="1"/>
      <protection locked="0"/>
    </xf>
    <xf numFmtId="0" fontId="4" fillId="4" borderId="8" xfId="1" applyFont="1" applyFill="1" applyBorder="1" applyAlignment="1" applyProtection="1">
      <alignment horizontal="center" vertical="center" wrapText="1"/>
      <protection locked="0"/>
    </xf>
    <xf numFmtId="0" fontId="4" fillId="4" borderId="4" xfId="1" applyFont="1" applyFill="1" applyBorder="1" applyAlignment="1" applyProtection="1">
      <alignment horizontal="center" vertical="center" wrapText="1"/>
      <protection locked="0"/>
    </xf>
    <xf numFmtId="0" fontId="4" fillId="4" borderId="5" xfId="1" applyFont="1" applyFill="1" applyBorder="1" applyAlignment="1" applyProtection="1">
      <alignment horizontal="center" vertical="center" wrapText="1"/>
      <protection locked="0"/>
    </xf>
    <xf numFmtId="0" fontId="4" fillId="4" borderId="6" xfId="1" applyFont="1" applyFill="1" applyBorder="1" applyAlignment="1" applyProtection="1">
      <alignment horizontal="center" vertical="center" wrapText="1"/>
      <protection locked="0"/>
    </xf>
    <xf numFmtId="0" fontId="4" fillId="4" borderId="7" xfId="1" applyFont="1" applyFill="1" applyBorder="1" applyAlignment="1" applyProtection="1">
      <alignment horizontal="center" vertical="center" wrapText="1"/>
      <protection locked="0"/>
    </xf>
    <xf numFmtId="0" fontId="4" fillId="4" borderId="10" xfId="1" applyFont="1" applyFill="1" applyBorder="1" applyAlignment="1" applyProtection="1">
      <alignment horizontal="center" vertical="center" wrapText="1"/>
      <protection locked="0"/>
    </xf>
    <xf numFmtId="49" fontId="6" fillId="0" borderId="0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quotePrefix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</cellXfs>
  <cellStyles count="4">
    <cellStyle name="Millares_inf27" xfId="2"/>
    <cellStyle name="Normal" xfId="0" builtinId="0"/>
    <cellStyle name="Normal_Hoja1" xfId="1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tabSelected="1" workbookViewId="0">
      <selection activeCell="B5" sqref="B5"/>
    </sheetView>
  </sheetViews>
  <sheetFormatPr baseColWidth="10" defaultRowHeight="15" x14ac:dyDescent="0.25"/>
  <cols>
    <col min="1" max="1" width="2.42578125" style="2" customWidth="1"/>
    <col min="2" max="2" width="10.570312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7" width="11.42578125" style="2"/>
    <col min="258" max="258" width="2.42578125" style="2" customWidth="1"/>
    <col min="259" max="259" width="16" style="2" customWidth="1"/>
    <col min="260" max="260" width="10.85546875" style="2" bestFit="1" customWidth="1"/>
    <col min="261" max="262" width="10.42578125" style="2" customWidth="1"/>
    <col min="263" max="263" width="9" style="2" customWidth="1"/>
    <col min="264" max="264" width="11.5703125" style="2" customWidth="1"/>
    <col min="265" max="265" width="13.85546875" style="2" customWidth="1"/>
    <col min="266" max="266" width="13.7109375" style="2" customWidth="1"/>
    <col min="267" max="268" width="10.42578125" style="2" customWidth="1"/>
    <col min="269" max="272" width="10" style="2" customWidth="1"/>
    <col min="273" max="273" width="12.140625" style="2" customWidth="1"/>
    <col min="274" max="513" width="11.42578125" style="2"/>
    <col min="514" max="514" width="2.42578125" style="2" customWidth="1"/>
    <col min="515" max="515" width="16" style="2" customWidth="1"/>
    <col min="516" max="516" width="10.85546875" style="2" bestFit="1" customWidth="1"/>
    <col min="517" max="518" width="10.42578125" style="2" customWidth="1"/>
    <col min="519" max="519" width="9" style="2" customWidth="1"/>
    <col min="520" max="520" width="11.5703125" style="2" customWidth="1"/>
    <col min="521" max="521" width="13.85546875" style="2" customWidth="1"/>
    <col min="522" max="522" width="13.7109375" style="2" customWidth="1"/>
    <col min="523" max="524" width="10.42578125" style="2" customWidth="1"/>
    <col min="525" max="528" width="10" style="2" customWidth="1"/>
    <col min="529" max="529" width="12.140625" style="2" customWidth="1"/>
    <col min="530" max="769" width="11.42578125" style="2"/>
    <col min="770" max="770" width="2.42578125" style="2" customWidth="1"/>
    <col min="771" max="771" width="16" style="2" customWidth="1"/>
    <col min="772" max="772" width="10.85546875" style="2" bestFit="1" customWidth="1"/>
    <col min="773" max="774" width="10.42578125" style="2" customWidth="1"/>
    <col min="775" max="775" width="9" style="2" customWidth="1"/>
    <col min="776" max="776" width="11.5703125" style="2" customWidth="1"/>
    <col min="777" max="777" width="13.85546875" style="2" customWidth="1"/>
    <col min="778" max="778" width="13.7109375" style="2" customWidth="1"/>
    <col min="779" max="780" width="10.42578125" style="2" customWidth="1"/>
    <col min="781" max="784" width="10" style="2" customWidth="1"/>
    <col min="785" max="785" width="12.140625" style="2" customWidth="1"/>
    <col min="786" max="1025" width="11.42578125" style="2"/>
    <col min="1026" max="1026" width="2.42578125" style="2" customWidth="1"/>
    <col min="1027" max="1027" width="16" style="2" customWidth="1"/>
    <col min="1028" max="1028" width="10.85546875" style="2" bestFit="1" customWidth="1"/>
    <col min="1029" max="1030" width="10.42578125" style="2" customWidth="1"/>
    <col min="1031" max="1031" width="9" style="2" customWidth="1"/>
    <col min="1032" max="1032" width="11.5703125" style="2" customWidth="1"/>
    <col min="1033" max="1033" width="13.85546875" style="2" customWidth="1"/>
    <col min="1034" max="1034" width="13.7109375" style="2" customWidth="1"/>
    <col min="1035" max="1036" width="10.42578125" style="2" customWidth="1"/>
    <col min="1037" max="1040" width="10" style="2" customWidth="1"/>
    <col min="1041" max="1041" width="12.140625" style="2" customWidth="1"/>
    <col min="1042" max="1281" width="11.42578125" style="2"/>
    <col min="1282" max="1282" width="2.42578125" style="2" customWidth="1"/>
    <col min="1283" max="1283" width="16" style="2" customWidth="1"/>
    <col min="1284" max="1284" width="10.85546875" style="2" bestFit="1" customWidth="1"/>
    <col min="1285" max="1286" width="10.42578125" style="2" customWidth="1"/>
    <col min="1287" max="1287" width="9" style="2" customWidth="1"/>
    <col min="1288" max="1288" width="11.5703125" style="2" customWidth="1"/>
    <col min="1289" max="1289" width="13.85546875" style="2" customWidth="1"/>
    <col min="1290" max="1290" width="13.7109375" style="2" customWidth="1"/>
    <col min="1291" max="1292" width="10.42578125" style="2" customWidth="1"/>
    <col min="1293" max="1296" width="10" style="2" customWidth="1"/>
    <col min="1297" max="1297" width="12.140625" style="2" customWidth="1"/>
    <col min="1298" max="1537" width="11.42578125" style="2"/>
    <col min="1538" max="1538" width="2.42578125" style="2" customWidth="1"/>
    <col min="1539" max="1539" width="16" style="2" customWidth="1"/>
    <col min="1540" max="1540" width="10.85546875" style="2" bestFit="1" customWidth="1"/>
    <col min="1541" max="1542" width="10.42578125" style="2" customWidth="1"/>
    <col min="1543" max="1543" width="9" style="2" customWidth="1"/>
    <col min="1544" max="1544" width="11.5703125" style="2" customWidth="1"/>
    <col min="1545" max="1545" width="13.85546875" style="2" customWidth="1"/>
    <col min="1546" max="1546" width="13.7109375" style="2" customWidth="1"/>
    <col min="1547" max="1548" width="10.42578125" style="2" customWidth="1"/>
    <col min="1549" max="1552" width="10" style="2" customWidth="1"/>
    <col min="1553" max="1553" width="12.140625" style="2" customWidth="1"/>
    <col min="1554" max="1793" width="11.42578125" style="2"/>
    <col min="1794" max="1794" width="2.42578125" style="2" customWidth="1"/>
    <col min="1795" max="1795" width="16" style="2" customWidth="1"/>
    <col min="1796" max="1796" width="10.85546875" style="2" bestFit="1" customWidth="1"/>
    <col min="1797" max="1798" width="10.42578125" style="2" customWidth="1"/>
    <col min="1799" max="1799" width="9" style="2" customWidth="1"/>
    <col min="1800" max="1800" width="11.5703125" style="2" customWidth="1"/>
    <col min="1801" max="1801" width="13.85546875" style="2" customWidth="1"/>
    <col min="1802" max="1802" width="13.7109375" style="2" customWidth="1"/>
    <col min="1803" max="1804" width="10.42578125" style="2" customWidth="1"/>
    <col min="1805" max="1808" width="10" style="2" customWidth="1"/>
    <col min="1809" max="1809" width="12.140625" style="2" customWidth="1"/>
    <col min="1810" max="2049" width="11.42578125" style="2"/>
    <col min="2050" max="2050" width="2.42578125" style="2" customWidth="1"/>
    <col min="2051" max="2051" width="16" style="2" customWidth="1"/>
    <col min="2052" max="2052" width="10.85546875" style="2" bestFit="1" customWidth="1"/>
    <col min="2053" max="2054" width="10.42578125" style="2" customWidth="1"/>
    <col min="2055" max="2055" width="9" style="2" customWidth="1"/>
    <col min="2056" max="2056" width="11.5703125" style="2" customWidth="1"/>
    <col min="2057" max="2057" width="13.85546875" style="2" customWidth="1"/>
    <col min="2058" max="2058" width="13.7109375" style="2" customWidth="1"/>
    <col min="2059" max="2060" width="10.42578125" style="2" customWidth="1"/>
    <col min="2061" max="2064" width="10" style="2" customWidth="1"/>
    <col min="2065" max="2065" width="12.140625" style="2" customWidth="1"/>
    <col min="2066" max="2305" width="11.42578125" style="2"/>
    <col min="2306" max="2306" width="2.42578125" style="2" customWidth="1"/>
    <col min="2307" max="2307" width="16" style="2" customWidth="1"/>
    <col min="2308" max="2308" width="10.85546875" style="2" bestFit="1" customWidth="1"/>
    <col min="2309" max="2310" width="10.42578125" style="2" customWidth="1"/>
    <col min="2311" max="2311" width="9" style="2" customWidth="1"/>
    <col min="2312" max="2312" width="11.5703125" style="2" customWidth="1"/>
    <col min="2313" max="2313" width="13.85546875" style="2" customWidth="1"/>
    <col min="2314" max="2314" width="13.7109375" style="2" customWidth="1"/>
    <col min="2315" max="2316" width="10.42578125" style="2" customWidth="1"/>
    <col min="2317" max="2320" width="10" style="2" customWidth="1"/>
    <col min="2321" max="2321" width="12.140625" style="2" customWidth="1"/>
    <col min="2322" max="2561" width="11.42578125" style="2"/>
    <col min="2562" max="2562" width="2.42578125" style="2" customWidth="1"/>
    <col min="2563" max="2563" width="16" style="2" customWidth="1"/>
    <col min="2564" max="2564" width="10.85546875" style="2" bestFit="1" customWidth="1"/>
    <col min="2565" max="2566" width="10.42578125" style="2" customWidth="1"/>
    <col min="2567" max="2567" width="9" style="2" customWidth="1"/>
    <col min="2568" max="2568" width="11.5703125" style="2" customWidth="1"/>
    <col min="2569" max="2569" width="13.85546875" style="2" customWidth="1"/>
    <col min="2570" max="2570" width="13.7109375" style="2" customWidth="1"/>
    <col min="2571" max="2572" width="10.42578125" style="2" customWidth="1"/>
    <col min="2573" max="2576" width="10" style="2" customWidth="1"/>
    <col min="2577" max="2577" width="12.140625" style="2" customWidth="1"/>
    <col min="2578" max="2817" width="11.42578125" style="2"/>
    <col min="2818" max="2818" width="2.42578125" style="2" customWidth="1"/>
    <col min="2819" max="2819" width="16" style="2" customWidth="1"/>
    <col min="2820" max="2820" width="10.85546875" style="2" bestFit="1" customWidth="1"/>
    <col min="2821" max="2822" width="10.42578125" style="2" customWidth="1"/>
    <col min="2823" max="2823" width="9" style="2" customWidth="1"/>
    <col min="2824" max="2824" width="11.5703125" style="2" customWidth="1"/>
    <col min="2825" max="2825" width="13.85546875" style="2" customWidth="1"/>
    <col min="2826" max="2826" width="13.7109375" style="2" customWidth="1"/>
    <col min="2827" max="2828" width="10.42578125" style="2" customWidth="1"/>
    <col min="2829" max="2832" width="10" style="2" customWidth="1"/>
    <col min="2833" max="2833" width="12.140625" style="2" customWidth="1"/>
    <col min="2834" max="3073" width="11.42578125" style="2"/>
    <col min="3074" max="3074" width="2.42578125" style="2" customWidth="1"/>
    <col min="3075" max="3075" width="16" style="2" customWidth="1"/>
    <col min="3076" max="3076" width="10.85546875" style="2" bestFit="1" customWidth="1"/>
    <col min="3077" max="3078" width="10.42578125" style="2" customWidth="1"/>
    <col min="3079" max="3079" width="9" style="2" customWidth="1"/>
    <col min="3080" max="3080" width="11.5703125" style="2" customWidth="1"/>
    <col min="3081" max="3081" width="13.85546875" style="2" customWidth="1"/>
    <col min="3082" max="3082" width="13.7109375" style="2" customWidth="1"/>
    <col min="3083" max="3084" width="10.42578125" style="2" customWidth="1"/>
    <col min="3085" max="3088" width="10" style="2" customWidth="1"/>
    <col min="3089" max="3089" width="12.140625" style="2" customWidth="1"/>
    <col min="3090" max="3329" width="11.42578125" style="2"/>
    <col min="3330" max="3330" width="2.42578125" style="2" customWidth="1"/>
    <col min="3331" max="3331" width="16" style="2" customWidth="1"/>
    <col min="3332" max="3332" width="10.85546875" style="2" bestFit="1" customWidth="1"/>
    <col min="3333" max="3334" width="10.42578125" style="2" customWidth="1"/>
    <col min="3335" max="3335" width="9" style="2" customWidth="1"/>
    <col min="3336" max="3336" width="11.5703125" style="2" customWidth="1"/>
    <col min="3337" max="3337" width="13.85546875" style="2" customWidth="1"/>
    <col min="3338" max="3338" width="13.7109375" style="2" customWidth="1"/>
    <col min="3339" max="3340" width="10.42578125" style="2" customWidth="1"/>
    <col min="3341" max="3344" width="10" style="2" customWidth="1"/>
    <col min="3345" max="3345" width="12.140625" style="2" customWidth="1"/>
    <col min="3346" max="3585" width="11.42578125" style="2"/>
    <col min="3586" max="3586" width="2.42578125" style="2" customWidth="1"/>
    <col min="3587" max="3587" width="16" style="2" customWidth="1"/>
    <col min="3588" max="3588" width="10.85546875" style="2" bestFit="1" customWidth="1"/>
    <col min="3589" max="3590" width="10.42578125" style="2" customWidth="1"/>
    <col min="3591" max="3591" width="9" style="2" customWidth="1"/>
    <col min="3592" max="3592" width="11.5703125" style="2" customWidth="1"/>
    <col min="3593" max="3593" width="13.85546875" style="2" customWidth="1"/>
    <col min="3594" max="3594" width="13.7109375" style="2" customWidth="1"/>
    <col min="3595" max="3596" width="10.42578125" style="2" customWidth="1"/>
    <col min="3597" max="3600" width="10" style="2" customWidth="1"/>
    <col min="3601" max="3601" width="12.140625" style="2" customWidth="1"/>
    <col min="3602" max="3841" width="11.42578125" style="2"/>
    <col min="3842" max="3842" width="2.42578125" style="2" customWidth="1"/>
    <col min="3843" max="3843" width="16" style="2" customWidth="1"/>
    <col min="3844" max="3844" width="10.85546875" style="2" bestFit="1" customWidth="1"/>
    <col min="3845" max="3846" width="10.42578125" style="2" customWidth="1"/>
    <col min="3847" max="3847" width="9" style="2" customWidth="1"/>
    <col min="3848" max="3848" width="11.5703125" style="2" customWidth="1"/>
    <col min="3849" max="3849" width="13.85546875" style="2" customWidth="1"/>
    <col min="3850" max="3850" width="13.7109375" style="2" customWidth="1"/>
    <col min="3851" max="3852" width="10.42578125" style="2" customWidth="1"/>
    <col min="3853" max="3856" width="10" style="2" customWidth="1"/>
    <col min="3857" max="3857" width="12.140625" style="2" customWidth="1"/>
    <col min="3858" max="4097" width="11.42578125" style="2"/>
    <col min="4098" max="4098" width="2.42578125" style="2" customWidth="1"/>
    <col min="4099" max="4099" width="16" style="2" customWidth="1"/>
    <col min="4100" max="4100" width="10.85546875" style="2" bestFit="1" customWidth="1"/>
    <col min="4101" max="4102" width="10.42578125" style="2" customWidth="1"/>
    <col min="4103" max="4103" width="9" style="2" customWidth="1"/>
    <col min="4104" max="4104" width="11.5703125" style="2" customWidth="1"/>
    <col min="4105" max="4105" width="13.85546875" style="2" customWidth="1"/>
    <col min="4106" max="4106" width="13.7109375" style="2" customWidth="1"/>
    <col min="4107" max="4108" width="10.42578125" style="2" customWidth="1"/>
    <col min="4109" max="4112" width="10" style="2" customWidth="1"/>
    <col min="4113" max="4113" width="12.140625" style="2" customWidth="1"/>
    <col min="4114" max="4353" width="11.42578125" style="2"/>
    <col min="4354" max="4354" width="2.42578125" style="2" customWidth="1"/>
    <col min="4355" max="4355" width="16" style="2" customWidth="1"/>
    <col min="4356" max="4356" width="10.85546875" style="2" bestFit="1" customWidth="1"/>
    <col min="4357" max="4358" width="10.42578125" style="2" customWidth="1"/>
    <col min="4359" max="4359" width="9" style="2" customWidth="1"/>
    <col min="4360" max="4360" width="11.5703125" style="2" customWidth="1"/>
    <col min="4361" max="4361" width="13.85546875" style="2" customWidth="1"/>
    <col min="4362" max="4362" width="13.7109375" style="2" customWidth="1"/>
    <col min="4363" max="4364" width="10.42578125" style="2" customWidth="1"/>
    <col min="4365" max="4368" width="10" style="2" customWidth="1"/>
    <col min="4369" max="4369" width="12.140625" style="2" customWidth="1"/>
    <col min="4370" max="4609" width="11.42578125" style="2"/>
    <col min="4610" max="4610" width="2.42578125" style="2" customWidth="1"/>
    <col min="4611" max="4611" width="16" style="2" customWidth="1"/>
    <col min="4612" max="4612" width="10.85546875" style="2" bestFit="1" customWidth="1"/>
    <col min="4613" max="4614" width="10.42578125" style="2" customWidth="1"/>
    <col min="4615" max="4615" width="9" style="2" customWidth="1"/>
    <col min="4616" max="4616" width="11.5703125" style="2" customWidth="1"/>
    <col min="4617" max="4617" width="13.85546875" style="2" customWidth="1"/>
    <col min="4618" max="4618" width="13.7109375" style="2" customWidth="1"/>
    <col min="4619" max="4620" width="10.42578125" style="2" customWidth="1"/>
    <col min="4621" max="4624" width="10" style="2" customWidth="1"/>
    <col min="4625" max="4625" width="12.140625" style="2" customWidth="1"/>
    <col min="4626" max="4865" width="11.42578125" style="2"/>
    <col min="4866" max="4866" width="2.42578125" style="2" customWidth="1"/>
    <col min="4867" max="4867" width="16" style="2" customWidth="1"/>
    <col min="4868" max="4868" width="10.85546875" style="2" bestFit="1" customWidth="1"/>
    <col min="4869" max="4870" width="10.42578125" style="2" customWidth="1"/>
    <col min="4871" max="4871" width="9" style="2" customWidth="1"/>
    <col min="4872" max="4872" width="11.5703125" style="2" customWidth="1"/>
    <col min="4873" max="4873" width="13.85546875" style="2" customWidth="1"/>
    <col min="4874" max="4874" width="13.7109375" style="2" customWidth="1"/>
    <col min="4875" max="4876" width="10.42578125" style="2" customWidth="1"/>
    <col min="4877" max="4880" width="10" style="2" customWidth="1"/>
    <col min="4881" max="4881" width="12.140625" style="2" customWidth="1"/>
    <col min="4882" max="5121" width="11.42578125" style="2"/>
    <col min="5122" max="5122" width="2.42578125" style="2" customWidth="1"/>
    <col min="5123" max="5123" width="16" style="2" customWidth="1"/>
    <col min="5124" max="5124" width="10.85546875" style="2" bestFit="1" customWidth="1"/>
    <col min="5125" max="5126" width="10.42578125" style="2" customWidth="1"/>
    <col min="5127" max="5127" width="9" style="2" customWidth="1"/>
    <col min="5128" max="5128" width="11.5703125" style="2" customWidth="1"/>
    <col min="5129" max="5129" width="13.85546875" style="2" customWidth="1"/>
    <col min="5130" max="5130" width="13.7109375" style="2" customWidth="1"/>
    <col min="5131" max="5132" width="10.42578125" style="2" customWidth="1"/>
    <col min="5133" max="5136" width="10" style="2" customWidth="1"/>
    <col min="5137" max="5137" width="12.140625" style="2" customWidth="1"/>
    <col min="5138" max="5377" width="11.42578125" style="2"/>
    <col min="5378" max="5378" width="2.42578125" style="2" customWidth="1"/>
    <col min="5379" max="5379" width="16" style="2" customWidth="1"/>
    <col min="5380" max="5380" width="10.85546875" style="2" bestFit="1" customWidth="1"/>
    <col min="5381" max="5382" width="10.42578125" style="2" customWidth="1"/>
    <col min="5383" max="5383" width="9" style="2" customWidth="1"/>
    <col min="5384" max="5384" width="11.5703125" style="2" customWidth="1"/>
    <col min="5385" max="5385" width="13.85546875" style="2" customWidth="1"/>
    <col min="5386" max="5386" width="13.7109375" style="2" customWidth="1"/>
    <col min="5387" max="5388" width="10.42578125" style="2" customWidth="1"/>
    <col min="5389" max="5392" width="10" style="2" customWidth="1"/>
    <col min="5393" max="5393" width="12.140625" style="2" customWidth="1"/>
    <col min="5394" max="5633" width="11.42578125" style="2"/>
    <col min="5634" max="5634" width="2.42578125" style="2" customWidth="1"/>
    <col min="5635" max="5635" width="16" style="2" customWidth="1"/>
    <col min="5636" max="5636" width="10.85546875" style="2" bestFit="1" customWidth="1"/>
    <col min="5637" max="5638" width="10.42578125" style="2" customWidth="1"/>
    <col min="5639" max="5639" width="9" style="2" customWidth="1"/>
    <col min="5640" max="5640" width="11.5703125" style="2" customWidth="1"/>
    <col min="5641" max="5641" width="13.85546875" style="2" customWidth="1"/>
    <col min="5642" max="5642" width="13.7109375" style="2" customWidth="1"/>
    <col min="5643" max="5644" width="10.42578125" style="2" customWidth="1"/>
    <col min="5645" max="5648" width="10" style="2" customWidth="1"/>
    <col min="5649" max="5649" width="12.140625" style="2" customWidth="1"/>
    <col min="5650" max="5889" width="11.42578125" style="2"/>
    <col min="5890" max="5890" width="2.42578125" style="2" customWidth="1"/>
    <col min="5891" max="5891" width="16" style="2" customWidth="1"/>
    <col min="5892" max="5892" width="10.85546875" style="2" bestFit="1" customWidth="1"/>
    <col min="5893" max="5894" width="10.42578125" style="2" customWidth="1"/>
    <col min="5895" max="5895" width="9" style="2" customWidth="1"/>
    <col min="5896" max="5896" width="11.5703125" style="2" customWidth="1"/>
    <col min="5897" max="5897" width="13.85546875" style="2" customWidth="1"/>
    <col min="5898" max="5898" width="13.7109375" style="2" customWidth="1"/>
    <col min="5899" max="5900" width="10.42578125" style="2" customWidth="1"/>
    <col min="5901" max="5904" width="10" style="2" customWidth="1"/>
    <col min="5905" max="5905" width="12.140625" style="2" customWidth="1"/>
    <col min="5906" max="6145" width="11.42578125" style="2"/>
    <col min="6146" max="6146" width="2.42578125" style="2" customWidth="1"/>
    <col min="6147" max="6147" width="16" style="2" customWidth="1"/>
    <col min="6148" max="6148" width="10.85546875" style="2" bestFit="1" customWidth="1"/>
    <col min="6149" max="6150" width="10.42578125" style="2" customWidth="1"/>
    <col min="6151" max="6151" width="9" style="2" customWidth="1"/>
    <col min="6152" max="6152" width="11.5703125" style="2" customWidth="1"/>
    <col min="6153" max="6153" width="13.85546875" style="2" customWidth="1"/>
    <col min="6154" max="6154" width="13.7109375" style="2" customWidth="1"/>
    <col min="6155" max="6156" width="10.42578125" style="2" customWidth="1"/>
    <col min="6157" max="6160" width="10" style="2" customWidth="1"/>
    <col min="6161" max="6161" width="12.140625" style="2" customWidth="1"/>
    <col min="6162" max="6401" width="11.42578125" style="2"/>
    <col min="6402" max="6402" width="2.42578125" style="2" customWidth="1"/>
    <col min="6403" max="6403" width="16" style="2" customWidth="1"/>
    <col min="6404" max="6404" width="10.85546875" style="2" bestFit="1" customWidth="1"/>
    <col min="6405" max="6406" width="10.42578125" style="2" customWidth="1"/>
    <col min="6407" max="6407" width="9" style="2" customWidth="1"/>
    <col min="6408" max="6408" width="11.5703125" style="2" customWidth="1"/>
    <col min="6409" max="6409" width="13.85546875" style="2" customWidth="1"/>
    <col min="6410" max="6410" width="13.7109375" style="2" customWidth="1"/>
    <col min="6411" max="6412" width="10.42578125" style="2" customWidth="1"/>
    <col min="6413" max="6416" width="10" style="2" customWidth="1"/>
    <col min="6417" max="6417" width="12.140625" style="2" customWidth="1"/>
    <col min="6418" max="6657" width="11.42578125" style="2"/>
    <col min="6658" max="6658" width="2.42578125" style="2" customWidth="1"/>
    <col min="6659" max="6659" width="16" style="2" customWidth="1"/>
    <col min="6660" max="6660" width="10.85546875" style="2" bestFit="1" customWidth="1"/>
    <col min="6661" max="6662" width="10.42578125" style="2" customWidth="1"/>
    <col min="6663" max="6663" width="9" style="2" customWidth="1"/>
    <col min="6664" max="6664" width="11.5703125" style="2" customWidth="1"/>
    <col min="6665" max="6665" width="13.85546875" style="2" customWidth="1"/>
    <col min="6666" max="6666" width="13.7109375" style="2" customWidth="1"/>
    <col min="6667" max="6668" width="10.42578125" style="2" customWidth="1"/>
    <col min="6669" max="6672" width="10" style="2" customWidth="1"/>
    <col min="6673" max="6673" width="12.140625" style="2" customWidth="1"/>
    <col min="6674" max="6913" width="11.42578125" style="2"/>
    <col min="6914" max="6914" width="2.42578125" style="2" customWidth="1"/>
    <col min="6915" max="6915" width="16" style="2" customWidth="1"/>
    <col min="6916" max="6916" width="10.85546875" style="2" bestFit="1" customWidth="1"/>
    <col min="6917" max="6918" width="10.42578125" style="2" customWidth="1"/>
    <col min="6919" max="6919" width="9" style="2" customWidth="1"/>
    <col min="6920" max="6920" width="11.5703125" style="2" customWidth="1"/>
    <col min="6921" max="6921" width="13.85546875" style="2" customWidth="1"/>
    <col min="6922" max="6922" width="13.7109375" style="2" customWidth="1"/>
    <col min="6923" max="6924" width="10.42578125" style="2" customWidth="1"/>
    <col min="6925" max="6928" width="10" style="2" customWidth="1"/>
    <col min="6929" max="6929" width="12.140625" style="2" customWidth="1"/>
    <col min="6930" max="7169" width="11.42578125" style="2"/>
    <col min="7170" max="7170" width="2.42578125" style="2" customWidth="1"/>
    <col min="7171" max="7171" width="16" style="2" customWidth="1"/>
    <col min="7172" max="7172" width="10.85546875" style="2" bestFit="1" customWidth="1"/>
    <col min="7173" max="7174" width="10.42578125" style="2" customWidth="1"/>
    <col min="7175" max="7175" width="9" style="2" customWidth="1"/>
    <col min="7176" max="7176" width="11.5703125" style="2" customWidth="1"/>
    <col min="7177" max="7177" width="13.85546875" style="2" customWidth="1"/>
    <col min="7178" max="7178" width="13.7109375" style="2" customWidth="1"/>
    <col min="7179" max="7180" width="10.42578125" style="2" customWidth="1"/>
    <col min="7181" max="7184" width="10" style="2" customWidth="1"/>
    <col min="7185" max="7185" width="12.140625" style="2" customWidth="1"/>
    <col min="7186" max="7425" width="11.42578125" style="2"/>
    <col min="7426" max="7426" width="2.42578125" style="2" customWidth="1"/>
    <col min="7427" max="7427" width="16" style="2" customWidth="1"/>
    <col min="7428" max="7428" width="10.85546875" style="2" bestFit="1" customWidth="1"/>
    <col min="7429" max="7430" width="10.42578125" style="2" customWidth="1"/>
    <col min="7431" max="7431" width="9" style="2" customWidth="1"/>
    <col min="7432" max="7432" width="11.5703125" style="2" customWidth="1"/>
    <col min="7433" max="7433" width="13.85546875" style="2" customWidth="1"/>
    <col min="7434" max="7434" width="13.7109375" style="2" customWidth="1"/>
    <col min="7435" max="7436" width="10.42578125" style="2" customWidth="1"/>
    <col min="7437" max="7440" width="10" style="2" customWidth="1"/>
    <col min="7441" max="7441" width="12.140625" style="2" customWidth="1"/>
    <col min="7442" max="7681" width="11.42578125" style="2"/>
    <col min="7682" max="7682" width="2.42578125" style="2" customWidth="1"/>
    <col min="7683" max="7683" width="16" style="2" customWidth="1"/>
    <col min="7684" max="7684" width="10.85546875" style="2" bestFit="1" customWidth="1"/>
    <col min="7685" max="7686" width="10.42578125" style="2" customWidth="1"/>
    <col min="7687" max="7687" width="9" style="2" customWidth="1"/>
    <col min="7688" max="7688" width="11.5703125" style="2" customWidth="1"/>
    <col min="7689" max="7689" width="13.85546875" style="2" customWidth="1"/>
    <col min="7690" max="7690" width="13.7109375" style="2" customWidth="1"/>
    <col min="7691" max="7692" width="10.42578125" style="2" customWidth="1"/>
    <col min="7693" max="7696" width="10" style="2" customWidth="1"/>
    <col min="7697" max="7697" width="12.140625" style="2" customWidth="1"/>
    <col min="7698" max="7937" width="11.42578125" style="2"/>
    <col min="7938" max="7938" width="2.42578125" style="2" customWidth="1"/>
    <col min="7939" max="7939" width="16" style="2" customWidth="1"/>
    <col min="7940" max="7940" width="10.85546875" style="2" bestFit="1" customWidth="1"/>
    <col min="7941" max="7942" width="10.42578125" style="2" customWidth="1"/>
    <col min="7943" max="7943" width="9" style="2" customWidth="1"/>
    <col min="7944" max="7944" width="11.5703125" style="2" customWidth="1"/>
    <col min="7945" max="7945" width="13.85546875" style="2" customWidth="1"/>
    <col min="7946" max="7946" width="13.7109375" style="2" customWidth="1"/>
    <col min="7947" max="7948" width="10.42578125" style="2" customWidth="1"/>
    <col min="7949" max="7952" width="10" style="2" customWidth="1"/>
    <col min="7953" max="7953" width="12.140625" style="2" customWidth="1"/>
    <col min="7954" max="8193" width="11.42578125" style="2"/>
    <col min="8194" max="8194" width="2.42578125" style="2" customWidth="1"/>
    <col min="8195" max="8195" width="16" style="2" customWidth="1"/>
    <col min="8196" max="8196" width="10.85546875" style="2" bestFit="1" customWidth="1"/>
    <col min="8197" max="8198" width="10.42578125" style="2" customWidth="1"/>
    <col min="8199" max="8199" width="9" style="2" customWidth="1"/>
    <col min="8200" max="8200" width="11.5703125" style="2" customWidth="1"/>
    <col min="8201" max="8201" width="13.85546875" style="2" customWidth="1"/>
    <col min="8202" max="8202" width="13.7109375" style="2" customWidth="1"/>
    <col min="8203" max="8204" width="10.42578125" style="2" customWidth="1"/>
    <col min="8205" max="8208" width="10" style="2" customWidth="1"/>
    <col min="8209" max="8209" width="12.140625" style="2" customWidth="1"/>
    <col min="8210" max="8449" width="11.42578125" style="2"/>
    <col min="8450" max="8450" width="2.42578125" style="2" customWidth="1"/>
    <col min="8451" max="8451" width="16" style="2" customWidth="1"/>
    <col min="8452" max="8452" width="10.85546875" style="2" bestFit="1" customWidth="1"/>
    <col min="8453" max="8454" width="10.42578125" style="2" customWidth="1"/>
    <col min="8455" max="8455" width="9" style="2" customWidth="1"/>
    <col min="8456" max="8456" width="11.5703125" style="2" customWidth="1"/>
    <col min="8457" max="8457" width="13.85546875" style="2" customWidth="1"/>
    <col min="8458" max="8458" width="13.7109375" style="2" customWidth="1"/>
    <col min="8459" max="8460" width="10.42578125" style="2" customWidth="1"/>
    <col min="8461" max="8464" width="10" style="2" customWidth="1"/>
    <col min="8465" max="8465" width="12.140625" style="2" customWidth="1"/>
    <col min="8466" max="8705" width="11.42578125" style="2"/>
    <col min="8706" max="8706" width="2.42578125" style="2" customWidth="1"/>
    <col min="8707" max="8707" width="16" style="2" customWidth="1"/>
    <col min="8708" max="8708" width="10.85546875" style="2" bestFit="1" customWidth="1"/>
    <col min="8709" max="8710" width="10.42578125" style="2" customWidth="1"/>
    <col min="8711" max="8711" width="9" style="2" customWidth="1"/>
    <col min="8712" max="8712" width="11.5703125" style="2" customWidth="1"/>
    <col min="8713" max="8713" width="13.85546875" style="2" customWidth="1"/>
    <col min="8714" max="8714" width="13.7109375" style="2" customWidth="1"/>
    <col min="8715" max="8716" width="10.42578125" style="2" customWidth="1"/>
    <col min="8717" max="8720" width="10" style="2" customWidth="1"/>
    <col min="8721" max="8721" width="12.140625" style="2" customWidth="1"/>
    <col min="8722" max="8961" width="11.42578125" style="2"/>
    <col min="8962" max="8962" width="2.42578125" style="2" customWidth="1"/>
    <col min="8963" max="8963" width="16" style="2" customWidth="1"/>
    <col min="8964" max="8964" width="10.85546875" style="2" bestFit="1" customWidth="1"/>
    <col min="8965" max="8966" width="10.42578125" style="2" customWidth="1"/>
    <col min="8967" max="8967" width="9" style="2" customWidth="1"/>
    <col min="8968" max="8968" width="11.5703125" style="2" customWidth="1"/>
    <col min="8969" max="8969" width="13.85546875" style="2" customWidth="1"/>
    <col min="8970" max="8970" width="13.7109375" style="2" customWidth="1"/>
    <col min="8971" max="8972" width="10.42578125" style="2" customWidth="1"/>
    <col min="8973" max="8976" width="10" style="2" customWidth="1"/>
    <col min="8977" max="8977" width="12.140625" style="2" customWidth="1"/>
    <col min="8978" max="9217" width="11.42578125" style="2"/>
    <col min="9218" max="9218" width="2.42578125" style="2" customWidth="1"/>
    <col min="9219" max="9219" width="16" style="2" customWidth="1"/>
    <col min="9220" max="9220" width="10.85546875" style="2" bestFit="1" customWidth="1"/>
    <col min="9221" max="9222" width="10.42578125" style="2" customWidth="1"/>
    <col min="9223" max="9223" width="9" style="2" customWidth="1"/>
    <col min="9224" max="9224" width="11.5703125" style="2" customWidth="1"/>
    <col min="9225" max="9225" width="13.85546875" style="2" customWidth="1"/>
    <col min="9226" max="9226" width="13.7109375" style="2" customWidth="1"/>
    <col min="9227" max="9228" width="10.42578125" style="2" customWidth="1"/>
    <col min="9229" max="9232" width="10" style="2" customWidth="1"/>
    <col min="9233" max="9233" width="12.140625" style="2" customWidth="1"/>
    <col min="9234" max="9473" width="11.42578125" style="2"/>
    <col min="9474" max="9474" width="2.42578125" style="2" customWidth="1"/>
    <col min="9475" max="9475" width="16" style="2" customWidth="1"/>
    <col min="9476" max="9476" width="10.85546875" style="2" bestFit="1" customWidth="1"/>
    <col min="9477" max="9478" width="10.42578125" style="2" customWidth="1"/>
    <col min="9479" max="9479" width="9" style="2" customWidth="1"/>
    <col min="9480" max="9480" width="11.5703125" style="2" customWidth="1"/>
    <col min="9481" max="9481" width="13.85546875" style="2" customWidth="1"/>
    <col min="9482" max="9482" width="13.7109375" style="2" customWidth="1"/>
    <col min="9483" max="9484" width="10.42578125" style="2" customWidth="1"/>
    <col min="9485" max="9488" width="10" style="2" customWidth="1"/>
    <col min="9489" max="9489" width="12.140625" style="2" customWidth="1"/>
    <col min="9490" max="9729" width="11.42578125" style="2"/>
    <col min="9730" max="9730" width="2.42578125" style="2" customWidth="1"/>
    <col min="9731" max="9731" width="16" style="2" customWidth="1"/>
    <col min="9732" max="9732" width="10.85546875" style="2" bestFit="1" customWidth="1"/>
    <col min="9733" max="9734" width="10.42578125" style="2" customWidth="1"/>
    <col min="9735" max="9735" width="9" style="2" customWidth="1"/>
    <col min="9736" max="9736" width="11.5703125" style="2" customWidth="1"/>
    <col min="9737" max="9737" width="13.85546875" style="2" customWidth="1"/>
    <col min="9738" max="9738" width="13.7109375" style="2" customWidth="1"/>
    <col min="9739" max="9740" width="10.42578125" style="2" customWidth="1"/>
    <col min="9741" max="9744" width="10" style="2" customWidth="1"/>
    <col min="9745" max="9745" width="12.140625" style="2" customWidth="1"/>
    <col min="9746" max="9985" width="11.42578125" style="2"/>
    <col min="9986" max="9986" width="2.42578125" style="2" customWidth="1"/>
    <col min="9987" max="9987" width="16" style="2" customWidth="1"/>
    <col min="9988" max="9988" width="10.85546875" style="2" bestFit="1" customWidth="1"/>
    <col min="9989" max="9990" width="10.42578125" style="2" customWidth="1"/>
    <col min="9991" max="9991" width="9" style="2" customWidth="1"/>
    <col min="9992" max="9992" width="11.5703125" style="2" customWidth="1"/>
    <col min="9993" max="9993" width="13.85546875" style="2" customWidth="1"/>
    <col min="9994" max="9994" width="13.7109375" style="2" customWidth="1"/>
    <col min="9995" max="9996" width="10.42578125" style="2" customWidth="1"/>
    <col min="9997" max="10000" width="10" style="2" customWidth="1"/>
    <col min="10001" max="10001" width="12.140625" style="2" customWidth="1"/>
    <col min="10002" max="10241" width="11.42578125" style="2"/>
    <col min="10242" max="10242" width="2.42578125" style="2" customWidth="1"/>
    <col min="10243" max="10243" width="16" style="2" customWidth="1"/>
    <col min="10244" max="10244" width="10.85546875" style="2" bestFit="1" customWidth="1"/>
    <col min="10245" max="10246" width="10.42578125" style="2" customWidth="1"/>
    <col min="10247" max="10247" width="9" style="2" customWidth="1"/>
    <col min="10248" max="10248" width="11.5703125" style="2" customWidth="1"/>
    <col min="10249" max="10249" width="13.85546875" style="2" customWidth="1"/>
    <col min="10250" max="10250" width="13.7109375" style="2" customWidth="1"/>
    <col min="10251" max="10252" width="10.42578125" style="2" customWidth="1"/>
    <col min="10253" max="10256" width="10" style="2" customWidth="1"/>
    <col min="10257" max="10257" width="12.140625" style="2" customWidth="1"/>
    <col min="10258" max="10497" width="11.42578125" style="2"/>
    <col min="10498" max="10498" width="2.42578125" style="2" customWidth="1"/>
    <col min="10499" max="10499" width="16" style="2" customWidth="1"/>
    <col min="10500" max="10500" width="10.85546875" style="2" bestFit="1" customWidth="1"/>
    <col min="10501" max="10502" width="10.42578125" style="2" customWidth="1"/>
    <col min="10503" max="10503" width="9" style="2" customWidth="1"/>
    <col min="10504" max="10504" width="11.5703125" style="2" customWidth="1"/>
    <col min="10505" max="10505" width="13.85546875" style="2" customWidth="1"/>
    <col min="10506" max="10506" width="13.7109375" style="2" customWidth="1"/>
    <col min="10507" max="10508" width="10.42578125" style="2" customWidth="1"/>
    <col min="10509" max="10512" width="10" style="2" customWidth="1"/>
    <col min="10513" max="10513" width="12.140625" style="2" customWidth="1"/>
    <col min="10514" max="10753" width="11.42578125" style="2"/>
    <col min="10754" max="10754" width="2.42578125" style="2" customWidth="1"/>
    <col min="10755" max="10755" width="16" style="2" customWidth="1"/>
    <col min="10756" max="10756" width="10.85546875" style="2" bestFit="1" customWidth="1"/>
    <col min="10757" max="10758" width="10.42578125" style="2" customWidth="1"/>
    <col min="10759" max="10759" width="9" style="2" customWidth="1"/>
    <col min="10760" max="10760" width="11.5703125" style="2" customWidth="1"/>
    <col min="10761" max="10761" width="13.85546875" style="2" customWidth="1"/>
    <col min="10762" max="10762" width="13.7109375" style="2" customWidth="1"/>
    <col min="10763" max="10764" width="10.42578125" style="2" customWidth="1"/>
    <col min="10765" max="10768" width="10" style="2" customWidth="1"/>
    <col min="10769" max="10769" width="12.140625" style="2" customWidth="1"/>
    <col min="10770" max="11009" width="11.42578125" style="2"/>
    <col min="11010" max="11010" width="2.42578125" style="2" customWidth="1"/>
    <col min="11011" max="11011" width="16" style="2" customWidth="1"/>
    <col min="11012" max="11012" width="10.85546875" style="2" bestFit="1" customWidth="1"/>
    <col min="11013" max="11014" width="10.42578125" style="2" customWidth="1"/>
    <col min="11015" max="11015" width="9" style="2" customWidth="1"/>
    <col min="11016" max="11016" width="11.5703125" style="2" customWidth="1"/>
    <col min="11017" max="11017" width="13.85546875" style="2" customWidth="1"/>
    <col min="11018" max="11018" width="13.7109375" style="2" customWidth="1"/>
    <col min="11019" max="11020" width="10.42578125" style="2" customWidth="1"/>
    <col min="11021" max="11024" width="10" style="2" customWidth="1"/>
    <col min="11025" max="11025" width="12.140625" style="2" customWidth="1"/>
    <col min="11026" max="11265" width="11.42578125" style="2"/>
    <col min="11266" max="11266" width="2.42578125" style="2" customWidth="1"/>
    <col min="11267" max="11267" width="16" style="2" customWidth="1"/>
    <col min="11268" max="11268" width="10.85546875" style="2" bestFit="1" customWidth="1"/>
    <col min="11269" max="11270" width="10.42578125" style="2" customWidth="1"/>
    <col min="11271" max="11271" width="9" style="2" customWidth="1"/>
    <col min="11272" max="11272" width="11.5703125" style="2" customWidth="1"/>
    <col min="11273" max="11273" width="13.85546875" style="2" customWidth="1"/>
    <col min="11274" max="11274" width="13.7109375" style="2" customWidth="1"/>
    <col min="11275" max="11276" width="10.42578125" style="2" customWidth="1"/>
    <col min="11277" max="11280" width="10" style="2" customWidth="1"/>
    <col min="11281" max="11281" width="12.140625" style="2" customWidth="1"/>
    <col min="11282" max="11521" width="11.42578125" style="2"/>
    <col min="11522" max="11522" width="2.42578125" style="2" customWidth="1"/>
    <col min="11523" max="11523" width="16" style="2" customWidth="1"/>
    <col min="11524" max="11524" width="10.85546875" style="2" bestFit="1" customWidth="1"/>
    <col min="11525" max="11526" width="10.42578125" style="2" customWidth="1"/>
    <col min="11527" max="11527" width="9" style="2" customWidth="1"/>
    <col min="11528" max="11528" width="11.5703125" style="2" customWidth="1"/>
    <col min="11529" max="11529" width="13.85546875" style="2" customWidth="1"/>
    <col min="11530" max="11530" width="13.7109375" style="2" customWidth="1"/>
    <col min="11531" max="11532" width="10.42578125" style="2" customWidth="1"/>
    <col min="11533" max="11536" width="10" style="2" customWidth="1"/>
    <col min="11537" max="11537" width="12.140625" style="2" customWidth="1"/>
    <col min="11538" max="11777" width="11.42578125" style="2"/>
    <col min="11778" max="11778" width="2.42578125" style="2" customWidth="1"/>
    <col min="11779" max="11779" width="16" style="2" customWidth="1"/>
    <col min="11780" max="11780" width="10.85546875" style="2" bestFit="1" customWidth="1"/>
    <col min="11781" max="11782" width="10.42578125" style="2" customWidth="1"/>
    <col min="11783" max="11783" width="9" style="2" customWidth="1"/>
    <col min="11784" max="11784" width="11.5703125" style="2" customWidth="1"/>
    <col min="11785" max="11785" width="13.85546875" style="2" customWidth="1"/>
    <col min="11786" max="11786" width="13.7109375" style="2" customWidth="1"/>
    <col min="11787" max="11788" width="10.42578125" style="2" customWidth="1"/>
    <col min="11789" max="11792" width="10" style="2" customWidth="1"/>
    <col min="11793" max="11793" width="12.140625" style="2" customWidth="1"/>
    <col min="11794" max="12033" width="11.42578125" style="2"/>
    <col min="12034" max="12034" width="2.42578125" style="2" customWidth="1"/>
    <col min="12035" max="12035" width="16" style="2" customWidth="1"/>
    <col min="12036" max="12036" width="10.85546875" style="2" bestFit="1" customWidth="1"/>
    <col min="12037" max="12038" width="10.42578125" style="2" customWidth="1"/>
    <col min="12039" max="12039" width="9" style="2" customWidth="1"/>
    <col min="12040" max="12040" width="11.5703125" style="2" customWidth="1"/>
    <col min="12041" max="12041" width="13.85546875" style="2" customWidth="1"/>
    <col min="12042" max="12042" width="13.7109375" style="2" customWidth="1"/>
    <col min="12043" max="12044" width="10.42578125" style="2" customWidth="1"/>
    <col min="12045" max="12048" width="10" style="2" customWidth="1"/>
    <col min="12049" max="12049" width="12.140625" style="2" customWidth="1"/>
    <col min="12050" max="12289" width="11.42578125" style="2"/>
    <col min="12290" max="12290" width="2.42578125" style="2" customWidth="1"/>
    <col min="12291" max="12291" width="16" style="2" customWidth="1"/>
    <col min="12292" max="12292" width="10.85546875" style="2" bestFit="1" customWidth="1"/>
    <col min="12293" max="12294" width="10.42578125" style="2" customWidth="1"/>
    <col min="12295" max="12295" width="9" style="2" customWidth="1"/>
    <col min="12296" max="12296" width="11.5703125" style="2" customWidth="1"/>
    <col min="12297" max="12297" width="13.85546875" style="2" customWidth="1"/>
    <col min="12298" max="12298" width="13.7109375" style="2" customWidth="1"/>
    <col min="12299" max="12300" width="10.42578125" style="2" customWidth="1"/>
    <col min="12301" max="12304" width="10" style="2" customWidth="1"/>
    <col min="12305" max="12305" width="12.140625" style="2" customWidth="1"/>
    <col min="12306" max="12545" width="11.42578125" style="2"/>
    <col min="12546" max="12546" width="2.42578125" style="2" customWidth="1"/>
    <col min="12547" max="12547" width="16" style="2" customWidth="1"/>
    <col min="12548" max="12548" width="10.85546875" style="2" bestFit="1" customWidth="1"/>
    <col min="12549" max="12550" width="10.42578125" style="2" customWidth="1"/>
    <col min="12551" max="12551" width="9" style="2" customWidth="1"/>
    <col min="12552" max="12552" width="11.5703125" style="2" customWidth="1"/>
    <col min="12553" max="12553" width="13.85546875" style="2" customWidth="1"/>
    <col min="12554" max="12554" width="13.7109375" style="2" customWidth="1"/>
    <col min="12555" max="12556" width="10.42578125" style="2" customWidth="1"/>
    <col min="12557" max="12560" width="10" style="2" customWidth="1"/>
    <col min="12561" max="12561" width="12.140625" style="2" customWidth="1"/>
    <col min="12562" max="12801" width="11.42578125" style="2"/>
    <col min="12802" max="12802" width="2.42578125" style="2" customWidth="1"/>
    <col min="12803" max="12803" width="16" style="2" customWidth="1"/>
    <col min="12804" max="12804" width="10.85546875" style="2" bestFit="1" customWidth="1"/>
    <col min="12805" max="12806" width="10.42578125" style="2" customWidth="1"/>
    <col min="12807" max="12807" width="9" style="2" customWidth="1"/>
    <col min="12808" max="12808" width="11.5703125" style="2" customWidth="1"/>
    <col min="12809" max="12809" width="13.85546875" style="2" customWidth="1"/>
    <col min="12810" max="12810" width="13.7109375" style="2" customWidth="1"/>
    <col min="12811" max="12812" width="10.42578125" style="2" customWidth="1"/>
    <col min="12813" max="12816" width="10" style="2" customWidth="1"/>
    <col min="12817" max="12817" width="12.140625" style="2" customWidth="1"/>
    <col min="12818" max="13057" width="11.42578125" style="2"/>
    <col min="13058" max="13058" width="2.42578125" style="2" customWidth="1"/>
    <col min="13059" max="13059" width="16" style="2" customWidth="1"/>
    <col min="13060" max="13060" width="10.85546875" style="2" bestFit="1" customWidth="1"/>
    <col min="13061" max="13062" width="10.42578125" style="2" customWidth="1"/>
    <col min="13063" max="13063" width="9" style="2" customWidth="1"/>
    <col min="13064" max="13064" width="11.5703125" style="2" customWidth="1"/>
    <col min="13065" max="13065" width="13.85546875" style="2" customWidth="1"/>
    <col min="13066" max="13066" width="13.7109375" style="2" customWidth="1"/>
    <col min="13067" max="13068" width="10.42578125" style="2" customWidth="1"/>
    <col min="13069" max="13072" width="10" style="2" customWidth="1"/>
    <col min="13073" max="13073" width="12.140625" style="2" customWidth="1"/>
    <col min="13074" max="13313" width="11.42578125" style="2"/>
    <col min="13314" max="13314" width="2.42578125" style="2" customWidth="1"/>
    <col min="13315" max="13315" width="16" style="2" customWidth="1"/>
    <col min="13316" max="13316" width="10.85546875" style="2" bestFit="1" customWidth="1"/>
    <col min="13317" max="13318" width="10.42578125" style="2" customWidth="1"/>
    <col min="13319" max="13319" width="9" style="2" customWidth="1"/>
    <col min="13320" max="13320" width="11.5703125" style="2" customWidth="1"/>
    <col min="13321" max="13321" width="13.85546875" style="2" customWidth="1"/>
    <col min="13322" max="13322" width="13.7109375" style="2" customWidth="1"/>
    <col min="13323" max="13324" width="10.42578125" style="2" customWidth="1"/>
    <col min="13325" max="13328" width="10" style="2" customWidth="1"/>
    <col min="13329" max="13329" width="12.140625" style="2" customWidth="1"/>
    <col min="13330" max="13569" width="11.42578125" style="2"/>
    <col min="13570" max="13570" width="2.42578125" style="2" customWidth="1"/>
    <col min="13571" max="13571" width="16" style="2" customWidth="1"/>
    <col min="13572" max="13572" width="10.85546875" style="2" bestFit="1" customWidth="1"/>
    <col min="13573" max="13574" width="10.42578125" style="2" customWidth="1"/>
    <col min="13575" max="13575" width="9" style="2" customWidth="1"/>
    <col min="13576" max="13576" width="11.5703125" style="2" customWidth="1"/>
    <col min="13577" max="13577" width="13.85546875" style="2" customWidth="1"/>
    <col min="13578" max="13578" width="13.7109375" style="2" customWidth="1"/>
    <col min="13579" max="13580" width="10.42578125" style="2" customWidth="1"/>
    <col min="13581" max="13584" width="10" style="2" customWidth="1"/>
    <col min="13585" max="13585" width="12.140625" style="2" customWidth="1"/>
    <col min="13586" max="13825" width="11.42578125" style="2"/>
    <col min="13826" max="13826" width="2.42578125" style="2" customWidth="1"/>
    <col min="13827" max="13827" width="16" style="2" customWidth="1"/>
    <col min="13828" max="13828" width="10.85546875" style="2" bestFit="1" customWidth="1"/>
    <col min="13829" max="13830" width="10.42578125" style="2" customWidth="1"/>
    <col min="13831" max="13831" width="9" style="2" customWidth="1"/>
    <col min="13832" max="13832" width="11.5703125" style="2" customWidth="1"/>
    <col min="13833" max="13833" width="13.85546875" style="2" customWidth="1"/>
    <col min="13834" max="13834" width="13.7109375" style="2" customWidth="1"/>
    <col min="13835" max="13836" width="10.42578125" style="2" customWidth="1"/>
    <col min="13837" max="13840" width="10" style="2" customWidth="1"/>
    <col min="13841" max="13841" width="12.140625" style="2" customWidth="1"/>
    <col min="13842" max="14081" width="11.42578125" style="2"/>
    <col min="14082" max="14082" width="2.42578125" style="2" customWidth="1"/>
    <col min="14083" max="14083" width="16" style="2" customWidth="1"/>
    <col min="14084" max="14084" width="10.85546875" style="2" bestFit="1" customWidth="1"/>
    <col min="14085" max="14086" width="10.42578125" style="2" customWidth="1"/>
    <col min="14087" max="14087" width="9" style="2" customWidth="1"/>
    <col min="14088" max="14088" width="11.5703125" style="2" customWidth="1"/>
    <col min="14089" max="14089" width="13.85546875" style="2" customWidth="1"/>
    <col min="14090" max="14090" width="13.7109375" style="2" customWidth="1"/>
    <col min="14091" max="14092" width="10.42578125" style="2" customWidth="1"/>
    <col min="14093" max="14096" width="10" style="2" customWidth="1"/>
    <col min="14097" max="14097" width="12.140625" style="2" customWidth="1"/>
    <col min="14098" max="14337" width="11.42578125" style="2"/>
    <col min="14338" max="14338" width="2.42578125" style="2" customWidth="1"/>
    <col min="14339" max="14339" width="16" style="2" customWidth="1"/>
    <col min="14340" max="14340" width="10.85546875" style="2" bestFit="1" customWidth="1"/>
    <col min="14341" max="14342" width="10.42578125" style="2" customWidth="1"/>
    <col min="14343" max="14343" width="9" style="2" customWidth="1"/>
    <col min="14344" max="14344" width="11.5703125" style="2" customWidth="1"/>
    <col min="14345" max="14345" width="13.85546875" style="2" customWidth="1"/>
    <col min="14346" max="14346" width="13.7109375" style="2" customWidth="1"/>
    <col min="14347" max="14348" width="10.42578125" style="2" customWidth="1"/>
    <col min="14349" max="14352" width="10" style="2" customWidth="1"/>
    <col min="14353" max="14353" width="12.140625" style="2" customWidth="1"/>
    <col min="14354" max="14593" width="11.42578125" style="2"/>
    <col min="14594" max="14594" width="2.42578125" style="2" customWidth="1"/>
    <col min="14595" max="14595" width="16" style="2" customWidth="1"/>
    <col min="14596" max="14596" width="10.85546875" style="2" bestFit="1" customWidth="1"/>
    <col min="14597" max="14598" width="10.42578125" style="2" customWidth="1"/>
    <col min="14599" max="14599" width="9" style="2" customWidth="1"/>
    <col min="14600" max="14600" width="11.5703125" style="2" customWidth="1"/>
    <col min="14601" max="14601" width="13.85546875" style="2" customWidth="1"/>
    <col min="14602" max="14602" width="13.7109375" style="2" customWidth="1"/>
    <col min="14603" max="14604" width="10.42578125" style="2" customWidth="1"/>
    <col min="14605" max="14608" width="10" style="2" customWidth="1"/>
    <col min="14609" max="14609" width="12.140625" style="2" customWidth="1"/>
    <col min="14610" max="14849" width="11.42578125" style="2"/>
    <col min="14850" max="14850" width="2.42578125" style="2" customWidth="1"/>
    <col min="14851" max="14851" width="16" style="2" customWidth="1"/>
    <col min="14852" max="14852" width="10.85546875" style="2" bestFit="1" customWidth="1"/>
    <col min="14853" max="14854" width="10.42578125" style="2" customWidth="1"/>
    <col min="14855" max="14855" width="9" style="2" customWidth="1"/>
    <col min="14856" max="14856" width="11.5703125" style="2" customWidth="1"/>
    <col min="14857" max="14857" width="13.85546875" style="2" customWidth="1"/>
    <col min="14858" max="14858" width="13.7109375" style="2" customWidth="1"/>
    <col min="14859" max="14860" width="10.42578125" style="2" customWidth="1"/>
    <col min="14861" max="14864" width="10" style="2" customWidth="1"/>
    <col min="14865" max="14865" width="12.140625" style="2" customWidth="1"/>
    <col min="14866" max="15105" width="11.42578125" style="2"/>
    <col min="15106" max="15106" width="2.42578125" style="2" customWidth="1"/>
    <col min="15107" max="15107" width="16" style="2" customWidth="1"/>
    <col min="15108" max="15108" width="10.85546875" style="2" bestFit="1" customWidth="1"/>
    <col min="15109" max="15110" width="10.42578125" style="2" customWidth="1"/>
    <col min="15111" max="15111" width="9" style="2" customWidth="1"/>
    <col min="15112" max="15112" width="11.5703125" style="2" customWidth="1"/>
    <col min="15113" max="15113" width="13.85546875" style="2" customWidth="1"/>
    <col min="15114" max="15114" width="13.7109375" style="2" customWidth="1"/>
    <col min="15115" max="15116" width="10.42578125" style="2" customWidth="1"/>
    <col min="15117" max="15120" width="10" style="2" customWidth="1"/>
    <col min="15121" max="15121" width="12.140625" style="2" customWidth="1"/>
    <col min="15122" max="15361" width="11.42578125" style="2"/>
    <col min="15362" max="15362" width="2.42578125" style="2" customWidth="1"/>
    <col min="15363" max="15363" width="16" style="2" customWidth="1"/>
    <col min="15364" max="15364" width="10.85546875" style="2" bestFit="1" customWidth="1"/>
    <col min="15365" max="15366" width="10.42578125" style="2" customWidth="1"/>
    <col min="15367" max="15367" width="9" style="2" customWidth="1"/>
    <col min="15368" max="15368" width="11.5703125" style="2" customWidth="1"/>
    <col min="15369" max="15369" width="13.85546875" style="2" customWidth="1"/>
    <col min="15370" max="15370" width="13.7109375" style="2" customWidth="1"/>
    <col min="15371" max="15372" width="10.42578125" style="2" customWidth="1"/>
    <col min="15373" max="15376" width="10" style="2" customWidth="1"/>
    <col min="15377" max="15377" width="12.140625" style="2" customWidth="1"/>
    <col min="15378" max="15617" width="11.42578125" style="2"/>
    <col min="15618" max="15618" width="2.42578125" style="2" customWidth="1"/>
    <col min="15619" max="15619" width="16" style="2" customWidth="1"/>
    <col min="15620" max="15620" width="10.85546875" style="2" bestFit="1" customWidth="1"/>
    <col min="15621" max="15622" width="10.42578125" style="2" customWidth="1"/>
    <col min="15623" max="15623" width="9" style="2" customWidth="1"/>
    <col min="15624" max="15624" width="11.5703125" style="2" customWidth="1"/>
    <col min="15625" max="15625" width="13.85546875" style="2" customWidth="1"/>
    <col min="15626" max="15626" width="13.7109375" style="2" customWidth="1"/>
    <col min="15627" max="15628" width="10.42578125" style="2" customWidth="1"/>
    <col min="15629" max="15632" width="10" style="2" customWidth="1"/>
    <col min="15633" max="15633" width="12.140625" style="2" customWidth="1"/>
    <col min="15634" max="15873" width="11.42578125" style="2"/>
    <col min="15874" max="15874" width="2.42578125" style="2" customWidth="1"/>
    <col min="15875" max="15875" width="16" style="2" customWidth="1"/>
    <col min="15876" max="15876" width="10.85546875" style="2" bestFit="1" customWidth="1"/>
    <col min="15877" max="15878" width="10.42578125" style="2" customWidth="1"/>
    <col min="15879" max="15879" width="9" style="2" customWidth="1"/>
    <col min="15880" max="15880" width="11.5703125" style="2" customWidth="1"/>
    <col min="15881" max="15881" width="13.85546875" style="2" customWidth="1"/>
    <col min="15882" max="15882" width="13.7109375" style="2" customWidth="1"/>
    <col min="15883" max="15884" width="10.42578125" style="2" customWidth="1"/>
    <col min="15885" max="15888" width="10" style="2" customWidth="1"/>
    <col min="15889" max="15889" width="12.140625" style="2" customWidth="1"/>
    <col min="15890" max="16129" width="11.42578125" style="2"/>
    <col min="16130" max="16130" width="2.42578125" style="2" customWidth="1"/>
    <col min="16131" max="16131" width="16" style="2" customWidth="1"/>
    <col min="16132" max="16132" width="10.85546875" style="2" bestFit="1" customWidth="1"/>
    <col min="16133" max="16134" width="10.42578125" style="2" customWidth="1"/>
    <col min="16135" max="16135" width="9" style="2" customWidth="1"/>
    <col min="16136" max="16136" width="11.5703125" style="2" customWidth="1"/>
    <col min="16137" max="16137" width="13.85546875" style="2" customWidth="1"/>
    <col min="16138" max="16138" width="13.7109375" style="2" customWidth="1"/>
    <col min="16139" max="16140" width="10.42578125" style="2" customWidth="1"/>
    <col min="16141" max="16144" width="10" style="2" customWidth="1"/>
    <col min="16145" max="16145" width="12.140625" style="2" customWidth="1"/>
    <col min="16146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34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37" t="s">
        <v>18</v>
      </c>
      <c r="C6" s="39" t="s">
        <v>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42" t="s">
        <v>44</v>
      </c>
    </row>
    <row r="7" spans="1:17" ht="24.75" thickBot="1" x14ac:dyDescent="0.35">
      <c r="A7" s="1"/>
      <c r="B7" s="38"/>
      <c r="C7" s="10" t="s">
        <v>3</v>
      </c>
      <c r="D7" s="10" t="s">
        <v>4</v>
      </c>
      <c r="E7" s="10" t="s">
        <v>5</v>
      </c>
      <c r="F7" s="10" t="s">
        <v>17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3"/>
    </row>
    <row r="8" spans="1:17" ht="17.25" x14ac:dyDescent="0.3">
      <c r="A8" s="1"/>
      <c r="B8" s="8" t="s">
        <v>16</v>
      </c>
      <c r="C8" s="9">
        <f>SUM(C9:C23)</f>
        <v>0</v>
      </c>
      <c r="D8" s="9">
        <f t="shared" ref="D8:Q8" si="0">SUM(D9:D23)</f>
        <v>59</v>
      </c>
      <c r="E8" s="9">
        <f t="shared" si="0"/>
        <v>3</v>
      </c>
      <c r="F8" s="9">
        <f t="shared" si="0"/>
        <v>1</v>
      </c>
      <c r="G8" s="9">
        <f t="shared" si="0"/>
        <v>0</v>
      </c>
      <c r="H8" s="9">
        <f t="shared" si="0"/>
        <v>91</v>
      </c>
      <c r="I8" s="9">
        <f t="shared" si="0"/>
        <v>0</v>
      </c>
      <c r="J8" s="9">
        <f t="shared" si="0"/>
        <v>1</v>
      </c>
      <c r="K8" s="9">
        <f t="shared" si="0"/>
        <v>0</v>
      </c>
      <c r="L8" s="9">
        <f t="shared" si="0"/>
        <v>2</v>
      </c>
      <c r="M8" s="9">
        <f t="shared" si="0"/>
        <v>2</v>
      </c>
      <c r="N8" s="9">
        <f t="shared" si="0"/>
        <v>23</v>
      </c>
      <c r="O8" s="9">
        <f t="shared" si="0"/>
        <v>0</v>
      </c>
      <c r="P8" s="9">
        <f t="shared" si="0"/>
        <v>0</v>
      </c>
      <c r="Q8" s="9">
        <f t="shared" si="0"/>
        <v>182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9" si="1">D25+D41</f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ref="P9" si="2">P25+P41</f>
        <v>0</v>
      </c>
      <c r="Q9" s="22">
        <f t="shared" si="1"/>
        <v>0</v>
      </c>
    </row>
    <row r="10" spans="1:17" ht="12.75" customHeight="1" x14ac:dyDescent="0.3">
      <c r="A10" s="1"/>
      <c r="B10" s="13" t="s">
        <v>20</v>
      </c>
      <c r="C10" s="14">
        <f t="shared" ref="C10:Q23" si="3">C26+C42</f>
        <v>0</v>
      </c>
      <c r="D10" s="14">
        <f t="shared" si="3"/>
        <v>0</v>
      </c>
      <c r="E10" s="14">
        <f t="shared" si="3"/>
        <v>0</v>
      </c>
      <c r="F10" s="14">
        <f t="shared" si="3"/>
        <v>0</v>
      </c>
      <c r="G10" s="14">
        <f t="shared" si="3"/>
        <v>0</v>
      </c>
      <c r="H10" s="14">
        <f t="shared" si="3"/>
        <v>0</v>
      </c>
      <c r="I10" s="14">
        <f t="shared" si="3"/>
        <v>0</v>
      </c>
      <c r="J10" s="14">
        <f t="shared" si="3"/>
        <v>0</v>
      </c>
      <c r="K10" s="14">
        <f t="shared" si="3"/>
        <v>0</v>
      </c>
      <c r="L10" s="14">
        <f t="shared" si="3"/>
        <v>0</v>
      </c>
      <c r="M10" s="14">
        <f t="shared" si="3"/>
        <v>0</v>
      </c>
      <c r="N10" s="14">
        <f t="shared" si="3"/>
        <v>0</v>
      </c>
      <c r="O10" s="14">
        <f t="shared" si="3"/>
        <v>0</v>
      </c>
      <c r="P10" s="14">
        <f t="shared" ref="P10" si="4">P26+P42</f>
        <v>0</v>
      </c>
      <c r="Q10" s="23">
        <f t="shared" si="3"/>
        <v>0</v>
      </c>
    </row>
    <row r="11" spans="1:17" ht="12.75" customHeight="1" x14ac:dyDescent="0.3">
      <c r="A11" s="1"/>
      <c r="B11" s="13" t="s">
        <v>21</v>
      </c>
      <c r="C11" s="14">
        <f t="shared" si="3"/>
        <v>0</v>
      </c>
      <c r="D11" s="14">
        <f t="shared" si="3"/>
        <v>0</v>
      </c>
      <c r="E11" s="14">
        <f t="shared" si="3"/>
        <v>0</v>
      </c>
      <c r="F11" s="14">
        <f t="shared" si="3"/>
        <v>0</v>
      </c>
      <c r="G11" s="14">
        <f t="shared" si="3"/>
        <v>0</v>
      </c>
      <c r="H11" s="14">
        <f t="shared" si="3"/>
        <v>0</v>
      </c>
      <c r="I11" s="14">
        <f t="shared" si="3"/>
        <v>0</v>
      </c>
      <c r="J11" s="14">
        <f t="shared" si="3"/>
        <v>0</v>
      </c>
      <c r="K11" s="14">
        <f t="shared" si="3"/>
        <v>0</v>
      </c>
      <c r="L11" s="14">
        <f t="shared" si="3"/>
        <v>0</v>
      </c>
      <c r="M11" s="14">
        <f t="shared" si="3"/>
        <v>0</v>
      </c>
      <c r="N11" s="14">
        <f t="shared" si="3"/>
        <v>0</v>
      </c>
      <c r="O11" s="14">
        <f t="shared" si="3"/>
        <v>0</v>
      </c>
      <c r="P11" s="14">
        <f t="shared" ref="P11" si="5">P27+P43</f>
        <v>0</v>
      </c>
      <c r="Q11" s="23">
        <f t="shared" si="3"/>
        <v>0</v>
      </c>
    </row>
    <row r="12" spans="1:17" ht="12.75" customHeight="1" x14ac:dyDescent="0.3">
      <c r="A12" s="1"/>
      <c r="B12" s="13" t="s">
        <v>22</v>
      </c>
      <c r="C12" s="14">
        <f t="shared" si="3"/>
        <v>0</v>
      </c>
      <c r="D12" s="14">
        <f t="shared" si="3"/>
        <v>0</v>
      </c>
      <c r="E12" s="14">
        <f t="shared" si="3"/>
        <v>0</v>
      </c>
      <c r="F12" s="14">
        <f t="shared" si="3"/>
        <v>0</v>
      </c>
      <c r="G12" s="14">
        <f t="shared" si="3"/>
        <v>0</v>
      </c>
      <c r="H12" s="14">
        <f t="shared" si="3"/>
        <v>2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  <c r="N12" s="14">
        <f t="shared" si="3"/>
        <v>0</v>
      </c>
      <c r="O12" s="14">
        <f t="shared" si="3"/>
        <v>0</v>
      </c>
      <c r="P12" s="14">
        <f t="shared" ref="P12" si="6">P28+P44</f>
        <v>0</v>
      </c>
      <c r="Q12" s="23">
        <f t="shared" si="3"/>
        <v>2</v>
      </c>
    </row>
    <row r="13" spans="1:17" ht="12.75" customHeight="1" x14ac:dyDescent="0.3">
      <c r="A13" s="1"/>
      <c r="B13" s="13" t="s">
        <v>30</v>
      </c>
      <c r="C13" s="14">
        <f t="shared" si="3"/>
        <v>0</v>
      </c>
      <c r="D13" s="14">
        <f t="shared" si="3"/>
        <v>2</v>
      </c>
      <c r="E13" s="14">
        <f t="shared" si="3"/>
        <v>0</v>
      </c>
      <c r="F13" s="14">
        <f t="shared" si="3"/>
        <v>0</v>
      </c>
      <c r="G13" s="14">
        <f t="shared" si="3"/>
        <v>0</v>
      </c>
      <c r="H13" s="14">
        <f t="shared" si="3"/>
        <v>3</v>
      </c>
      <c r="I13" s="14">
        <f t="shared" si="3"/>
        <v>0</v>
      </c>
      <c r="J13" s="14">
        <f t="shared" si="3"/>
        <v>0</v>
      </c>
      <c r="K13" s="14">
        <f t="shared" si="3"/>
        <v>0</v>
      </c>
      <c r="L13" s="14">
        <f t="shared" si="3"/>
        <v>1</v>
      </c>
      <c r="M13" s="14">
        <f t="shared" si="3"/>
        <v>0</v>
      </c>
      <c r="N13" s="14">
        <f t="shared" si="3"/>
        <v>1</v>
      </c>
      <c r="O13" s="14">
        <f t="shared" si="3"/>
        <v>0</v>
      </c>
      <c r="P13" s="14">
        <f t="shared" ref="P13" si="7">P29+P45</f>
        <v>0</v>
      </c>
      <c r="Q13" s="23">
        <f t="shared" si="3"/>
        <v>7</v>
      </c>
    </row>
    <row r="14" spans="1:17" ht="12.75" customHeight="1" x14ac:dyDescent="0.3">
      <c r="A14" s="1"/>
      <c r="B14" s="13" t="s">
        <v>23</v>
      </c>
      <c r="C14" s="14">
        <f t="shared" si="3"/>
        <v>0</v>
      </c>
      <c r="D14" s="14">
        <f t="shared" si="3"/>
        <v>9</v>
      </c>
      <c r="E14" s="14">
        <f t="shared" si="3"/>
        <v>1</v>
      </c>
      <c r="F14" s="14">
        <f t="shared" si="3"/>
        <v>0</v>
      </c>
      <c r="G14" s="14">
        <f t="shared" si="3"/>
        <v>0</v>
      </c>
      <c r="H14" s="14">
        <f t="shared" si="3"/>
        <v>11</v>
      </c>
      <c r="I14" s="14">
        <f t="shared" si="3"/>
        <v>0</v>
      </c>
      <c r="J14" s="14">
        <f t="shared" si="3"/>
        <v>0</v>
      </c>
      <c r="K14" s="14">
        <f t="shared" si="3"/>
        <v>0</v>
      </c>
      <c r="L14" s="14">
        <f t="shared" si="3"/>
        <v>0</v>
      </c>
      <c r="M14" s="14">
        <f t="shared" si="3"/>
        <v>0</v>
      </c>
      <c r="N14" s="14">
        <f t="shared" si="3"/>
        <v>5</v>
      </c>
      <c r="O14" s="14">
        <f t="shared" si="3"/>
        <v>0</v>
      </c>
      <c r="P14" s="14">
        <f t="shared" ref="P14" si="8">P30+P46</f>
        <v>0</v>
      </c>
      <c r="Q14" s="23">
        <f t="shared" si="3"/>
        <v>26</v>
      </c>
    </row>
    <row r="15" spans="1:17" ht="12.75" customHeight="1" x14ac:dyDescent="0.3">
      <c r="A15" s="1"/>
      <c r="B15" s="13" t="s">
        <v>24</v>
      </c>
      <c r="C15" s="14">
        <f t="shared" si="3"/>
        <v>0</v>
      </c>
      <c r="D15" s="14">
        <f t="shared" si="3"/>
        <v>6</v>
      </c>
      <c r="E15" s="14">
        <f t="shared" si="3"/>
        <v>2</v>
      </c>
      <c r="F15" s="14">
        <f t="shared" si="3"/>
        <v>0</v>
      </c>
      <c r="G15" s="14">
        <f t="shared" si="3"/>
        <v>0</v>
      </c>
      <c r="H15" s="14">
        <f t="shared" si="3"/>
        <v>10</v>
      </c>
      <c r="I15" s="14">
        <f t="shared" si="3"/>
        <v>0</v>
      </c>
      <c r="J15" s="14">
        <f t="shared" si="3"/>
        <v>1</v>
      </c>
      <c r="K15" s="14">
        <f t="shared" si="3"/>
        <v>0</v>
      </c>
      <c r="L15" s="14">
        <f t="shared" si="3"/>
        <v>0</v>
      </c>
      <c r="M15" s="14">
        <f t="shared" si="3"/>
        <v>2</v>
      </c>
      <c r="N15" s="14">
        <f t="shared" si="3"/>
        <v>2</v>
      </c>
      <c r="O15" s="14">
        <f t="shared" si="3"/>
        <v>0</v>
      </c>
      <c r="P15" s="14">
        <f t="shared" ref="P15" si="9">P31+P47</f>
        <v>0</v>
      </c>
      <c r="Q15" s="23">
        <f t="shared" si="3"/>
        <v>23</v>
      </c>
    </row>
    <row r="16" spans="1:17" ht="12.75" customHeight="1" x14ac:dyDescent="0.3">
      <c r="A16" s="1"/>
      <c r="B16" s="13" t="s">
        <v>25</v>
      </c>
      <c r="C16" s="14">
        <f t="shared" si="3"/>
        <v>0</v>
      </c>
      <c r="D16" s="14">
        <f t="shared" si="3"/>
        <v>7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14">
        <f t="shared" si="3"/>
        <v>14</v>
      </c>
      <c r="I16" s="14">
        <f t="shared" si="3"/>
        <v>0</v>
      </c>
      <c r="J16" s="14">
        <f t="shared" si="3"/>
        <v>0</v>
      </c>
      <c r="K16" s="14">
        <f t="shared" si="3"/>
        <v>0</v>
      </c>
      <c r="L16" s="14">
        <f t="shared" si="3"/>
        <v>1</v>
      </c>
      <c r="M16" s="14">
        <f t="shared" si="3"/>
        <v>0</v>
      </c>
      <c r="N16" s="14">
        <f t="shared" si="3"/>
        <v>1</v>
      </c>
      <c r="O16" s="14">
        <f t="shared" si="3"/>
        <v>0</v>
      </c>
      <c r="P16" s="14">
        <f t="shared" ref="P16" si="10">P32+P48</f>
        <v>0</v>
      </c>
      <c r="Q16" s="23">
        <f t="shared" si="3"/>
        <v>23</v>
      </c>
    </row>
    <row r="17" spans="1:17" ht="12.75" customHeight="1" x14ac:dyDescent="0.3">
      <c r="A17" s="1"/>
      <c r="B17" s="13" t="s">
        <v>26</v>
      </c>
      <c r="C17" s="14">
        <f t="shared" si="3"/>
        <v>0</v>
      </c>
      <c r="D17" s="14">
        <f t="shared" si="3"/>
        <v>8</v>
      </c>
      <c r="E17" s="14">
        <f t="shared" si="3"/>
        <v>0</v>
      </c>
      <c r="F17" s="14">
        <f t="shared" si="3"/>
        <v>1</v>
      </c>
      <c r="G17" s="14">
        <f t="shared" si="3"/>
        <v>0</v>
      </c>
      <c r="H17" s="14">
        <f t="shared" si="3"/>
        <v>9</v>
      </c>
      <c r="I17" s="14">
        <f t="shared" si="3"/>
        <v>0</v>
      </c>
      <c r="J17" s="14">
        <f t="shared" si="3"/>
        <v>0</v>
      </c>
      <c r="K17" s="14">
        <f t="shared" si="3"/>
        <v>0</v>
      </c>
      <c r="L17" s="14">
        <f t="shared" si="3"/>
        <v>0</v>
      </c>
      <c r="M17" s="14">
        <f t="shared" si="3"/>
        <v>0</v>
      </c>
      <c r="N17" s="14">
        <f t="shared" si="3"/>
        <v>2</v>
      </c>
      <c r="O17" s="14">
        <f t="shared" si="3"/>
        <v>0</v>
      </c>
      <c r="P17" s="14">
        <f t="shared" ref="P17" si="11">P33+P49</f>
        <v>0</v>
      </c>
      <c r="Q17" s="23">
        <f t="shared" si="3"/>
        <v>20</v>
      </c>
    </row>
    <row r="18" spans="1:17" ht="12.75" customHeight="1" x14ac:dyDescent="0.3">
      <c r="A18" s="1"/>
      <c r="B18" s="13" t="s">
        <v>27</v>
      </c>
      <c r="C18" s="14">
        <f t="shared" si="3"/>
        <v>0</v>
      </c>
      <c r="D18" s="14">
        <f t="shared" si="3"/>
        <v>3</v>
      </c>
      <c r="E18" s="14">
        <f t="shared" si="3"/>
        <v>0</v>
      </c>
      <c r="F18" s="14">
        <f t="shared" si="3"/>
        <v>0</v>
      </c>
      <c r="G18" s="14">
        <f t="shared" si="3"/>
        <v>0</v>
      </c>
      <c r="H18" s="14">
        <f t="shared" si="3"/>
        <v>12</v>
      </c>
      <c r="I18" s="14">
        <f t="shared" si="3"/>
        <v>0</v>
      </c>
      <c r="J18" s="14">
        <f t="shared" si="3"/>
        <v>0</v>
      </c>
      <c r="K18" s="14">
        <f t="shared" si="3"/>
        <v>0</v>
      </c>
      <c r="L18" s="14">
        <f t="shared" si="3"/>
        <v>0</v>
      </c>
      <c r="M18" s="14">
        <f t="shared" si="3"/>
        <v>0</v>
      </c>
      <c r="N18" s="14">
        <f t="shared" si="3"/>
        <v>5</v>
      </c>
      <c r="O18" s="14">
        <f t="shared" si="3"/>
        <v>0</v>
      </c>
      <c r="P18" s="14">
        <f t="shared" ref="P18" si="12">P34+P50</f>
        <v>0</v>
      </c>
      <c r="Q18" s="23">
        <f t="shared" si="3"/>
        <v>20</v>
      </c>
    </row>
    <row r="19" spans="1:17" ht="12.75" customHeight="1" x14ac:dyDescent="0.3">
      <c r="A19" s="1"/>
      <c r="B19" s="13" t="s">
        <v>37</v>
      </c>
      <c r="C19" s="14">
        <f t="shared" si="3"/>
        <v>0</v>
      </c>
      <c r="D19" s="14">
        <f t="shared" si="3"/>
        <v>6</v>
      </c>
      <c r="E19" s="14">
        <f t="shared" si="3"/>
        <v>0</v>
      </c>
      <c r="F19" s="14">
        <f t="shared" si="3"/>
        <v>0</v>
      </c>
      <c r="G19" s="14">
        <f t="shared" si="3"/>
        <v>0</v>
      </c>
      <c r="H19" s="14">
        <f t="shared" si="3"/>
        <v>3</v>
      </c>
      <c r="I19" s="14">
        <f t="shared" si="3"/>
        <v>0</v>
      </c>
      <c r="J19" s="14">
        <f t="shared" si="3"/>
        <v>0</v>
      </c>
      <c r="K19" s="14">
        <f t="shared" si="3"/>
        <v>0</v>
      </c>
      <c r="L19" s="14">
        <f t="shared" si="3"/>
        <v>0</v>
      </c>
      <c r="M19" s="14">
        <f t="shared" si="3"/>
        <v>0</v>
      </c>
      <c r="N19" s="14">
        <f t="shared" si="3"/>
        <v>1</v>
      </c>
      <c r="O19" s="14">
        <f t="shared" si="3"/>
        <v>0</v>
      </c>
      <c r="P19" s="14">
        <f t="shared" ref="P19" si="13">P35+P51</f>
        <v>0</v>
      </c>
      <c r="Q19" s="23">
        <f t="shared" si="3"/>
        <v>10</v>
      </c>
    </row>
    <row r="20" spans="1:17" ht="12.75" customHeight="1" x14ac:dyDescent="0.3">
      <c r="A20" s="1"/>
      <c r="B20" s="13" t="s">
        <v>36</v>
      </c>
      <c r="C20" s="14">
        <f t="shared" si="3"/>
        <v>0</v>
      </c>
      <c r="D20" s="14">
        <f t="shared" si="3"/>
        <v>4</v>
      </c>
      <c r="E20" s="14">
        <f t="shared" si="3"/>
        <v>0</v>
      </c>
      <c r="F20" s="14">
        <f t="shared" si="3"/>
        <v>0</v>
      </c>
      <c r="G20" s="14">
        <f t="shared" si="3"/>
        <v>0</v>
      </c>
      <c r="H20" s="14">
        <f t="shared" si="3"/>
        <v>6</v>
      </c>
      <c r="I20" s="14">
        <f t="shared" si="3"/>
        <v>0</v>
      </c>
      <c r="J20" s="14">
        <f t="shared" si="3"/>
        <v>0</v>
      </c>
      <c r="K20" s="14">
        <f t="shared" si="3"/>
        <v>0</v>
      </c>
      <c r="L20" s="14">
        <f t="shared" si="3"/>
        <v>0</v>
      </c>
      <c r="M20" s="14">
        <f t="shared" si="3"/>
        <v>0</v>
      </c>
      <c r="N20" s="14">
        <f t="shared" si="3"/>
        <v>0</v>
      </c>
      <c r="O20" s="14">
        <f t="shared" si="3"/>
        <v>0</v>
      </c>
      <c r="P20" s="14">
        <f t="shared" ref="P20" si="14">P36+P52</f>
        <v>0</v>
      </c>
      <c r="Q20" s="23">
        <f t="shared" si="3"/>
        <v>10</v>
      </c>
    </row>
    <row r="21" spans="1:17" ht="12.75" customHeight="1" x14ac:dyDescent="0.3">
      <c r="A21" s="1"/>
      <c r="B21" s="13" t="s">
        <v>31</v>
      </c>
      <c r="C21" s="14">
        <f t="shared" si="3"/>
        <v>0</v>
      </c>
      <c r="D21" s="14">
        <f t="shared" si="3"/>
        <v>2</v>
      </c>
      <c r="E21" s="14">
        <f t="shared" si="3"/>
        <v>0</v>
      </c>
      <c r="F21" s="14">
        <f t="shared" si="3"/>
        <v>0</v>
      </c>
      <c r="G21" s="14">
        <f t="shared" si="3"/>
        <v>0</v>
      </c>
      <c r="H21" s="14">
        <f t="shared" si="3"/>
        <v>6</v>
      </c>
      <c r="I21" s="14">
        <f t="shared" si="3"/>
        <v>0</v>
      </c>
      <c r="J21" s="14">
        <f t="shared" si="3"/>
        <v>0</v>
      </c>
      <c r="K21" s="14">
        <f t="shared" si="3"/>
        <v>0</v>
      </c>
      <c r="L21" s="14">
        <f t="shared" si="3"/>
        <v>0</v>
      </c>
      <c r="M21" s="14">
        <f t="shared" si="3"/>
        <v>0</v>
      </c>
      <c r="N21" s="14">
        <f t="shared" si="3"/>
        <v>1</v>
      </c>
      <c r="O21" s="14">
        <f t="shared" si="3"/>
        <v>0</v>
      </c>
      <c r="P21" s="14">
        <f t="shared" ref="P21" si="15">P37+P53</f>
        <v>0</v>
      </c>
      <c r="Q21" s="23">
        <f t="shared" si="3"/>
        <v>9</v>
      </c>
    </row>
    <row r="22" spans="1:17" ht="12.75" customHeight="1" x14ac:dyDescent="0.3">
      <c r="A22" s="1"/>
      <c r="B22" s="13" t="s">
        <v>28</v>
      </c>
      <c r="C22" s="14">
        <f t="shared" si="3"/>
        <v>0</v>
      </c>
      <c r="D22" s="14">
        <f t="shared" si="3"/>
        <v>4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 t="shared" si="3"/>
        <v>4</v>
      </c>
      <c r="I22" s="14">
        <f t="shared" si="3"/>
        <v>0</v>
      </c>
      <c r="J22" s="14">
        <f t="shared" si="3"/>
        <v>0</v>
      </c>
      <c r="K22" s="14">
        <f t="shared" si="3"/>
        <v>0</v>
      </c>
      <c r="L22" s="14">
        <f t="shared" si="3"/>
        <v>0</v>
      </c>
      <c r="M22" s="14">
        <f t="shared" si="3"/>
        <v>0</v>
      </c>
      <c r="N22" s="14">
        <f t="shared" si="3"/>
        <v>1</v>
      </c>
      <c r="O22" s="14">
        <f t="shared" si="3"/>
        <v>0</v>
      </c>
      <c r="P22" s="14">
        <f t="shared" ref="P22" si="16">P38+P54</f>
        <v>0</v>
      </c>
      <c r="Q22" s="23">
        <f t="shared" si="3"/>
        <v>9</v>
      </c>
    </row>
    <row r="23" spans="1:17" ht="12.75" customHeight="1" x14ac:dyDescent="0.3">
      <c r="A23" s="1"/>
      <c r="B23" s="17" t="s">
        <v>29</v>
      </c>
      <c r="C23" s="18">
        <f t="shared" si="3"/>
        <v>0</v>
      </c>
      <c r="D23" s="18">
        <f t="shared" si="3"/>
        <v>8</v>
      </c>
      <c r="E23" s="18">
        <f t="shared" si="3"/>
        <v>0</v>
      </c>
      <c r="F23" s="18">
        <f t="shared" si="3"/>
        <v>0</v>
      </c>
      <c r="G23" s="18">
        <f t="shared" si="3"/>
        <v>0</v>
      </c>
      <c r="H23" s="18">
        <f t="shared" si="3"/>
        <v>11</v>
      </c>
      <c r="I23" s="18">
        <f t="shared" si="3"/>
        <v>0</v>
      </c>
      <c r="J23" s="18">
        <f t="shared" si="3"/>
        <v>0</v>
      </c>
      <c r="K23" s="18">
        <f t="shared" si="3"/>
        <v>0</v>
      </c>
      <c r="L23" s="18">
        <f t="shared" si="3"/>
        <v>0</v>
      </c>
      <c r="M23" s="18">
        <f t="shared" si="3"/>
        <v>0</v>
      </c>
      <c r="N23" s="18">
        <f t="shared" si="3"/>
        <v>4</v>
      </c>
      <c r="O23" s="18">
        <f t="shared" si="3"/>
        <v>0</v>
      </c>
      <c r="P23" s="18">
        <f t="shared" ref="P23" si="17">P39+P55</f>
        <v>0</v>
      </c>
      <c r="Q23" s="24">
        <f t="shared" si="3"/>
        <v>23</v>
      </c>
    </row>
    <row r="24" spans="1:17" ht="17.25" x14ac:dyDescent="0.3">
      <c r="A24" s="1"/>
      <c r="B24" s="7" t="s">
        <v>32</v>
      </c>
      <c r="C24" s="4">
        <f>SUM(C25:C39)</f>
        <v>0</v>
      </c>
      <c r="D24" s="4">
        <f t="shared" ref="D24:Q24" si="18">SUM(D25:D39)</f>
        <v>36</v>
      </c>
      <c r="E24" s="4">
        <f t="shared" si="18"/>
        <v>1</v>
      </c>
      <c r="F24" s="4">
        <f t="shared" si="18"/>
        <v>0</v>
      </c>
      <c r="G24" s="4">
        <f t="shared" si="18"/>
        <v>0</v>
      </c>
      <c r="H24" s="4">
        <f t="shared" si="18"/>
        <v>47</v>
      </c>
      <c r="I24" s="4">
        <f t="shared" si="18"/>
        <v>0</v>
      </c>
      <c r="J24" s="4">
        <f t="shared" si="18"/>
        <v>1</v>
      </c>
      <c r="K24" s="4">
        <f t="shared" si="18"/>
        <v>0</v>
      </c>
      <c r="L24" s="4">
        <f t="shared" si="18"/>
        <v>2</v>
      </c>
      <c r="M24" s="4">
        <f t="shared" si="18"/>
        <v>0</v>
      </c>
      <c r="N24" s="4">
        <f t="shared" si="18"/>
        <v>11</v>
      </c>
      <c r="O24" s="4">
        <f t="shared" si="18"/>
        <v>0</v>
      </c>
      <c r="P24" s="4">
        <f t="shared" si="18"/>
        <v>0</v>
      </c>
      <c r="Q24" s="21">
        <f t="shared" si="18"/>
        <v>98</v>
      </c>
    </row>
    <row r="25" spans="1:17" ht="12.75" customHeight="1" x14ac:dyDescent="0.3">
      <c r="A25" s="1"/>
      <c r="B25" s="11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22">
        <f>SUM(C25:P25)</f>
        <v>0</v>
      </c>
    </row>
    <row r="26" spans="1:17" ht="12.75" customHeight="1" x14ac:dyDescent="0.3">
      <c r="A26" s="1"/>
      <c r="B26" s="13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3">
        <f t="shared" ref="Q26:Q55" si="19">SUM(C26:P26)</f>
        <v>0</v>
      </c>
    </row>
    <row r="27" spans="1:17" ht="12.75" customHeight="1" x14ac:dyDescent="0.3">
      <c r="A27" s="1"/>
      <c r="B27" s="13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3">
        <f t="shared" si="19"/>
        <v>0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>
        <v>1</v>
      </c>
      <c r="I28" s="14"/>
      <c r="J28" s="14"/>
      <c r="K28" s="14"/>
      <c r="L28" s="14"/>
      <c r="M28" s="14"/>
      <c r="N28" s="14"/>
      <c r="O28" s="14"/>
      <c r="P28" s="14"/>
      <c r="Q28" s="23">
        <f t="shared" si="19"/>
        <v>1</v>
      </c>
    </row>
    <row r="29" spans="1:17" ht="12.75" customHeight="1" x14ac:dyDescent="0.3">
      <c r="A29" s="1"/>
      <c r="B29" s="13" t="s">
        <v>30</v>
      </c>
      <c r="C29" s="14"/>
      <c r="D29" s="14">
        <v>1</v>
      </c>
      <c r="E29" s="14"/>
      <c r="F29" s="14"/>
      <c r="G29" s="14"/>
      <c r="H29" s="14">
        <v>1</v>
      </c>
      <c r="I29" s="14"/>
      <c r="J29" s="14"/>
      <c r="K29" s="14"/>
      <c r="L29" s="14">
        <v>1</v>
      </c>
      <c r="M29" s="14"/>
      <c r="N29" s="14"/>
      <c r="O29" s="14"/>
      <c r="P29" s="14"/>
      <c r="Q29" s="23">
        <f t="shared" si="19"/>
        <v>3</v>
      </c>
    </row>
    <row r="30" spans="1:17" ht="12.75" customHeight="1" x14ac:dyDescent="0.3">
      <c r="A30" s="1"/>
      <c r="B30" s="13" t="s">
        <v>23</v>
      </c>
      <c r="C30" s="14"/>
      <c r="D30" s="14">
        <v>7</v>
      </c>
      <c r="E30" s="14">
        <v>1</v>
      </c>
      <c r="F30" s="14"/>
      <c r="G30" s="14"/>
      <c r="H30" s="14">
        <v>4</v>
      </c>
      <c r="I30" s="14"/>
      <c r="J30" s="14"/>
      <c r="K30" s="14"/>
      <c r="L30" s="14"/>
      <c r="M30" s="14"/>
      <c r="N30" s="14">
        <v>3</v>
      </c>
      <c r="O30" s="14"/>
      <c r="P30" s="14"/>
      <c r="Q30" s="23">
        <f t="shared" si="19"/>
        <v>15</v>
      </c>
    </row>
    <row r="31" spans="1:17" ht="12.75" customHeight="1" x14ac:dyDescent="0.3">
      <c r="A31" s="1"/>
      <c r="B31" s="13" t="s">
        <v>24</v>
      </c>
      <c r="C31" s="14"/>
      <c r="D31" s="14">
        <v>4</v>
      </c>
      <c r="E31" s="14"/>
      <c r="F31" s="14"/>
      <c r="G31" s="14"/>
      <c r="H31" s="14">
        <v>5</v>
      </c>
      <c r="I31" s="14"/>
      <c r="J31" s="14">
        <v>1</v>
      </c>
      <c r="K31" s="14"/>
      <c r="L31" s="14"/>
      <c r="M31" s="14"/>
      <c r="N31" s="14">
        <v>1</v>
      </c>
      <c r="O31" s="14"/>
      <c r="P31" s="14"/>
      <c r="Q31" s="23">
        <f t="shared" si="19"/>
        <v>11</v>
      </c>
    </row>
    <row r="32" spans="1:17" ht="12.75" customHeight="1" x14ac:dyDescent="0.3">
      <c r="A32" s="1"/>
      <c r="B32" s="13" t="s">
        <v>25</v>
      </c>
      <c r="C32" s="14"/>
      <c r="D32" s="14">
        <v>5</v>
      </c>
      <c r="E32" s="14"/>
      <c r="F32" s="14"/>
      <c r="G32" s="14"/>
      <c r="H32" s="14">
        <v>7</v>
      </c>
      <c r="I32" s="14"/>
      <c r="J32" s="14"/>
      <c r="K32" s="14"/>
      <c r="L32" s="14">
        <v>1</v>
      </c>
      <c r="M32" s="14"/>
      <c r="N32" s="14">
        <v>1</v>
      </c>
      <c r="O32" s="14"/>
      <c r="P32" s="14"/>
      <c r="Q32" s="23">
        <f t="shared" si="19"/>
        <v>14</v>
      </c>
    </row>
    <row r="33" spans="1:17" ht="12.75" customHeight="1" x14ac:dyDescent="0.3">
      <c r="A33" s="1"/>
      <c r="B33" s="13" t="s">
        <v>26</v>
      </c>
      <c r="C33" s="14"/>
      <c r="D33" s="14">
        <v>4</v>
      </c>
      <c r="E33" s="14"/>
      <c r="F33" s="14"/>
      <c r="G33" s="14"/>
      <c r="H33" s="14">
        <v>5</v>
      </c>
      <c r="I33" s="14"/>
      <c r="J33" s="14"/>
      <c r="K33" s="14"/>
      <c r="L33" s="14"/>
      <c r="M33" s="14"/>
      <c r="N33" s="14">
        <v>1</v>
      </c>
      <c r="O33" s="14"/>
      <c r="P33" s="14"/>
      <c r="Q33" s="23">
        <f t="shared" si="19"/>
        <v>10</v>
      </c>
    </row>
    <row r="34" spans="1:17" ht="12.75" customHeight="1" x14ac:dyDescent="0.3">
      <c r="A34" s="1"/>
      <c r="B34" s="13" t="s">
        <v>27</v>
      </c>
      <c r="C34" s="14"/>
      <c r="D34" s="14">
        <v>1</v>
      </c>
      <c r="E34" s="14"/>
      <c r="F34" s="14"/>
      <c r="G34" s="14"/>
      <c r="H34" s="14">
        <v>6</v>
      </c>
      <c r="I34" s="14"/>
      <c r="J34" s="14"/>
      <c r="K34" s="14"/>
      <c r="L34" s="14"/>
      <c r="M34" s="14"/>
      <c r="N34" s="14">
        <v>2</v>
      </c>
      <c r="O34" s="14"/>
      <c r="P34" s="14"/>
      <c r="Q34" s="23">
        <f t="shared" si="19"/>
        <v>9</v>
      </c>
    </row>
    <row r="35" spans="1:17" ht="12.75" customHeight="1" x14ac:dyDescent="0.3">
      <c r="A35" s="1"/>
      <c r="B35" s="13" t="s">
        <v>37</v>
      </c>
      <c r="C35" s="14"/>
      <c r="D35" s="14">
        <v>5</v>
      </c>
      <c r="E35" s="14"/>
      <c r="F35" s="14"/>
      <c r="G35" s="14"/>
      <c r="H35" s="14">
        <v>1</v>
      </c>
      <c r="I35" s="14"/>
      <c r="J35" s="14"/>
      <c r="K35" s="14"/>
      <c r="L35" s="14"/>
      <c r="M35" s="14"/>
      <c r="N35" s="14"/>
      <c r="O35" s="14"/>
      <c r="P35" s="14"/>
      <c r="Q35" s="23">
        <f t="shared" si="19"/>
        <v>6</v>
      </c>
    </row>
    <row r="36" spans="1:17" ht="12.75" customHeight="1" x14ac:dyDescent="0.3">
      <c r="A36" s="1"/>
      <c r="B36" s="13" t="s">
        <v>36</v>
      </c>
      <c r="C36" s="14"/>
      <c r="D36" s="14">
        <v>4</v>
      </c>
      <c r="E36" s="14"/>
      <c r="F36" s="14"/>
      <c r="G36" s="14"/>
      <c r="H36" s="14">
        <v>4</v>
      </c>
      <c r="I36" s="14"/>
      <c r="J36" s="14"/>
      <c r="K36" s="14"/>
      <c r="L36" s="14"/>
      <c r="M36" s="14"/>
      <c r="N36" s="14"/>
      <c r="O36" s="14"/>
      <c r="P36" s="14"/>
      <c r="Q36" s="23">
        <f t="shared" si="19"/>
        <v>8</v>
      </c>
    </row>
    <row r="37" spans="1:17" ht="12.75" customHeight="1" x14ac:dyDescent="0.3">
      <c r="A37" s="1"/>
      <c r="B37" s="13" t="s">
        <v>31</v>
      </c>
      <c r="C37" s="14"/>
      <c r="D37" s="14"/>
      <c r="E37" s="14"/>
      <c r="F37" s="14"/>
      <c r="G37" s="14"/>
      <c r="H37" s="14">
        <v>4</v>
      </c>
      <c r="I37" s="14"/>
      <c r="J37" s="14"/>
      <c r="K37" s="14"/>
      <c r="L37" s="14"/>
      <c r="M37" s="14"/>
      <c r="N37" s="14">
        <v>1</v>
      </c>
      <c r="O37" s="14"/>
      <c r="P37" s="14"/>
      <c r="Q37" s="23">
        <f t="shared" si="19"/>
        <v>5</v>
      </c>
    </row>
    <row r="38" spans="1:17" ht="12.75" customHeight="1" x14ac:dyDescent="0.3">
      <c r="A38" s="1"/>
      <c r="B38" s="13" t="s">
        <v>28</v>
      </c>
      <c r="C38" s="14"/>
      <c r="D38" s="14">
        <v>1</v>
      </c>
      <c r="E38" s="14"/>
      <c r="F38" s="14"/>
      <c r="G38" s="14"/>
      <c r="H38" s="14">
        <v>2</v>
      </c>
      <c r="I38" s="14"/>
      <c r="J38" s="14"/>
      <c r="K38" s="14"/>
      <c r="L38" s="14"/>
      <c r="M38" s="14"/>
      <c r="N38" s="14">
        <v>1</v>
      </c>
      <c r="O38" s="14"/>
      <c r="P38" s="14"/>
      <c r="Q38" s="23">
        <f t="shared" si="19"/>
        <v>4</v>
      </c>
    </row>
    <row r="39" spans="1:17" ht="12.75" customHeight="1" x14ac:dyDescent="0.3">
      <c r="A39" s="1"/>
      <c r="B39" s="17" t="s">
        <v>29</v>
      </c>
      <c r="C39" s="18"/>
      <c r="D39" s="18">
        <v>4</v>
      </c>
      <c r="E39" s="18"/>
      <c r="F39" s="18"/>
      <c r="G39" s="18"/>
      <c r="H39" s="18">
        <v>7</v>
      </c>
      <c r="I39" s="18"/>
      <c r="J39" s="18"/>
      <c r="K39" s="18"/>
      <c r="L39" s="18"/>
      <c r="M39" s="18"/>
      <c r="N39" s="18">
        <v>1</v>
      </c>
      <c r="O39" s="18"/>
      <c r="P39" s="18"/>
      <c r="Q39" s="24">
        <f t="shared" si="19"/>
        <v>12</v>
      </c>
    </row>
    <row r="40" spans="1:17" ht="17.25" x14ac:dyDescent="0.3">
      <c r="A40" s="1"/>
      <c r="B40" s="7" t="s">
        <v>33</v>
      </c>
      <c r="C40" s="4">
        <f>SUM(C41:C55)</f>
        <v>0</v>
      </c>
      <c r="D40" s="4">
        <f t="shared" ref="D40:Q40" si="20">SUM(D41:D55)</f>
        <v>23</v>
      </c>
      <c r="E40" s="4">
        <f t="shared" si="20"/>
        <v>2</v>
      </c>
      <c r="F40" s="4">
        <f t="shared" si="20"/>
        <v>1</v>
      </c>
      <c r="G40" s="4">
        <f t="shared" si="20"/>
        <v>0</v>
      </c>
      <c r="H40" s="4">
        <f t="shared" si="20"/>
        <v>44</v>
      </c>
      <c r="I40" s="4">
        <f t="shared" si="20"/>
        <v>0</v>
      </c>
      <c r="J40" s="4">
        <f t="shared" si="20"/>
        <v>0</v>
      </c>
      <c r="K40" s="4">
        <f t="shared" si="20"/>
        <v>0</v>
      </c>
      <c r="L40" s="4">
        <f t="shared" si="20"/>
        <v>0</v>
      </c>
      <c r="M40" s="4">
        <f t="shared" si="20"/>
        <v>2</v>
      </c>
      <c r="N40" s="4">
        <f t="shared" si="20"/>
        <v>12</v>
      </c>
      <c r="O40" s="4">
        <f t="shared" si="20"/>
        <v>0</v>
      </c>
      <c r="P40" s="4">
        <f t="shared" si="20"/>
        <v>0</v>
      </c>
      <c r="Q40" s="4">
        <f t="shared" si="20"/>
        <v>84</v>
      </c>
    </row>
    <row r="41" spans="1:17" ht="12.75" customHeight="1" x14ac:dyDescent="0.3">
      <c r="A41" s="1"/>
      <c r="B41" s="11" t="s">
        <v>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22">
        <f t="shared" si="19"/>
        <v>0</v>
      </c>
    </row>
    <row r="42" spans="1:17" ht="12.75" customHeight="1" x14ac:dyDescent="0.3">
      <c r="A42" s="1"/>
      <c r="B42" s="13" t="s">
        <v>20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3">
        <f t="shared" si="19"/>
        <v>0</v>
      </c>
    </row>
    <row r="43" spans="1:17" ht="12.75" customHeight="1" x14ac:dyDescent="0.3">
      <c r="A43" s="1"/>
      <c r="B43" s="13" t="s">
        <v>21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3">
        <f t="shared" si="19"/>
        <v>0</v>
      </c>
    </row>
    <row r="44" spans="1:17" ht="12.75" customHeight="1" x14ac:dyDescent="0.3">
      <c r="A44" s="1"/>
      <c r="B44" s="13" t="s">
        <v>22</v>
      </c>
      <c r="C44" s="14"/>
      <c r="D44" s="14"/>
      <c r="E44" s="14"/>
      <c r="F44" s="14"/>
      <c r="G44" s="14"/>
      <c r="H44" s="14">
        <v>1</v>
      </c>
      <c r="I44" s="14"/>
      <c r="J44" s="14"/>
      <c r="K44" s="14"/>
      <c r="L44" s="14"/>
      <c r="M44" s="14"/>
      <c r="N44" s="14"/>
      <c r="O44" s="14"/>
      <c r="P44" s="14"/>
      <c r="Q44" s="23">
        <f t="shared" si="19"/>
        <v>1</v>
      </c>
    </row>
    <row r="45" spans="1:17" ht="12.75" customHeight="1" x14ac:dyDescent="0.3">
      <c r="A45" s="1"/>
      <c r="B45" s="13" t="s">
        <v>30</v>
      </c>
      <c r="C45" s="14"/>
      <c r="D45" s="14">
        <v>1</v>
      </c>
      <c r="E45" s="14"/>
      <c r="F45" s="14"/>
      <c r="G45" s="14"/>
      <c r="H45" s="14">
        <v>2</v>
      </c>
      <c r="I45" s="14"/>
      <c r="J45" s="14"/>
      <c r="K45" s="14"/>
      <c r="L45" s="14"/>
      <c r="M45" s="14"/>
      <c r="N45" s="14">
        <v>1</v>
      </c>
      <c r="O45" s="14"/>
      <c r="P45" s="14"/>
      <c r="Q45" s="23">
        <f t="shared" si="19"/>
        <v>4</v>
      </c>
    </row>
    <row r="46" spans="1:17" ht="12.75" customHeight="1" x14ac:dyDescent="0.3">
      <c r="A46" s="1"/>
      <c r="B46" s="13" t="s">
        <v>23</v>
      </c>
      <c r="C46" s="14"/>
      <c r="D46" s="14">
        <v>2</v>
      </c>
      <c r="E46" s="14"/>
      <c r="F46" s="14"/>
      <c r="G46" s="14"/>
      <c r="H46" s="14">
        <v>7</v>
      </c>
      <c r="I46" s="14"/>
      <c r="J46" s="14"/>
      <c r="K46" s="14"/>
      <c r="L46" s="14"/>
      <c r="M46" s="14"/>
      <c r="N46" s="14">
        <v>2</v>
      </c>
      <c r="O46" s="14"/>
      <c r="P46" s="14"/>
      <c r="Q46" s="23">
        <f t="shared" si="19"/>
        <v>11</v>
      </c>
    </row>
    <row r="47" spans="1:17" ht="12.75" customHeight="1" x14ac:dyDescent="0.3">
      <c r="A47" s="1"/>
      <c r="B47" s="13" t="s">
        <v>24</v>
      </c>
      <c r="C47" s="14"/>
      <c r="D47" s="14">
        <v>2</v>
      </c>
      <c r="E47" s="14">
        <v>2</v>
      </c>
      <c r="F47" s="14"/>
      <c r="G47" s="14"/>
      <c r="H47" s="14">
        <v>5</v>
      </c>
      <c r="I47" s="14"/>
      <c r="J47" s="14"/>
      <c r="K47" s="14"/>
      <c r="L47" s="14"/>
      <c r="M47" s="14">
        <v>2</v>
      </c>
      <c r="N47" s="14">
        <v>1</v>
      </c>
      <c r="O47" s="14"/>
      <c r="P47" s="14"/>
      <c r="Q47" s="23">
        <f t="shared" si="19"/>
        <v>12</v>
      </c>
    </row>
    <row r="48" spans="1:17" ht="12.75" customHeight="1" x14ac:dyDescent="0.3">
      <c r="A48" s="1"/>
      <c r="B48" s="13" t="s">
        <v>25</v>
      </c>
      <c r="C48" s="14"/>
      <c r="D48" s="14">
        <v>2</v>
      </c>
      <c r="E48" s="14"/>
      <c r="F48" s="14"/>
      <c r="G48" s="14"/>
      <c r="H48" s="14">
        <v>7</v>
      </c>
      <c r="I48" s="14"/>
      <c r="J48" s="14"/>
      <c r="K48" s="14"/>
      <c r="L48" s="14"/>
      <c r="M48" s="14"/>
      <c r="N48" s="14"/>
      <c r="O48" s="14"/>
      <c r="P48" s="14"/>
      <c r="Q48" s="23">
        <f t="shared" si="19"/>
        <v>9</v>
      </c>
    </row>
    <row r="49" spans="1:17" ht="12.75" customHeight="1" x14ac:dyDescent="0.3">
      <c r="A49" s="1"/>
      <c r="B49" s="13" t="s">
        <v>26</v>
      </c>
      <c r="C49" s="14"/>
      <c r="D49" s="14">
        <v>4</v>
      </c>
      <c r="E49" s="14"/>
      <c r="F49" s="14">
        <v>1</v>
      </c>
      <c r="G49" s="14"/>
      <c r="H49" s="14">
        <v>4</v>
      </c>
      <c r="I49" s="14"/>
      <c r="J49" s="14"/>
      <c r="K49" s="14"/>
      <c r="L49" s="14"/>
      <c r="M49" s="14"/>
      <c r="N49" s="14">
        <v>1</v>
      </c>
      <c r="O49" s="14"/>
      <c r="P49" s="14"/>
      <c r="Q49" s="23">
        <f t="shared" si="19"/>
        <v>10</v>
      </c>
    </row>
    <row r="50" spans="1:17" ht="12.75" customHeight="1" x14ac:dyDescent="0.3">
      <c r="A50" s="1"/>
      <c r="B50" s="13" t="s">
        <v>27</v>
      </c>
      <c r="C50" s="14"/>
      <c r="D50" s="14">
        <v>2</v>
      </c>
      <c r="E50" s="14"/>
      <c r="F50" s="14"/>
      <c r="G50" s="14"/>
      <c r="H50" s="14">
        <v>6</v>
      </c>
      <c r="I50" s="14"/>
      <c r="J50" s="14"/>
      <c r="K50" s="14"/>
      <c r="L50" s="14"/>
      <c r="M50" s="14"/>
      <c r="N50" s="14">
        <v>3</v>
      </c>
      <c r="O50" s="14"/>
      <c r="P50" s="14"/>
      <c r="Q50" s="23">
        <f t="shared" si="19"/>
        <v>11</v>
      </c>
    </row>
    <row r="51" spans="1:17" ht="12.75" customHeight="1" x14ac:dyDescent="0.3">
      <c r="A51" s="1"/>
      <c r="B51" s="13" t="s">
        <v>37</v>
      </c>
      <c r="C51" s="14"/>
      <c r="D51" s="14">
        <v>1</v>
      </c>
      <c r="E51" s="14"/>
      <c r="F51" s="14"/>
      <c r="G51" s="14"/>
      <c r="H51" s="14">
        <v>2</v>
      </c>
      <c r="I51" s="14"/>
      <c r="J51" s="14"/>
      <c r="K51" s="14"/>
      <c r="L51" s="14"/>
      <c r="M51" s="14"/>
      <c r="N51" s="14">
        <v>1</v>
      </c>
      <c r="O51" s="14"/>
      <c r="P51" s="14"/>
      <c r="Q51" s="23">
        <f t="shared" si="19"/>
        <v>4</v>
      </c>
    </row>
    <row r="52" spans="1:17" ht="12.75" customHeight="1" x14ac:dyDescent="0.3">
      <c r="A52" s="1"/>
      <c r="B52" s="13" t="s">
        <v>36</v>
      </c>
      <c r="C52" s="14"/>
      <c r="D52" s="14"/>
      <c r="E52" s="14"/>
      <c r="F52" s="14"/>
      <c r="G52" s="14"/>
      <c r="H52" s="14">
        <v>2</v>
      </c>
      <c r="I52" s="14"/>
      <c r="J52" s="14"/>
      <c r="K52" s="14"/>
      <c r="L52" s="14"/>
      <c r="M52" s="14"/>
      <c r="N52" s="14"/>
      <c r="O52" s="14"/>
      <c r="P52" s="14"/>
      <c r="Q52" s="23">
        <f t="shared" si="19"/>
        <v>2</v>
      </c>
    </row>
    <row r="53" spans="1:17" ht="12.75" customHeight="1" x14ac:dyDescent="0.3">
      <c r="A53" s="1"/>
      <c r="B53" s="13" t="s">
        <v>31</v>
      </c>
      <c r="C53" s="14"/>
      <c r="D53" s="14">
        <v>2</v>
      </c>
      <c r="E53" s="14"/>
      <c r="F53" s="14"/>
      <c r="G53" s="14"/>
      <c r="H53" s="14">
        <v>2</v>
      </c>
      <c r="I53" s="14"/>
      <c r="J53" s="14"/>
      <c r="K53" s="14"/>
      <c r="L53" s="14"/>
      <c r="M53" s="14"/>
      <c r="N53" s="14"/>
      <c r="O53" s="14"/>
      <c r="P53" s="14"/>
      <c r="Q53" s="23">
        <f t="shared" si="19"/>
        <v>4</v>
      </c>
    </row>
    <row r="54" spans="1:17" ht="12.75" customHeight="1" x14ac:dyDescent="0.3">
      <c r="A54" s="1"/>
      <c r="B54" s="13" t="s">
        <v>28</v>
      </c>
      <c r="C54" s="14"/>
      <c r="D54" s="14">
        <v>3</v>
      </c>
      <c r="E54" s="14"/>
      <c r="F54" s="14"/>
      <c r="G54" s="14"/>
      <c r="H54" s="14">
        <v>2</v>
      </c>
      <c r="I54" s="14"/>
      <c r="J54" s="14"/>
      <c r="K54" s="14"/>
      <c r="L54" s="14"/>
      <c r="M54" s="14"/>
      <c r="N54" s="14"/>
      <c r="O54" s="14"/>
      <c r="P54" s="14"/>
      <c r="Q54" s="23">
        <f t="shared" si="19"/>
        <v>5</v>
      </c>
    </row>
    <row r="55" spans="1:17" ht="12.75" customHeight="1" x14ac:dyDescent="0.3">
      <c r="A55" s="1"/>
      <c r="B55" s="15" t="s">
        <v>29</v>
      </c>
      <c r="C55" s="16"/>
      <c r="D55" s="16">
        <v>4</v>
      </c>
      <c r="E55" s="16"/>
      <c r="F55" s="16"/>
      <c r="G55" s="16"/>
      <c r="H55" s="16">
        <v>4</v>
      </c>
      <c r="I55" s="16"/>
      <c r="J55" s="16"/>
      <c r="K55" s="16"/>
      <c r="L55" s="16"/>
      <c r="M55" s="16"/>
      <c r="N55" s="16">
        <v>3</v>
      </c>
      <c r="O55" s="16"/>
      <c r="P55" s="16"/>
      <c r="Q55" s="25">
        <f t="shared" si="19"/>
        <v>11</v>
      </c>
    </row>
    <row r="56" spans="1:17" x14ac:dyDescent="0.25">
      <c r="A56" s="5"/>
      <c r="B56" s="20" t="s">
        <v>39</v>
      </c>
    </row>
    <row r="57" spans="1:17" x14ac:dyDescent="0.25">
      <c r="A57" s="5"/>
      <c r="B57" s="6"/>
      <c r="E57" s="35"/>
      <c r="F57" s="35"/>
    </row>
  </sheetData>
  <mergeCells count="7"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workbookViewId="0">
      <selection activeCell="B5" sqref="B5"/>
    </sheetView>
  </sheetViews>
  <sheetFormatPr baseColWidth="10" defaultRowHeight="15" x14ac:dyDescent="0.25"/>
  <cols>
    <col min="1" max="1" width="2.42578125" style="2" customWidth="1"/>
    <col min="2" max="2" width="9.8554687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5" width="11.42578125" style="2"/>
    <col min="256" max="256" width="2.42578125" style="2" customWidth="1"/>
    <col min="257" max="257" width="16" style="2" customWidth="1"/>
    <col min="258" max="258" width="10.85546875" style="2" bestFit="1" customWidth="1"/>
    <col min="259" max="260" width="10.42578125" style="2" customWidth="1"/>
    <col min="261" max="261" width="9" style="2" customWidth="1"/>
    <col min="262" max="262" width="11.5703125" style="2" customWidth="1"/>
    <col min="263" max="263" width="13.85546875" style="2" customWidth="1"/>
    <col min="264" max="264" width="13.7109375" style="2" customWidth="1"/>
    <col min="265" max="266" width="10.42578125" style="2" customWidth="1"/>
    <col min="267" max="270" width="10" style="2" customWidth="1"/>
    <col min="271" max="271" width="12.140625" style="2" customWidth="1"/>
    <col min="272" max="511" width="11.42578125" style="2"/>
    <col min="512" max="512" width="2.42578125" style="2" customWidth="1"/>
    <col min="513" max="513" width="16" style="2" customWidth="1"/>
    <col min="514" max="514" width="10.85546875" style="2" bestFit="1" customWidth="1"/>
    <col min="515" max="516" width="10.42578125" style="2" customWidth="1"/>
    <col min="517" max="517" width="9" style="2" customWidth="1"/>
    <col min="518" max="518" width="11.5703125" style="2" customWidth="1"/>
    <col min="519" max="519" width="13.85546875" style="2" customWidth="1"/>
    <col min="520" max="520" width="13.7109375" style="2" customWidth="1"/>
    <col min="521" max="522" width="10.42578125" style="2" customWidth="1"/>
    <col min="523" max="526" width="10" style="2" customWidth="1"/>
    <col min="527" max="527" width="12.140625" style="2" customWidth="1"/>
    <col min="528" max="767" width="11.42578125" style="2"/>
    <col min="768" max="768" width="2.42578125" style="2" customWidth="1"/>
    <col min="769" max="769" width="16" style="2" customWidth="1"/>
    <col min="770" max="770" width="10.85546875" style="2" bestFit="1" customWidth="1"/>
    <col min="771" max="772" width="10.42578125" style="2" customWidth="1"/>
    <col min="773" max="773" width="9" style="2" customWidth="1"/>
    <col min="774" max="774" width="11.5703125" style="2" customWidth="1"/>
    <col min="775" max="775" width="13.85546875" style="2" customWidth="1"/>
    <col min="776" max="776" width="13.7109375" style="2" customWidth="1"/>
    <col min="777" max="778" width="10.42578125" style="2" customWidth="1"/>
    <col min="779" max="782" width="10" style="2" customWidth="1"/>
    <col min="783" max="783" width="12.140625" style="2" customWidth="1"/>
    <col min="784" max="1023" width="11.42578125" style="2"/>
    <col min="1024" max="1024" width="2.42578125" style="2" customWidth="1"/>
    <col min="1025" max="1025" width="16" style="2" customWidth="1"/>
    <col min="1026" max="1026" width="10.85546875" style="2" bestFit="1" customWidth="1"/>
    <col min="1027" max="1028" width="10.42578125" style="2" customWidth="1"/>
    <col min="1029" max="1029" width="9" style="2" customWidth="1"/>
    <col min="1030" max="1030" width="11.5703125" style="2" customWidth="1"/>
    <col min="1031" max="1031" width="13.85546875" style="2" customWidth="1"/>
    <col min="1032" max="1032" width="13.7109375" style="2" customWidth="1"/>
    <col min="1033" max="1034" width="10.42578125" style="2" customWidth="1"/>
    <col min="1035" max="1038" width="10" style="2" customWidth="1"/>
    <col min="1039" max="1039" width="12.140625" style="2" customWidth="1"/>
    <col min="1040" max="1279" width="11.42578125" style="2"/>
    <col min="1280" max="1280" width="2.42578125" style="2" customWidth="1"/>
    <col min="1281" max="1281" width="16" style="2" customWidth="1"/>
    <col min="1282" max="1282" width="10.85546875" style="2" bestFit="1" customWidth="1"/>
    <col min="1283" max="1284" width="10.42578125" style="2" customWidth="1"/>
    <col min="1285" max="1285" width="9" style="2" customWidth="1"/>
    <col min="1286" max="1286" width="11.5703125" style="2" customWidth="1"/>
    <col min="1287" max="1287" width="13.85546875" style="2" customWidth="1"/>
    <col min="1288" max="1288" width="13.7109375" style="2" customWidth="1"/>
    <col min="1289" max="1290" width="10.42578125" style="2" customWidth="1"/>
    <col min="1291" max="1294" width="10" style="2" customWidth="1"/>
    <col min="1295" max="1295" width="12.140625" style="2" customWidth="1"/>
    <col min="1296" max="1535" width="11.42578125" style="2"/>
    <col min="1536" max="1536" width="2.42578125" style="2" customWidth="1"/>
    <col min="1537" max="1537" width="16" style="2" customWidth="1"/>
    <col min="1538" max="1538" width="10.85546875" style="2" bestFit="1" customWidth="1"/>
    <col min="1539" max="1540" width="10.42578125" style="2" customWidth="1"/>
    <col min="1541" max="1541" width="9" style="2" customWidth="1"/>
    <col min="1542" max="1542" width="11.5703125" style="2" customWidth="1"/>
    <col min="1543" max="1543" width="13.85546875" style="2" customWidth="1"/>
    <col min="1544" max="1544" width="13.7109375" style="2" customWidth="1"/>
    <col min="1545" max="1546" width="10.42578125" style="2" customWidth="1"/>
    <col min="1547" max="1550" width="10" style="2" customWidth="1"/>
    <col min="1551" max="1551" width="12.140625" style="2" customWidth="1"/>
    <col min="1552" max="1791" width="11.42578125" style="2"/>
    <col min="1792" max="1792" width="2.42578125" style="2" customWidth="1"/>
    <col min="1793" max="1793" width="16" style="2" customWidth="1"/>
    <col min="1794" max="1794" width="10.85546875" style="2" bestFit="1" customWidth="1"/>
    <col min="1795" max="1796" width="10.42578125" style="2" customWidth="1"/>
    <col min="1797" max="1797" width="9" style="2" customWidth="1"/>
    <col min="1798" max="1798" width="11.5703125" style="2" customWidth="1"/>
    <col min="1799" max="1799" width="13.85546875" style="2" customWidth="1"/>
    <col min="1800" max="1800" width="13.7109375" style="2" customWidth="1"/>
    <col min="1801" max="1802" width="10.42578125" style="2" customWidth="1"/>
    <col min="1803" max="1806" width="10" style="2" customWidth="1"/>
    <col min="1807" max="1807" width="12.140625" style="2" customWidth="1"/>
    <col min="1808" max="2047" width="11.42578125" style="2"/>
    <col min="2048" max="2048" width="2.42578125" style="2" customWidth="1"/>
    <col min="2049" max="2049" width="16" style="2" customWidth="1"/>
    <col min="2050" max="2050" width="10.85546875" style="2" bestFit="1" customWidth="1"/>
    <col min="2051" max="2052" width="10.42578125" style="2" customWidth="1"/>
    <col min="2053" max="2053" width="9" style="2" customWidth="1"/>
    <col min="2054" max="2054" width="11.5703125" style="2" customWidth="1"/>
    <col min="2055" max="2055" width="13.85546875" style="2" customWidth="1"/>
    <col min="2056" max="2056" width="13.7109375" style="2" customWidth="1"/>
    <col min="2057" max="2058" width="10.42578125" style="2" customWidth="1"/>
    <col min="2059" max="2062" width="10" style="2" customWidth="1"/>
    <col min="2063" max="2063" width="12.140625" style="2" customWidth="1"/>
    <col min="2064" max="2303" width="11.42578125" style="2"/>
    <col min="2304" max="2304" width="2.42578125" style="2" customWidth="1"/>
    <col min="2305" max="2305" width="16" style="2" customWidth="1"/>
    <col min="2306" max="2306" width="10.85546875" style="2" bestFit="1" customWidth="1"/>
    <col min="2307" max="2308" width="10.42578125" style="2" customWidth="1"/>
    <col min="2309" max="2309" width="9" style="2" customWidth="1"/>
    <col min="2310" max="2310" width="11.5703125" style="2" customWidth="1"/>
    <col min="2311" max="2311" width="13.85546875" style="2" customWidth="1"/>
    <col min="2312" max="2312" width="13.7109375" style="2" customWidth="1"/>
    <col min="2313" max="2314" width="10.42578125" style="2" customWidth="1"/>
    <col min="2315" max="2318" width="10" style="2" customWidth="1"/>
    <col min="2319" max="2319" width="12.140625" style="2" customWidth="1"/>
    <col min="2320" max="2559" width="11.42578125" style="2"/>
    <col min="2560" max="2560" width="2.42578125" style="2" customWidth="1"/>
    <col min="2561" max="2561" width="16" style="2" customWidth="1"/>
    <col min="2562" max="2562" width="10.85546875" style="2" bestFit="1" customWidth="1"/>
    <col min="2563" max="2564" width="10.42578125" style="2" customWidth="1"/>
    <col min="2565" max="2565" width="9" style="2" customWidth="1"/>
    <col min="2566" max="2566" width="11.5703125" style="2" customWidth="1"/>
    <col min="2567" max="2567" width="13.85546875" style="2" customWidth="1"/>
    <col min="2568" max="2568" width="13.7109375" style="2" customWidth="1"/>
    <col min="2569" max="2570" width="10.42578125" style="2" customWidth="1"/>
    <col min="2571" max="2574" width="10" style="2" customWidth="1"/>
    <col min="2575" max="2575" width="12.140625" style="2" customWidth="1"/>
    <col min="2576" max="2815" width="11.42578125" style="2"/>
    <col min="2816" max="2816" width="2.42578125" style="2" customWidth="1"/>
    <col min="2817" max="2817" width="16" style="2" customWidth="1"/>
    <col min="2818" max="2818" width="10.85546875" style="2" bestFit="1" customWidth="1"/>
    <col min="2819" max="2820" width="10.42578125" style="2" customWidth="1"/>
    <col min="2821" max="2821" width="9" style="2" customWidth="1"/>
    <col min="2822" max="2822" width="11.5703125" style="2" customWidth="1"/>
    <col min="2823" max="2823" width="13.85546875" style="2" customWidth="1"/>
    <col min="2824" max="2824" width="13.7109375" style="2" customWidth="1"/>
    <col min="2825" max="2826" width="10.42578125" style="2" customWidth="1"/>
    <col min="2827" max="2830" width="10" style="2" customWidth="1"/>
    <col min="2831" max="2831" width="12.140625" style="2" customWidth="1"/>
    <col min="2832" max="3071" width="11.42578125" style="2"/>
    <col min="3072" max="3072" width="2.42578125" style="2" customWidth="1"/>
    <col min="3073" max="3073" width="16" style="2" customWidth="1"/>
    <col min="3074" max="3074" width="10.85546875" style="2" bestFit="1" customWidth="1"/>
    <col min="3075" max="3076" width="10.42578125" style="2" customWidth="1"/>
    <col min="3077" max="3077" width="9" style="2" customWidth="1"/>
    <col min="3078" max="3078" width="11.5703125" style="2" customWidth="1"/>
    <col min="3079" max="3079" width="13.85546875" style="2" customWidth="1"/>
    <col min="3080" max="3080" width="13.7109375" style="2" customWidth="1"/>
    <col min="3081" max="3082" width="10.42578125" style="2" customWidth="1"/>
    <col min="3083" max="3086" width="10" style="2" customWidth="1"/>
    <col min="3087" max="3087" width="12.140625" style="2" customWidth="1"/>
    <col min="3088" max="3327" width="11.42578125" style="2"/>
    <col min="3328" max="3328" width="2.42578125" style="2" customWidth="1"/>
    <col min="3329" max="3329" width="16" style="2" customWidth="1"/>
    <col min="3330" max="3330" width="10.85546875" style="2" bestFit="1" customWidth="1"/>
    <col min="3331" max="3332" width="10.42578125" style="2" customWidth="1"/>
    <col min="3333" max="3333" width="9" style="2" customWidth="1"/>
    <col min="3334" max="3334" width="11.5703125" style="2" customWidth="1"/>
    <col min="3335" max="3335" width="13.85546875" style="2" customWidth="1"/>
    <col min="3336" max="3336" width="13.7109375" style="2" customWidth="1"/>
    <col min="3337" max="3338" width="10.42578125" style="2" customWidth="1"/>
    <col min="3339" max="3342" width="10" style="2" customWidth="1"/>
    <col min="3343" max="3343" width="12.140625" style="2" customWidth="1"/>
    <col min="3344" max="3583" width="11.42578125" style="2"/>
    <col min="3584" max="3584" width="2.42578125" style="2" customWidth="1"/>
    <col min="3585" max="3585" width="16" style="2" customWidth="1"/>
    <col min="3586" max="3586" width="10.85546875" style="2" bestFit="1" customWidth="1"/>
    <col min="3587" max="3588" width="10.42578125" style="2" customWidth="1"/>
    <col min="3589" max="3589" width="9" style="2" customWidth="1"/>
    <col min="3590" max="3590" width="11.5703125" style="2" customWidth="1"/>
    <col min="3591" max="3591" width="13.85546875" style="2" customWidth="1"/>
    <col min="3592" max="3592" width="13.7109375" style="2" customWidth="1"/>
    <col min="3593" max="3594" width="10.42578125" style="2" customWidth="1"/>
    <col min="3595" max="3598" width="10" style="2" customWidth="1"/>
    <col min="3599" max="3599" width="12.140625" style="2" customWidth="1"/>
    <col min="3600" max="3839" width="11.42578125" style="2"/>
    <col min="3840" max="3840" width="2.42578125" style="2" customWidth="1"/>
    <col min="3841" max="3841" width="16" style="2" customWidth="1"/>
    <col min="3842" max="3842" width="10.85546875" style="2" bestFit="1" customWidth="1"/>
    <col min="3843" max="3844" width="10.42578125" style="2" customWidth="1"/>
    <col min="3845" max="3845" width="9" style="2" customWidth="1"/>
    <col min="3846" max="3846" width="11.5703125" style="2" customWidth="1"/>
    <col min="3847" max="3847" width="13.85546875" style="2" customWidth="1"/>
    <col min="3848" max="3848" width="13.7109375" style="2" customWidth="1"/>
    <col min="3849" max="3850" width="10.42578125" style="2" customWidth="1"/>
    <col min="3851" max="3854" width="10" style="2" customWidth="1"/>
    <col min="3855" max="3855" width="12.140625" style="2" customWidth="1"/>
    <col min="3856" max="4095" width="11.42578125" style="2"/>
    <col min="4096" max="4096" width="2.42578125" style="2" customWidth="1"/>
    <col min="4097" max="4097" width="16" style="2" customWidth="1"/>
    <col min="4098" max="4098" width="10.85546875" style="2" bestFit="1" customWidth="1"/>
    <col min="4099" max="4100" width="10.42578125" style="2" customWidth="1"/>
    <col min="4101" max="4101" width="9" style="2" customWidth="1"/>
    <col min="4102" max="4102" width="11.5703125" style="2" customWidth="1"/>
    <col min="4103" max="4103" width="13.85546875" style="2" customWidth="1"/>
    <col min="4104" max="4104" width="13.7109375" style="2" customWidth="1"/>
    <col min="4105" max="4106" width="10.42578125" style="2" customWidth="1"/>
    <col min="4107" max="4110" width="10" style="2" customWidth="1"/>
    <col min="4111" max="4111" width="12.140625" style="2" customWidth="1"/>
    <col min="4112" max="4351" width="11.42578125" style="2"/>
    <col min="4352" max="4352" width="2.42578125" style="2" customWidth="1"/>
    <col min="4353" max="4353" width="16" style="2" customWidth="1"/>
    <col min="4354" max="4354" width="10.85546875" style="2" bestFit="1" customWidth="1"/>
    <col min="4355" max="4356" width="10.42578125" style="2" customWidth="1"/>
    <col min="4357" max="4357" width="9" style="2" customWidth="1"/>
    <col min="4358" max="4358" width="11.5703125" style="2" customWidth="1"/>
    <col min="4359" max="4359" width="13.85546875" style="2" customWidth="1"/>
    <col min="4360" max="4360" width="13.7109375" style="2" customWidth="1"/>
    <col min="4361" max="4362" width="10.42578125" style="2" customWidth="1"/>
    <col min="4363" max="4366" width="10" style="2" customWidth="1"/>
    <col min="4367" max="4367" width="12.140625" style="2" customWidth="1"/>
    <col min="4368" max="4607" width="11.42578125" style="2"/>
    <col min="4608" max="4608" width="2.42578125" style="2" customWidth="1"/>
    <col min="4609" max="4609" width="16" style="2" customWidth="1"/>
    <col min="4610" max="4610" width="10.85546875" style="2" bestFit="1" customWidth="1"/>
    <col min="4611" max="4612" width="10.42578125" style="2" customWidth="1"/>
    <col min="4613" max="4613" width="9" style="2" customWidth="1"/>
    <col min="4614" max="4614" width="11.5703125" style="2" customWidth="1"/>
    <col min="4615" max="4615" width="13.85546875" style="2" customWidth="1"/>
    <col min="4616" max="4616" width="13.7109375" style="2" customWidth="1"/>
    <col min="4617" max="4618" width="10.42578125" style="2" customWidth="1"/>
    <col min="4619" max="4622" width="10" style="2" customWidth="1"/>
    <col min="4623" max="4623" width="12.140625" style="2" customWidth="1"/>
    <col min="4624" max="4863" width="11.42578125" style="2"/>
    <col min="4864" max="4864" width="2.42578125" style="2" customWidth="1"/>
    <col min="4865" max="4865" width="16" style="2" customWidth="1"/>
    <col min="4866" max="4866" width="10.85546875" style="2" bestFit="1" customWidth="1"/>
    <col min="4867" max="4868" width="10.42578125" style="2" customWidth="1"/>
    <col min="4869" max="4869" width="9" style="2" customWidth="1"/>
    <col min="4870" max="4870" width="11.5703125" style="2" customWidth="1"/>
    <col min="4871" max="4871" width="13.85546875" style="2" customWidth="1"/>
    <col min="4872" max="4872" width="13.7109375" style="2" customWidth="1"/>
    <col min="4873" max="4874" width="10.42578125" style="2" customWidth="1"/>
    <col min="4875" max="4878" width="10" style="2" customWidth="1"/>
    <col min="4879" max="4879" width="12.140625" style="2" customWidth="1"/>
    <col min="4880" max="5119" width="11.42578125" style="2"/>
    <col min="5120" max="5120" width="2.42578125" style="2" customWidth="1"/>
    <col min="5121" max="5121" width="16" style="2" customWidth="1"/>
    <col min="5122" max="5122" width="10.85546875" style="2" bestFit="1" customWidth="1"/>
    <col min="5123" max="5124" width="10.42578125" style="2" customWidth="1"/>
    <col min="5125" max="5125" width="9" style="2" customWidth="1"/>
    <col min="5126" max="5126" width="11.5703125" style="2" customWidth="1"/>
    <col min="5127" max="5127" width="13.85546875" style="2" customWidth="1"/>
    <col min="5128" max="5128" width="13.7109375" style="2" customWidth="1"/>
    <col min="5129" max="5130" width="10.42578125" style="2" customWidth="1"/>
    <col min="5131" max="5134" width="10" style="2" customWidth="1"/>
    <col min="5135" max="5135" width="12.140625" style="2" customWidth="1"/>
    <col min="5136" max="5375" width="11.42578125" style="2"/>
    <col min="5376" max="5376" width="2.42578125" style="2" customWidth="1"/>
    <col min="5377" max="5377" width="16" style="2" customWidth="1"/>
    <col min="5378" max="5378" width="10.85546875" style="2" bestFit="1" customWidth="1"/>
    <col min="5379" max="5380" width="10.42578125" style="2" customWidth="1"/>
    <col min="5381" max="5381" width="9" style="2" customWidth="1"/>
    <col min="5382" max="5382" width="11.5703125" style="2" customWidth="1"/>
    <col min="5383" max="5383" width="13.85546875" style="2" customWidth="1"/>
    <col min="5384" max="5384" width="13.7109375" style="2" customWidth="1"/>
    <col min="5385" max="5386" width="10.42578125" style="2" customWidth="1"/>
    <col min="5387" max="5390" width="10" style="2" customWidth="1"/>
    <col min="5391" max="5391" width="12.140625" style="2" customWidth="1"/>
    <col min="5392" max="5631" width="11.42578125" style="2"/>
    <col min="5632" max="5632" width="2.42578125" style="2" customWidth="1"/>
    <col min="5633" max="5633" width="16" style="2" customWidth="1"/>
    <col min="5634" max="5634" width="10.85546875" style="2" bestFit="1" customWidth="1"/>
    <col min="5635" max="5636" width="10.42578125" style="2" customWidth="1"/>
    <col min="5637" max="5637" width="9" style="2" customWidth="1"/>
    <col min="5638" max="5638" width="11.5703125" style="2" customWidth="1"/>
    <col min="5639" max="5639" width="13.85546875" style="2" customWidth="1"/>
    <col min="5640" max="5640" width="13.7109375" style="2" customWidth="1"/>
    <col min="5641" max="5642" width="10.42578125" style="2" customWidth="1"/>
    <col min="5643" max="5646" width="10" style="2" customWidth="1"/>
    <col min="5647" max="5647" width="12.140625" style="2" customWidth="1"/>
    <col min="5648" max="5887" width="11.42578125" style="2"/>
    <col min="5888" max="5888" width="2.42578125" style="2" customWidth="1"/>
    <col min="5889" max="5889" width="16" style="2" customWidth="1"/>
    <col min="5890" max="5890" width="10.85546875" style="2" bestFit="1" customWidth="1"/>
    <col min="5891" max="5892" width="10.42578125" style="2" customWidth="1"/>
    <col min="5893" max="5893" width="9" style="2" customWidth="1"/>
    <col min="5894" max="5894" width="11.5703125" style="2" customWidth="1"/>
    <col min="5895" max="5895" width="13.85546875" style="2" customWidth="1"/>
    <col min="5896" max="5896" width="13.7109375" style="2" customWidth="1"/>
    <col min="5897" max="5898" width="10.42578125" style="2" customWidth="1"/>
    <col min="5899" max="5902" width="10" style="2" customWidth="1"/>
    <col min="5903" max="5903" width="12.140625" style="2" customWidth="1"/>
    <col min="5904" max="6143" width="11.42578125" style="2"/>
    <col min="6144" max="6144" width="2.42578125" style="2" customWidth="1"/>
    <col min="6145" max="6145" width="16" style="2" customWidth="1"/>
    <col min="6146" max="6146" width="10.85546875" style="2" bestFit="1" customWidth="1"/>
    <col min="6147" max="6148" width="10.42578125" style="2" customWidth="1"/>
    <col min="6149" max="6149" width="9" style="2" customWidth="1"/>
    <col min="6150" max="6150" width="11.5703125" style="2" customWidth="1"/>
    <col min="6151" max="6151" width="13.85546875" style="2" customWidth="1"/>
    <col min="6152" max="6152" width="13.7109375" style="2" customWidth="1"/>
    <col min="6153" max="6154" width="10.42578125" style="2" customWidth="1"/>
    <col min="6155" max="6158" width="10" style="2" customWidth="1"/>
    <col min="6159" max="6159" width="12.140625" style="2" customWidth="1"/>
    <col min="6160" max="6399" width="11.42578125" style="2"/>
    <col min="6400" max="6400" width="2.42578125" style="2" customWidth="1"/>
    <col min="6401" max="6401" width="16" style="2" customWidth="1"/>
    <col min="6402" max="6402" width="10.85546875" style="2" bestFit="1" customWidth="1"/>
    <col min="6403" max="6404" width="10.42578125" style="2" customWidth="1"/>
    <col min="6405" max="6405" width="9" style="2" customWidth="1"/>
    <col min="6406" max="6406" width="11.5703125" style="2" customWidth="1"/>
    <col min="6407" max="6407" width="13.85546875" style="2" customWidth="1"/>
    <col min="6408" max="6408" width="13.7109375" style="2" customWidth="1"/>
    <col min="6409" max="6410" width="10.42578125" style="2" customWidth="1"/>
    <col min="6411" max="6414" width="10" style="2" customWidth="1"/>
    <col min="6415" max="6415" width="12.140625" style="2" customWidth="1"/>
    <col min="6416" max="6655" width="11.42578125" style="2"/>
    <col min="6656" max="6656" width="2.42578125" style="2" customWidth="1"/>
    <col min="6657" max="6657" width="16" style="2" customWidth="1"/>
    <col min="6658" max="6658" width="10.85546875" style="2" bestFit="1" customWidth="1"/>
    <col min="6659" max="6660" width="10.42578125" style="2" customWidth="1"/>
    <col min="6661" max="6661" width="9" style="2" customWidth="1"/>
    <col min="6662" max="6662" width="11.5703125" style="2" customWidth="1"/>
    <col min="6663" max="6663" width="13.85546875" style="2" customWidth="1"/>
    <col min="6664" max="6664" width="13.7109375" style="2" customWidth="1"/>
    <col min="6665" max="6666" width="10.42578125" style="2" customWidth="1"/>
    <col min="6667" max="6670" width="10" style="2" customWidth="1"/>
    <col min="6671" max="6671" width="12.140625" style="2" customWidth="1"/>
    <col min="6672" max="6911" width="11.42578125" style="2"/>
    <col min="6912" max="6912" width="2.42578125" style="2" customWidth="1"/>
    <col min="6913" max="6913" width="16" style="2" customWidth="1"/>
    <col min="6914" max="6914" width="10.85546875" style="2" bestFit="1" customWidth="1"/>
    <col min="6915" max="6916" width="10.42578125" style="2" customWidth="1"/>
    <col min="6917" max="6917" width="9" style="2" customWidth="1"/>
    <col min="6918" max="6918" width="11.5703125" style="2" customWidth="1"/>
    <col min="6919" max="6919" width="13.85546875" style="2" customWidth="1"/>
    <col min="6920" max="6920" width="13.7109375" style="2" customWidth="1"/>
    <col min="6921" max="6922" width="10.42578125" style="2" customWidth="1"/>
    <col min="6923" max="6926" width="10" style="2" customWidth="1"/>
    <col min="6927" max="6927" width="12.140625" style="2" customWidth="1"/>
    <col min="6928" max="7167" width="11.42578125" style="2"/>
    <col min="7168" max="7168" width="2.42578125" style="2" customWidth="1"/>
    <col min="7169" max="7169" width="16" style="2" customWidth="1"/>
    <col min="7170" max="7170" width="10.85546875" style="2" bestFit="1" customWidth="1"/>
    <col min="7171" max="7172" width="10.42578125" style="2" customWidth="1"/>
    <col min="7173" max="7173" width="9" style="2" customWidth="1"/>
    <col min="7174" max="7174" width="11.5703125" style="2" customWidth="1"/>
    <col min="7175" max="7175" width="13.85546875" style="2" customWidth="1"/>
    <col min="7176" max="7176" width="13.7109375" style="2" customWidth="1"/>
    <col min="7177" max="7178" width="10.42578125" style="2" customWidth="1"/>
    <col min="7179" max="7182" width="10" style="2" customWidth="1"/>
    <col min="7183" max="7183" width="12.140625" style="2" customWidth="1"/>
    <col min="7184" max="7423" width="11.42578125" style="2"/>
    <col min="7424" max="7424" width="2.42578125" style="2" customWidth="1"/>
    <col min="7425" max="7425" width="16" style="2" customWidth="1"/>
    <col min="7426" max="7426" width="10.85546875" style="2" bestFit="1" customWidth="1"/>
    <col min="7427" max="7428" width="10.42578125" style="2" customWidth="1"/>
    <col min="7429" max="7429" width="9" style="2" customWidth="1"/>
    <col min="7430" max="7430" width="11.5703125" style="2" customWidth="1"/>
    <col min="7431" max="7431" width="13.85546875" style="2" customWidth="1"/>
    <col min="7432" max="7432" width="13.7109375" style="2" customWidth="1"/>
    <col min="7433" max="7434" width="10.42578125" style="2" customWidth="1"/>
    <col min="7435" max="7438" width="10" style="2" customWidth="1"/>
    <col min="7439" max="7439" width="12.140625" style="2" customWidth="1"/>
    <col min="7440" max="7679" width="11.42578125" style="2"/>
    <col min="7680" max="7680" width="2.42578125" style="2" customWidth="1"/>
    <col min="7681" max="7681" width="16" style="2" customWidth="1"/>
    <col min="7682" max="7682" width="10.85546875" style="2" bestFit="1" customWidth="1"/>
    <col min="7683" max="7684" width="10.42578125" style="2" customWidth="1"/>
    <col min="7685" max="7685" width="9" style="2" customWidth="1"/>
    <col min="7686" max="7686" width="11.5703125" style="2" customWidth="1"/>
    <col min="7687" max="7687" width="13.85546875" style="2" customWidth="1"/>
    <col min="7688" max="7688" width="13.7109375" style="2" customWidth="1"/>
    <col min="7689" max="7690" width="10.42578125" style="2" customWidth="1"/>
    <col min="7691" max="7694" width="10" style="2" customWidth="1"/>
    <col min="7695" max="7695" width="12.140625" style="2" customWidth="1"/>
    <col min="7696" max="7935" width="11.42578125" style="2"/>
    <col min="7936" max="7936" width="2.42578125" style="2" customWidth="1"/>
    <col min="7937" max="7937" width="16" style="2" customWidth="1"/>
    <col min="7938" max="7938" width="10.85546875" style="2" bestFit="1" customWidth="1"/>
    <col min="7939" max="7940" width="10.42578125" style="2" customWidth="1"/>
    <col min="7941" max="7941" width="9" style="2" customWidth="1"/>
    <col min="7942" max="7942" width="11.5703125" style="2" customWidth="1"/>
    <col min="7943" max="7943" width="13.85546875" style="2" customWidth="1"/>
    <col min="7944" max="7944" width="13.7109375" style="2" customWidth="1"/>
    <col min="7945" max="7946" width="10.42578125" style="2" customWidth="1"/>
    <col min="7947" max="7950" width="10" style="2" customWidth="1"/>
    <col min="7951" max="7951" width="12.140625" style="2" customWidth="1"/>
    <col min="7952" max="8191" width="11.42578125" style="2"/>
    <col min="8192" max="8192" width="2.42578125" style="2" customWidth="1"/>
    <col min="8193" max="8193" width="16" style="2" customWidth="1"/>
    <col min="8194" max="8194" width="10.85546875" style="2" bestFit="1" customWidth="1"/>
    <col min="8195" max="8196" width="10.42578125" style="2" customWidth="1"/>
    <col min="8197" max="8197" width="9" style="2" customWidth="1"/>
    <col min="8198" max="8198" width="11.5703125" style="2" customWidth="1"/>
    <col min="8199" max="8199" width="13.85546875" style="2" customWidth="1"/>
    <col min="8200" max="8200" width="13.7109375" style="2" customWidth="1"/>
    <col min="8201" max="8202" width="10.42578125" style="2" customWidth="1"/>
    <col min="8203" max="8206" width="10" style="2" customWidth="1"/>
    <col min="8207" max="8207" width="12.140625" style="2" customWidth="1"/>
    <col min="8208" max="8447" width="11.42578125" style="2"/>
    <col min="8448" max="8448" width="2.42578125" style="2" customWidth="1"/>
    <col min="8449" max="8449" width="16" style="2" customWidth="1"/>
    <col min="8450" max="8450" width="10.85546875" style="2" bestFit="1" customWidth="1"/>
    <col min="8451" max="8452" width="10.42578125" style="2" customWidth="1"/>
    <col min="8453" max="8453" width="9" style="2" customWidth="1"/>
    <col min="8454" max="8454" width="11.5703125" style="2" customWidth="1"/>
    <col min="8455" max="8455" width="13.85546875" style="2" customWidth="1"/>
    <col min="8456" max="8456" width="13.7109375" style="2" customWidth="1"/>
    <col min="8457" max="8458" width="10.42578125" style="2" customWidth="1"/>
    <col min="8459" max="8462" width="10" style="2" customWidth="1"/>
    <col min="8463" max="8463" width="12.140625" style="2" customWidth="1"/>
    <col min="8464" max="8703" width="11.42578125" style="2"/>
    <col min="8704" max="8704" width="2.42578125" style="2" customWidth="1"/>
    <col min="8705" max="8705" width="16" style="2" customWidth="1"/>
    <col min="8706" max="8706" width="10.85546875" style="2" bestFit="1" customWidth="1"/>
    <col min="8707" max="8708" width="10.42578125" style="2" customWidth="1"/>
    <col min="8709" max="8709" width="9" style="2" customWidth="1"/>
    <col min="8710" max="8710" width="11.5703125" style="2" customWidth="1"/>
    <col min="8711" max="8711" width="13.85546875" style="2" customWidth="1"/>
    <col min="8712" max="8712" width="13.7109375" style="2" customWidth="1"/>
    <col min="8713" max="8714" width="10.42578125" style="2" customWidth="1"/>
    <col min="8715" max="8718" width="10" style="2" customWidth="1"/>
    <col min="8719" max="8719" width="12.140625" style="2" customWidth="1"/>
    <col min="8720" max="8959" width="11.42578125" style="2"/>
    <col min="8960" max="8960" width="2.42578125" style="2" customWidth="1"/>
    <col min="8961" max="8961" width="16" style="2" customWidth="1"/>
    <col min="8962" max="8962" width="10.85546875" style="2" bestFit="1" customWidth="1"/>
    <col min="8963" max="8964" width="10.42578125" style="2" customWidth="1"/>
    <col min="8965" max="8965" width="9" style="2" customWidth="1"/>
    <col min="8966" max="8966" width="11.5703125" style="2" customWidth="1"/>
    <col min="8967" max="8967" width="13.85546875" style="2" customWidth="1"/>
    <col min="8968" max="8968" width="13.7109375" style="2" customWidth="1"/>
    <col min="8969" max="8970" width="10.42578125" style="2" customWidth="1"/>
    <col min="8971" max="8974" width="10" style="2" customWidth="1"/>
    <col min="8975" max="8975" width="12.140625" style="2" customWidth="1"/>
    <col min="8976" max="9215" width="11.42578125" style="2"/>
    <col min="9216" max="9216" width="2.42578125" style="2" customWidth="1"/>
    <col min="9217" max="9217" width="16" style="2" customWidth="1"/>
    <col min="9218" max="9218" width="10.85546875" style="2" bestFit="1" customWidth="1"/>
    <col min="9219" max="9220" width="10.42578125" style="2" customWidth="1"/>
    <col min="9221" max="9221" width="9" style="2" customWidth="1"/>
    <col min="9222" max="9222" width="11.5703125" style="2" customWidth="1"/>
    <col min="9223" max="9223" width="13.85546875" style="2" customWidth="1"/>
    <col min="9224" max="9224" width="13.7109375" style="2" customWidth="1"/>
    <col min="9225" max="9226" width="10.42578125" style="2" customWidth="1"/>
    <col min="9227" max="9230" width="10" style="2" customWidth="1"/>
    <col min="9231" max="9231" width="12.140625" style="2" customWidth="1"/>
    <col min="9232" max="9471" width="11.42578125" style="2"/>
    <col min="9472" max="9472" width="2.42578125" style="2" customWidth="1"/>
    <col min="9473" max="9473" width="16" style="2" customWidth="1"/>
    <col min="9474" max="9474" width="10.85546875" style="2" bestFit="1" customWidth="1"/>
    <col min="9475" max="9476" width="10.42578125" style="2" customWidth="1"/>
    <col min="9477" max="9477" width="9" style="2" customWidth="1"/>
    <col min="9478" max="9478" width="11.5703125" style="2" customWidth="1"/>
    <col min="9479" max="9479" width="13.85546875" style="2" customWidth="1"/>
    <col min="9480" max="9480" width="13.7109375" style="2" customWidth="1"/>
    <col min="9481" max="9482" width="10.42578125" style="2" customWidth="1"/>
    <col min="9483" max="9486" width="10" style="2" customWidth="1"/>
    <col min="9487" max="9487" width="12.140625" style="2" customWidth="1"/>
    <col min="9488" max="9727" width="11.42578125" style="2"/>
    <col min="9728" max="9728" width="2.42578125" style="2" customWidth="1"/>
    <col min="9729" max="9729" width="16" style="2" customWidth="1"/>
    <col min="9730" max="9730" width="10.85546875" style="2" bestFit="1" customWidth="1"/>
    <col min="9731" max="9732" width="10.42578125" style="2" customWidth="1"/>
    <col min="9733" max="9733" width="9" style="2" customWidth="1"/>
    <col min="9734" max="9734" width="11.5703125" style="2" customWidth="1"/>
    <col min="9735" max="9735" width="13.85546875" style="2" customWidth="1"/>
    <col min="9736" max="9736" width="13.7109375" style="2" customWidth="1"/>
    <col min="9737" max="9738" width="10.42578125" style="2" customWidth="1"/>
    <col min="9739" max="9742" width="10" style="2" customWidth="1"/>
    <col min="9743" max="9743" width="12.140625" style="2" customWidth="1"/>
    <col min="9744" max="9983" width="11.42578125" style="2"/>
    <col min="9984" max="9984" width="2.42578125" style="2" customWidth="1"/>
    <col min="9985" max="9985" width="16" style="2" customWidth="1"/>
    <col min="9986" max="9986" width="10.85546875" style="2" bestFit="1" customWidth="1"/>
    <col min="9987" max="9988" width="10.42578125" style="2" customWidth="1"/>
    <col min="9989" max="9989" width="9" style="2" customWidth="1"/>
    <col min="9990" max="9990" width="11.5703125" style="2" customWidth="1"/>
    <col min="9991" max="9991" width="13.85546875" style="2" customWidth="1"/>
    <col min="9992" max="9992" width="13.7109375" style="2" customWidth="1"/>
    <col min="9993" max="9994" width="10.42578125" style="2" customWidth="1"/>
    <col min="9995" max="9998" width="10" style="2" customWidth="1"/>
    <col min="9999" max="9999" width="12.140625" style="2" customWidth="1"/>
    <col min="10000" max="10239" width="11.42578125" style="2"/>
    <col min="10240" max="10240" width="2.42578125" style="2" customWidth="1"/>
    <col min="10241" max="10241" width="16" style="2" customWidth="1"/>
    <col min="10242" max="10242" width="10.85546875" style="2" bestFit="1" customWidth="1"/>
    <col min="10243" max="10244" width="10.42578125" style="2" customWidth="1"/>
    <col min="10245" max="10245" width="9" style="2" customWidth="1"/>
    <col min="10246" max="10246" width="11.5703125" style="2" customWidth="1"/>
    <col min="10247" max="10247" width="13.85546875" style="2" customWidth="1"/>
    <col min="10248" max="10248" width="13.7109375" style="2" customWidth="1"/>
    <col min="10249" max="10250" width="10.42578125" style="2" customWidth="1"/>
    <col min="10251" max="10254" width="10" style="2" customWidth="1"/>
    <col min="10255" max="10255" width="12.140625" style="2" customWidth="1"/>
    <col min="10256" max="10495" width="11.42578125" style="2"/>
    <col min="10496" max="10496" width="2.42578125" style="2" customWidth="1"/>
    <col min="10497" max="10497" width="16" style="2" customWidth="1"/>
    <col min="10498" max="10498" width="10.85546875" style="2" bestFit="1" customWidth="1"/>
    <col min="10499" max="10500" width="10.42578125" style="2" customWidth="1"/>
    <col min="10501" max="10501" width="9" style="2" customWidth="1"/>
    <col min="10502" max="10502" width="11.5703125" style="2" customWidth="1"/>
    <col min="10503" max="10503" width="13.85546875" style="2" customWidth="1"/>
    <col min="10504" max="10504" width="13.7109375" style="2" customWidth="1"/>
    <col min="10505" max="10506" width="10.42578125" style="2" customWidth="1"/>
    <col min="10507" max="10510" width="10" style="2" customWidth="1"/>
    <col min="10511" max="10511" width="12.140625" style="2" customWidth="1"/>
    <col min="10512" max="10751" width="11.42578125" style="2"/>
    <col min="10752" max="10752" width="2.42578125" style="2" customWidth="1"/>
    <col min="10753" max="10753" width="16" style="2" customWidth="1"/>
    <col min="10754" max="10754" width="10.85546875" style="2" bestFit="1" customWidth="1"/>
    <col min="10755" max="10756" width="10.42578125" style="2" customWidth="1"/>
    <col min="10757" max="10757" width="9" style="2" customWidth="1"/>
    <col min="10758" max="10758" width="11.5703125" style="2" customWidth="1"/>
    <col min="10759" max="10759" width="13.85546875" style="2" customWidth="1"/>
    <col min="10760" max="10760" width="13.7109375" style="2" customWidth="1"/>
    <col min="10761" max="10762" width="10.42578125" style="2" customWidth="1"/>
    <col min="10763" max="10766" width="10" style="2" customWidth="1"/>
    <col min="10767" max="10767" width="12.140625" style="2" customWidth="1"/>
    <col min="10768" max="11007" width="11.42578125" style="2"/>
    <col min="11008" max="11008" width="2.42578125" style="2" customWidth="1"/>
    <col min="11009" max="11009" width="16" style="2" customWidth="1"/>
    <col min="11010" max="11010" width="10.85546875" style="2" bestFit="1" customWidth="1"/>
    <col min="11011" max="11012" width="10.42578125" style="2" customWidth="1"/>
    <col min="11013" max="11013" width="9" style="2" customWidth="1"/>
    <col min="11014" max="11014" width="11.5703125" style="2" customWidth="1"/>
    <col min="11015" max="11015" width="13.85546875" style="2" customWidth="1"/>
    <col min="11016" max="11016" width="13.7109375" style="2" customWidth="1"/>
    <col min="11017" max="11018" width="10.42578125" style="2" customWidth="1"/>
    <col min="11019" max="11022" width="10" style="2" customWidth="1"/>
    <col min="11023" max="11023" width="12.140625" style="2" customWidth="1"/>
    <col min="11024" max="11263" width="11.42578125" style="2"/>
    <col min="11264" max="11264" width="2.42578125" style="2" customWidth="1"/>
    <col min="11265" max="11265" width="16" style="2" customWidth="1"/>
    <col min="11266" max="11266" width="10.85546875" style="2" bestFit="1" customWidth="1"/>
    <col min="11267" max="11268" width="10.42578125" style="2" customWidth="1"/>
    <col min="11269" max="11269" width="9" style="2" customWidth="1"/>
    <col min="11270" max="11270" width="11.5703125" style="2" customWidth="1"/>
    <col min="11271" max="11271" width="13.85546875" style="2" customWidth="1"/>
    <col min="11272" max="11272" width="13.7109375" style="2" customWidth="1"/>
    <col min="11273" max="11274" width="10.42578125" style="2" customWidth="1"/>
    <col min="11275" max="11278" width="10" style="2" customWidth="1"/>
    <col min="11279" max="11279" width="12.140625" style="2" customWidth="1"/>
    <col min="11280" max="11519" width="11.42578125" style="2"/>
    <col min="11520" max="11520" width="2.42578125" style="2" customWidth="1"/>
    <col min="11521" max="11521" width="16" style="2" customWidth="1"/>
    <col min="11522" max="11522" width="10.85546875" style="2" bestFit="1" customWidth="1"/>
    <col min="11523" max="11524" width="10.42578125" style="2" customWidth="1"/>
    <col min="11525" max="11525" width="9" style="2" customWidth="1"/>
    <col min="11526" max="11526" width="11.5703125" style="2" customWidth="1"/>
    <col min="11527" max="11527" width="13.85546875" style="2" customWidth="1"/>
    <col min="11528" max="11528" width="13.7109375" style="2" customWidth="1"/>
    <col min="11529" max="11530" width="10.42578125" style="2" customWidth="1"/>
    <col min="11531" max="11534" width="10" style="2" customWidth="1"/>
    <col min="11535" max="11535" width="12.140625" style="2" customWidth="1"/>
    <col min="11536" max="11775" width="11.42578125" style="2"/>
    <col min="11776" max="11776" width="2.42578125" style="2" customWidth="1"/>
    <col min="11777" max="11777" width="16" style="2" customWidth="1"/>
    <col min="11778" max="11778" width="10.85546875" style="2" bestFit="1" customWidth="1"/>
    <col min="11779" max="11780" width="10.42578125" style="2" customWidth="1"/>
    <col min="11781" max="11781" width="9" style="2" customWidth="1"/>
    <col min="11782" max="11782" width="11.5703125" style="2" customWidth="1"/>
    <col min="11783" max="11783" width="13.85546875" style="2" customWidth="1"/>
    <col min="11784" max="11784" width="13.7109375" style="2" customWidth="1"/>
    <col min="11785" max="11786" width="10.42578125" style="2" customWidth="1"/>
    <col min="11787" max="11790" width="10" style="2" customWidth="1"/>
    <col min="11791" max="11791" width="12.140625" style="2" customWidth="1"/>
    <col min="11792" max="12031" width="11.42578125" style="2"/>
    <col min="12032" max="12032" width="2.42578125" style="2" customWidth="1"/>
    <col min="12033" max="12033" width="16" style="2" customWidth="1"/>
    <col min="12034" max="12034" width="10.85546875" style="2" bestFit="1" customWidth="1"/>
    <col min="12035" max="12036" width="10.42578125" style="2" customWidth="1"/>
    <col min="12037" max="12037" width="9" style="2" customWidth="1"/>
    <col min="12038" max="12038" width="11.5703125" style="2" customWidth="1"/>
    <col min="12039" max="12039" width="13.85546875" style="2" customWidth="1"/>
    <col min="12040" max="12040" width="13.7109375" style="2" customWidth="1"/>
    <col min="12041" max="12042" width="10.42578125" style="2" customWidth="1"/>
    <col min="12043" max="12046" width="10" style="2" customWidth="1"/>
    <col min="12047" max="12047" width="12.140625" style="2" customWidth="1"/>
    <col min="12048" max="12287" width="11.42578125" style="2"/>
    <col min="12288" max="12288" width="2.42578125" style="2" customWidth="1"/>
    <col min="12289" max="12289" width="16" style="2" customWidth="1"/>
    <col min="12290" max="12290" width="10.85546875" style="2" bestFit="1" customWidth="1"/>
    <col min="12291" max="12292" width="10.42578125" style="2" customWidth="1"/>
    <col min="12293" max="12293" width="9" style="2" customWidth="1"/>
    <col min="12294" max="12294" width="11.5703125" style="2" customWidth="1"/>
    <col min="12295" max="12295" width="13.85546875" style="2" customWidth="1"/>
    <col min="12296" max="12296" width="13.7109375" style="2" customWidth="1"/>
    <col min="12297" max="12298" width="10.42578125" style="2" customWidth="1"/>
    <col min="12299" max="12302" width="10" style="2" customWidth="1"/>
    <col min="12303" max="12303" width="12.140625" style="2" customWidth="1"/>
    <col min="12304" max="12543" width="11.42578125" style="2"/>
    <col min="12544" max="12544" width="2.42578125" style="2" customWidth="1"/>
    <col min="12545" max="12545" width="16" style="2" customWidth="1"/>
    <col min="12546" max="12546" width="10.85546875" style="2" bestFit="1" customWidth="1"/>
    <col min="12547" max="12548" width="10.42578125" style="2" customWidth="1"/>
    <col min="12549" max="12549" width="9" style="2" customWidth="1"/>
    <col min="12550" max="12550" width="11.5703125" style="2" customWidth="1"/>
    <col min="12551" max="12551" width="13.85546875" style="2" customWidth="1"/>
    <col min="12552" max="12552" width="13.7109375" style="2" customWidth="1"/>
    <col min="12553" max="12554" width="10.42578125" style="2" customWidth="1"/>
    <col min="12555" max="12558" width="10" style="2" customWidth="1"/>
    <col min="12559" max="12559" width="12.140625" style="2" customWidth="1"/>
    <col min="12560" max="12799" width="11.42578125" style="2"/>
    <col min="12800" max="12800" width="2.42578125" style="2" customWidth="1"/>
    <col min="12801" max="12801" width="16" style="2" customWidth="1"/>
    <col min="12802" max="12802" width="10.85546875" style="2" bestFit="1" customWidth="1"/>
    <col min="12803" max="12804" width="10.42578125" style="2" customWidth="1"/>
    <col min="12805" max="12805" width="9" style="2" customWidth="1"/>
    <col min="12806" max="12806" width="11.5703125" style="2" customWidth="1"/>
    <col min="12807" max="12807" width="13.85546875" style="2" customWidth="1"/>
    <col min="12808" max="12808" width="13.7109375" style="2" customWidth="1"/>
    <col min="12809" max="12810" width="10.42578125" style="2" customWidth="1"/>
    <col min="12811" max="12814" width="10" style="2" customWidth="1"/>
    <col min="12815" max="12815" width="12.140625" style="2" customWidth="1"/>
    <col min="12816" max="13055" width="11.42578125" style="2"/>
    <col min="13056" max="13056" width="2.42578125" style="2" customWidth="1"/>
    <col min="13057" max="13057" width="16" style="2" customWidth="1"/>
    <col min="13058" max="13058" width="10.85546875" style="2" bestFit="1" customWidth="1"/>
    <col min="13059" max="13060" width="10.42578125" style="2" customWidth="1"/>
    <col min="13061" max="13061" width="9" style="2" customWidth="1"/>
    <col min="13062" max="13062" width="11.5703125" style="2" customWidth="1"/>
    <col min="13063" max="13063" width="13.85546875" style="2" customWidth="1"/>
    <col min="13064" max="13064" width="13.7109375" style="2" customWidth="1"/>
    <col min="13065" max="13066" width="10.42578125" style="2" customWidth="1"/>
    <col min="13067" max="13070" width="10" style="2" customWidth="1"/>
    <col min="13071" max="13071" width="12.140625" style="2" customWidth="1"/>
    <col min="13072" max="13311" width="11.42578125" style="2"/>
    <col min="13312" max="13312" width="2.42578125" style="2" customWidth="1"/>
    <col min="13313" max="13313" width="16" style="2" customWidth="1"/>
    <col min="13314" max="13314" width="10.85546875" style="2" bestFit="1" customWidth="1"/>
    <col min="13315" max="13316" width="10.42578125" style="2" customWidth="1"/>
    <col min="13317" max="13317" width="9" style="2" customWidth="1"/>
    <col min="13318" max="13318" width="11.5703125" style="2" customWidth="1"/>
    <col min="13319" max="13319" width="13.85546875" style="2" customWidth="1"/>
    <col min="13320" max="13320" width="13.7109375" style="2" customWidth="1"/>
    <col min="13321" max="13322" width="10.42578125" style="2" customWidth="1"/>
    <col min="13323" max="13326" width="10" style="2" customWidth="1"/>
    <col min="13327" max="13327" width="12.140625" style="2" customWidth="1"/>
    <col min="13328" max="13567" width="11.42578125" style="2"/>
    <col min="13568" max="13568" width="2.42578125" style="2" customWidth="1"/>
    <col min="13569" max="13569" width="16" style="2" customWidth="1"/>
    <col min="13570" max="13570" width="10.85546875" style="2" bestFit="1" customWidth="1"/>
    <col min="13571" max="13572" width="10.42578125" style="2" customWidth="1"/>
    <col min="13573" max="13573" width="9" style="2" customWidth="1"/>
    <col min="13574" max="13574" width="11.5703125" style="2" customWidth="1"/>
    <col min="13575" max="13575" width="13.85546875" style="2" customWidth="1"/>
    <col min="13576" max="13576" width="13.7109375" style="2" customWidth="1"/>
    <col min="13577" max="13578" width="10.42578125" style="2" customWidth="1"/>
    <col min="13579" max="13582" width="10" style="2" customWidth="1"/>
    <col min="13583" max="13583" width="12.140625" style="2" customWidth="1"/>
    <col min="13584" max="13823" width="11.42578125" style="2"/>
    <col min="13824" max="13824" width="2.42578125" style="2" customWidth="1"/>
    <col min="13825" max="13825" width="16" style="2" customWidth="1"/>
    <col min="13826" max="13826" width="10.85546875" style="2" bestFit="1" customWidth="1"/>
    <col min="13827" max="13828" width="10.42578125" style="2" customWidth="1"/>
    <col min="13829" max="13829" width="9" style="2" customWidth="1"/>
    <col min="13830" max="13830" width="11.5703125" style="2" customWidth="1"/>
    <col min="13831" max="13831" width="13.85546875" style="2" customWidth="1"/>
    <col min="13832" max="13832" width="13.7109375" style="2" customWidth="1"/>
    <col min="13833" max="13834" width="10.42578125" style="2" customWidth="1"/>
    <col min="13835" max="13838" width="10" style="2" customWidth="1"/>
    <col min="13839" max="13839" width="12.140625" style="2" customWidth="1"/>
    <col min="13840" max="14079" width="11.42578125" style="2"/>
    <col min="14080" max="14080" width="2.42578125" style="2" customWidth="1"/>
    <col min="14081" max="14081" width="16" style="2" customWidth="1"/>
    <col min="14082" max="14082" width="10.85546875" style="2" bestFit="1" customWidth="1"/>
    <col min="14083" max="14084" width="10.42578125" style="2" customWidth="1"/>
    <col min="14085" max="14085" width="9" style="2" customWidth="1"/>
    <col min="14086" max="14086" width="11.5703125" style="2" customWidth="1"/>
    <col min="14087" max="14087" width="13.85546875" style="2" customWidth="1"/>
    <col min="14088" max="14088" width="13.7109375" style="2" customWidth="1"/>
    <col min="14089" max="14090" width="10.42578125" style="2" customWidth="1"/>
    <col min="14091" max="14094" width="10" style="2" customWidth="1"/>
    <col min="14095" max="14095" width="12.140625" style="2" customWidth="1"/>
    <col min="14096" max="14335" width="11.42578125" style="2"/>
    <col min="14336" max="14336" width="2.42578125" style="2" customWidth="1"/>
    <col min="14337" max="14337" width="16" style="2" customWidth="1"/>
    <col min="14338" max="14338" width="10.85546875" style="2" bestFit="1" customWidth="1"/>
    <col min="14339" max="14340" width="10.42578125" style="2" customWidth="1"/>
    <col min="14341" max="14341" width="9" style="2" customWidth="1"/>
    <col min="14342" max="14342" width="11.5703125" style="2" customWidth="1"/>
    <col min="14343" max="14343" width="13.85546875" style="2" customWidth="1"/>
    <col min="14344" max="14344" width="13.7109375" style="2" customWidth="1"/>
    <col min="14345" max="14346" width="10.42578125" style="2" customWidth="1"/>
    <col min="14347" max="14350" width="10" style="2" customWidth="1"/>
    <col min="14351" max="14351" width="12.140625" style="2" customWidth="1"/>
    <col min="14352" max="14591" width="11.42578125" style="2"/>
    <col min="14592" max="14592" width="2.42578125" style="2" customWidth="1"/>
    <col min="14593" max="14593" width="16" style="2" customWidth="1"/>
    <col min="14594" max="14594" width="10.85546875" style="2" bestFit="1" customWidth="1"/>
    <col min="14595" max="14596" width="10.42578125" style="2" customWidth="1"/>
    <col min="14597" max="14597" width="9" style="2" customWidth="1"/>
    <col min="14598" max="14598" width="11.5703125" style="2" customWidth="1"/>
    <col min="14599" max="14599" width="13.85546875" style="2" customWidth="1"/>
    <col min="14600" max="14600" width="13.7109375" style="2" customWidth="1"/>
    <col min="14601" max="14602" width="10.42578125" style="2" customWidth="1"/>
    <col min="14603" max="14606" width="10" style="2" customWidth="1"/>
    <col min="14607" max="14607" width="12.140625" style="2" customWidth="1"/>
    <col min="14608" max="14847" width="11.42578125" style="2"/>
    <col min="14848" max="14848" width="2.42578125" style="2" customWidth="1"/>
    <col min="14849" max="14849" width="16" style="2" customWidth="1"/>
    <col min="14850" max="14850" width="10.85546875" style="2" bestFit="1" customWidth="1"/>
    <col min="14851" max="14852" width="10.42578125" style="2" customWidth="1"/>
    <col min="14853" max="14853" width="9" style="2" customWidth="1"/>
    <col min="14854" max="14854" width="11.5703125" style="2" customWidth="1"/>
    <col min="14855" max="14855" width="13.85546875" style="2" customWidth="1"/>
    <col min="14856" max="14856" width="13.7109375" style="2" customWidth="1"/>
    <col min="14857" max="14858" width="10.42578125" style="2" customWidth="1"/>
    <col min="14859" max="14862" width="10" style="2" customWidth="1"/>
    <col min="14863" max="14863" width="12.140625" style="2" customWidth="1"/>
    <col min="14864" max="15103" width="11.42578125" style="2"/>
    <col min="15104" max="15104" width="2.42578125" style="2" customWidth="1"/>
    <col min="15105" max="15105" width="16" style="2" customWidth="1"/>
    <col min="15106" max="15106" width="10.85546875" style="2" bestFit="1" customWidth="1"/>
    <col min="15107" max="15108" width="10.42578125" style="2" customWidth="1"/>
    <col min="15109" max="15109" width="9" style="2" customWidth="1"/>
    <col min="15110" max="15110" width="11.5703125" style="2" customWidth="1"/>
    <col min="15111" max="15111" width="13.85546875" style="2" customWidth="1"/>
    <col min="15112" max="15112" width="13.7109375" style="2" customWidth="1"/>
    <col min="15113" max="15114" width="10.42578125" style="2" customWidth="1"/>
    <col min="15115" max="15118" width="10" style="2" customWidth="1"/>
    <col min="15119" max="15119" width="12.140625" style="2" customWidth="1"/>
    <col min="15120" max="15359" width="11.42578125" style="2"/>
    <col min="15360" max="15360" width="2.42578125" style="2" customWidth="1"/>
    <col min="15361" max="15361" width="16" style="2" customWidth="1"/>
    <col min="15362" max="15362" width="10.85546875" style="2" bestFit="1" customWidth="1"/>
    <col min="15363" max="15364" width="10.42578125" style="2" customWidth="1"/>
    <col min="15365" max="15365" width="9" style="2" customWidth="1"/>
    <col min="15366" max="15366" width="11.5703125" style="2" customWidth="1"/>
    <col min="15367" max="15367" width="13.85546875" style="2" customWidth="1"/>
    <col min="15368" max="15368" width="13.7109375" style="2" customWidth="1"/>
    <col min="15369" max="15370" width="10.42578125" style="2" customWidth="1"/>
    <col min="15371" max="15374" width="10" style="2" customWidth="1"/>
    <col min="15375" max="15375" width="12.140625" style="2" customWidth="1"/>
    <col min="15376" max="15615" width="11.42578125" style="2"/>
    <col min="15616" max="15616" width="2.42578125" style="2" customWidth="1"/>
    <col min="15617" max="15617" width="16" style="2" customWidth="1"/>
    <col min="15618" max="15618" width="10.85546875" style="2" bestFit="1" customWidth="1"/>
    <col min="15619" max="15620" width="10.42578125" style="2" customWidth="1"/>
    <col min="15621" max="15621" width="9" style="2" customWidth="1"/>
    <col min="15622" max="15622" width="11.5703125" style="2" customWidth="1"/>
    <col min="15623" max="15623" width="13.85546875" style="2" customWidth="1"/>
    <col min="15624" max="15624" width="13.7109375" style="2" customWidth="1"/>
    <col min="15625" max="15626" width="10.42578125" style="2" customWidth="1"/>
    <col min="15627" max="15630" width="10" style="2" customWidth="1"/>
    <col min="15631" max="15631" width="12.140625" style="2" customWidth="1"/>
    <col min="15632" max="15871" width="11.42578125" style="2"/>
    <col min="15872" max="15872" width="2.42578125" style="2" customWidth="1"/>
    <col min="15873" max="15873" width="16" style="2" customWidth="1"/>
    <col min="15874" max="15874" width="10.85546875" style="2" bestFit="1" customWidth="1"/>
    <col min="15875" max="15876" width="10.42578125" style="2" customWidth="1"/>
    <col min="15877" max="15877" width="9" style="2" customWidth="1"/>
    <col min="15878" max="15878" width="11.5703125" style="2" customWidth="1"/>
    <col min="15879" max="15879" width="13.85546875" style="2" customWidth="1"/>
    <col min="15880" max="15880" width="13.7109375" style="2" customWidth="1"/>
    <col min="15881" max="15882" width="10.42578125" style="2" customWidth="1"/>
    <col min="15883" max="15886" width="10" style="2" customWidth="1"/>
    <col min="15887" max="15887" width="12.140625" style="2" customWidth="1"/>
    <col min="15888" max="16127" width="11.42578125" style="2"/>
    <col min="16128" max="16128" width="2.42578125" style="2" customWidth="1"/>
    <col min="16129" max="16129" width="16" style="2" customWidth="1"/>
    <col min="16130" max="16130" width="10.85546875" style="2" bestFit="1" customWidth="1"/>
    <col min="16131" max="16132" width="10.42578125" style="2" customWidth="1"/>
    <col min="16133" max="16133" width="9" style="2" customWidth="1"/>
    <col min="16134" max="16134" width="11.5703125" style="2" customWidth="1"/>
    <col min="16135" max="16135" width="13.85546875" style="2" customWidth="1"/>
    <col min="16136" max="16136" width="13.7109375" style="2" customWidth="1"/>
    <col min="16137" max="16138" width="10.42578125" style="2" customWidth="1"/>
    <col min="16139" max="16142" width="10" style="2" customWidth="1"/>
    <col min="16143" max="16143" width="12.140625" style="2" customWidth="1"/>
    <col min="16144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41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44" t="s">
        <v>18</v>
      </c>
      <c r="C6" s="46" t="s">
        <v>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  <c r="Q6" s="49" t="s">
        <v>44</v>
      </c>
    </row>
    <row r="7" spans="1:17" ht="24.75" thickBot="1" x14ac:dyDescent="0.35">
      <c r="A7" s="1"/>
      <c r="B7" s="45"/>
      <c r="C7" s="26" t="s">
        <v>3</v>
      </c>
      <c r="D7" s="26" t="s">
        <v>4</v>
      </c>
      <c r="E7" s="26" t="s">
        <v>5</v>
      </c>
      <c r="F7" s="26" t="s">
        <v>17</v>
      </c>
      <c r="G7" s="26" t="s">
        <v>6</v>
      </c>
      <c r="H7" s="26" t="s">
        <v>7</v>
      </c>
      <c r="I7" s="26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6" t="s">
        <v>13</v>
      </c>
      <c r="O7" s="26" t="s">
        <v>14</v>
      </c>
      <c r="P7" s="26" t="s">
        <v>15</v>
      </c>
      <c r="Q7" s="50"/>
    </row>
    <row r="8" spans="1:17" ht="17.25" x14ac:dyDescent="0.3">
      <c r="A8" s="1"/>
      <c r="B8" s="27" t="s">
        <v>16</v>
      </c>
      <c r="C8" s="28">
        <f>SUM(C9:C23)</f>
        <v>496</v>
      </c>
      <c r="D8" s="28">
        <f t="shared" ref="D8:Q8" si="0">SUM(D9:D23)</f>
        <v>841</v>
      </c>
      <c r="E8" s="28">
        <f t="shared" si="0"/>
        <v>249</v>
      </c>
      <c r="F8" s="28">
        <f t="shared" si="0"/>
        <v>0</v>
      </c>
      <c r="G8" s="28">
        <f t="shared" si="0"/>
        <v>394</v>
      </c>
      <c r="H8" s="28">
        <f t="shared" si="0"/>
        <v>2028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49</v>
      </c>
      <c r="N8" s="28">
        <f t="shared" si="0"/>
        <v>297</v>
      </c>
      <c r="O8" s="28">
        <f t="shared" si="0"/>
        <v>0</v>
      </c>
      <c r="P8" s="28">
        <f t="shared" si="0"/>
        <v>49</v>
      </c>
      <c r="Q8" s="28">
        <f t="shared" si="0"/>
        <v>4403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23" si="1">D25+D41</f>
        <v>50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31">
        <f t="shared" si="1"/>
        <v>50</v>
      </c>
    </row>
    <row r="10" spans="1:17" ht="12.75" customHeight="1" x14ac:dyDescent="0.3">
      <c r="A10" s="1"/>
      <c r="B10" s="13" t="s">
        <v>20</v>
      </c>
      <c r="C10" s="14">
        <f t="shared" ref="C10:Q23" si="2">C26+C42</f>
        <v>0</v>
      </c>
      <c r="D10" s="14">
        <f t="shared" si="2"/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1"/>
        <v>0</v>
      </c>
      <c r="Q10" s="32">
        <f t="shared" si="2"/>
        <v>0</v>
      </c>
    </row>
    <row r="11" spans="1:17" ht="12.75" customHeight="1" x14ac:dyDescent="0.3">
      <c r="A11" s="1"/>
      <c r="B11" s="13" t="s">
        <v>21</v>
      </c>
      <c r="C11" s="14">
        <f t="shared" si="2"/>
        <v>0</v>
      </c>
      <c r="D11" s="14">
        <f t="shared" si="2"/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1"/>
        <v>0</v>
      </c>
      <c r="Q11" s="32">
        <f t="shared" si="2"/>
        <v>0</v>
      </c>
    </row>
    <row r="12" spans="1:17" ht="12.75" customHeight="1" x14ac:dyDescent="0.3">
      <c r="A12" s="1"/>
      <c r="B12" s="13" t="s">
        <v>22</v>
      </c>
      <c r="C12" s="14">
        <f t="shared" si="2"/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1"/>
        <v>0</v>
      </c>
      <c r="Q12" s="32">
        <f t="shared" si="2"/>
        <v>0</v>
      </c>
    </row>
    <row r="13" spans="1:17" ht="12.75" customHeight="1" x14ac:dyDescent="0.3">
      <c r="A13" s="1"/>
      <c r="B13" s="13" t="s">
        <v>30</v>
      </c>
      <c r="C13" s="14">
        <f t="shared" si="2"/>
        <v>0</v>
      </c>
      <c r="D13" s="14">
        <f t="shared" si="2"/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4">
        <f t="shared" si="2"/>
        <v>0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0</v>
      </c>
      <c r="M13" s="14">
        <f t="shared" si="2"/>
        <v>0</v>
      </c>
      <c r="N13" s="14">
        <f t="shared" si="2"/>
        <v>0</v>
      </c>
      <c r="O13" s="14">
        <f t="shared" si="2"/>
        <v>0</v>
      </c>
      <c r="P13" s="14">
        <f t="shared" si="1"/>
        <v>0</v>
      </c>
      <c r="Q13" s="32">
        <f t="shared" si="2"/>
        <v>0</v>
      </c>
    </row>
    <row r="14" spans="1:17" ht="12.75" customHeight="1" x14ac:dyDescent="0.3">
      <c r="A14" s="1"/>
      <c r="B14" s="13" t="s">
        <v>23</v>
      </c>
      <c r="C14" s="14">
        <f t="shared" si="2"/>
        <v>49</v>
      </c>
      <c r="D14" s="14">
        <f t="shared" si="2"/>
        <v>49</v>
      </c>
      <c r="E14" s="14">
        <f t="shared" si="2"/>
        <v>0</v>
      </c>
      <c r="F14" s="14">
        <f t="shared" si="2"/>
        <v>0</v>
      </c>
      <c r="G14" s="14">
        <f t="shared" si="2"/>
        <v>147</v>
      </c>
      <c r="H14" s="14">
        <f t="shared" si="2"/>
        <v>99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49</v>
      </c>
      <c r="N14" s="14">
        <f t="shared" si="2"/>
        <v>0</v>
      </c>
      <c r="O14" s="14">
        <f t="shared" si="2"/>
        <v>0</v>
      </c>
      <c r="P14" s="14">
        <f t="shared" si="1"/>
        <v>0</v>
      </c>
      <c r="Q14" s="32">
        <f t="shared" si="2"/>
        <v>393</v>
      </c>
    </row>
    <row r="15" spans="1:17" ht="12.75" customHeight="1" x14ac:dyDescent="0.3">
      <c r="A15" s="1"/>
      <c r="B15" s="13" t="s">
        <v>24</v>
      </c>
      <c r="C15" s="14">
        <f t="shared" si="2"/>
        <v>148</v>
      </c>
      <c r="D15" s="14">
        <f t="shared" si="2"/>
        <v>49</v>
      </c>
      <c r="E15" s="14">
        <f t="shared" si="2"/>
        <v>0</v>
      </c>
      <c r="F15" s="14">
        <f t="shared" si="2"/>
        <v>0</v>
      </c>
      <c r="G15" s="14">
        <f t="shared" si="2"/>
        <v>98</v>
      </c>
      <c r="H15" s="14">
        <f t="shared" si="2"/>
        <v>198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1"/>
        <v>0</v>
      </c>
      <c r="Q15" s="32">
        <f t="shared" si="2"/>
        <v>493</v>
      </c>
    </row>
    <row r="16" spans="1:17" ht="12.75" customHeight="1" x14ac:dyDescent="0.3">
      <c r="A16" s="1"/>
      <c r="B16" s="13" t="s">
        <v>25</v>
      </c>
      <c r="C16" s="14">
        <f t="shared" si="2"/>
        <v>50</v>
      </c>
      <c r="D16" s="14">
        <f t="shared" si="2"/>
        <v>50</v>
      </c>
      <c r="E16" s="14">
        <f t="shared" si="2"/>
        <v>50</v>
      </c>
      <c r="F16" s="14">
        <f t="shared" si="2"/>
        <v>0</v>
      </c>
      <c r="G16" s="14">
        <f t="shared" si="2"/>
        <v>50</v>
      </c>
      <c r="H16" s="14">
        <f t="shared" si="2"/>
        <v>396</v>
      </c>
      <c r="I16" s="14">
        <f t="shared" si="2"/>
        <v>0</v>
      </c>
      <c r="J16" s="14">
        <f t="shared" si="2"/>
        <v>0</v>
      </c>
      <c r="K16" s="14">
        <f t="shared" si="2"/>
        <v>0</v>
      </c>
      <c r="L16" s="14">
        <f t="shared" si="2"/>
        <v>0</v>
      </c>
      <c r="M16" s="14">
        <f t="shared" si="2"/>
        <v>0</v>
      </c>
      <c r="N16" s="14">
        <f t="shared" si="2"/>
        <v>99</v>
      </c>
      <c r="O16" s="14">
        <f t="shared" si="2"/>
        <v>0</v>
      </c>
      <c r="P16" s="14">
        <f t="shared" si="1"/>
        <v>0</v>
      </c>
      <c r="Q16" s="32">
        <f t="shared" si="2"/>
        <v>695</v>
      </c>
    </row>
    <row r="17" spans="1:17" ht="12.75" customHeight="1" x14ac:dyDescent="0.3">
      <c r="A17" s="1"/>
      <c r="B17" s="13" t="s">
        <v>26</v>
      </c>
      <c r="C17" s="14">
        <f t="shared" si="2"/>
        <v>0</v>
      </c>
      <c r="D17" s="14">
        <f t="shared" si="2"/>
        <v>50</v>
      </c>
      <c r="E17" s="14">
        <f t="shared" si="2"/>
        <v>50</v>
      </c>
      <c r="F17" s="14">
        <f t="shared" si="2"/>
        <v>0</v>
      </c>
      <c r="G17" s="14">
        <f t="shared" si="2"/>
        <v>49</v>
      </c>
      <c r="H17" s="14">
        <f t="shared" si="2"/>
        <v>297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0</v>
      </c>
      <c r="O17" s="14">
        <f t="shared" si="2"/>
        <v>0</v>
      </c>
      <c r="P17" s="14">
        <f t="shared" si="1"/>
        <v>0</v>
      </c>
      <c r="Q17" s="32">
        <f t="shared" si="2"/>
        <v>446</v>
      </c>
    </row>
    <row r="18" spans="1:17" ht="12.75" customHeight="1" x14ac:dyDescent="0.3">
      <c r="A18" s="1"/>
      <c r="B18" s="13" t="s">
        <v>27</v>
      </c>
      <c r="C18" s="14">
        <f t="shared" si="2"/>
        <v>99</v>
      </c>
      <c r="D18" s="14">
        <f t="shared" si="2"/>
        <v>50</v>
      </c>
      <c r="E18" s="14">
        <f t="shared" si="2"/>
        <v>0</v>
      </c>
      <c r="F18" s="14">
        <f t="shared" si="2"/>
        <v>0</v>
      </c>
      <c r="G18" s="14">
        <f t="shared" si="2"/>
        <v>50</v>
      </c>
      <c r="H18" s="14">
        <f t="shared" si="2"/>
        <v>198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99</v>
      </c>
      <c r="O18" s="14">
        <f t="shared" si="2"/>
        <v>0</v>
      </c>
      <c r="P18" s="14">
        <f t="shared" si="1"/>
        <v>0</v>
      </c>
      <c r="Q18" s="32">
        <f t="shared" si="2"/>
        <v>496</v>
      </c>
    </row>
    <row r="19" spans="1:17" ht="12.75" customHeight="1" x14ac:dyDescent="0.3">
      <c r="A19" s="1"/>
      <c r="B19" s="13" t="s">
        <v>37</v>
      </c>
      <c r="C19" s="14">
        <f t="shared" si="2"/>
        <v>50</v>
      </c>
      <c r="D19" s="14">
        <f t="shared" si="2"/>
        <v>0</v>
      </c>
      <c r="E19" s="14">
        <f t="shared" si="2"/>
        <v>50</v>
      </c>
      <c r="F19" s="14">
        <f t="shared" si="2"/>
        <v>0</v>
      </c>
      <c r="G19" s="14">
        <f t="shared" si="2"/>
        <v>0</v>
      </c>
      <c r="H19" s="14">
        <f t="shared" si="2"/>
        <v>198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  <c r="N19" s="14">
        <f t="shared" si="2"/>
        <v>49</v>
      </c>
      <c r="O19" s="14">
        <f t="shared" si="2"/>
        <v>0</v>
      </c>
      <c r="P19" s="14">
        <f t="shared" si="1"/>
        <v>0</v>
      </c>
      <c r="Q19" s="32">
        <f t="shared" si="2"/>
        <v>347</v>
      </c>
    </row>
    <row r="20" spans="1:17" ht="12.75" customHeight="1" x14ac:dyDescent="0.3">
      <c r="A20" s="1"/>
      <c r="B20" s="13" t="s">
        <v>36</v>
      </c>
      <c r="C20" s="14">
        <f t="shared" si="2"/>
        <v>50</v>
      </c>
      <c r="D20" s="14">
        <f t="shared" si="2"/>
        <v>50</v>
      </c>
      <c r="E20" s="14">
        <f t="shared" si="2"/>
        <v>50</v>
      </c>
      <c r="F20" s="14">
        <f t="shared" si="2"/>
        <v>0</v>
      </c>
      <c r="G20" s="14">
        <f t="shared" si="2"/>
        <v>0</v>
      </c>
      <c r="H20" s="14">
        <f t="shared" si="2"/>
        <v>296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50</v>
      </c>
      <c r="O20" s="14">
        <f t="shared" si="2"/>
        <v>0</v>
      </c>
      <c r="P20" s="14">
        <f t="shared" si="1"/>
        <v>0</v>
      </c>
      <c r="Q20" s="32">
        <f t="shared" si="2"/>
        <v>496</v>
      </c>
    </row>
    <row r="21" spans="1:17" ht="12.75" customHeight="1" x14ac:dyDescent="0.3">
      <c r="A21" s="1"/>
      <c r="B21" s="13" t="s">
        <v>31</v>
      </c>
      <c r="C21" s="14">
        <f t="shared" si="2"/>
        <v>50</v>
      </c>
      <c r="D21" s="14">
        <f t="shared" si="2"/>
        <v>148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f t="shared" si="2"/>
        <v>49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0</v>
      </c>
      <c r="M21" s="14">
        <f t="shared" si="2"/>
        <v>0</v>
      </c>
      <c r="N21" s="14">
        <f t="shared" si="2"/>
        <v>0</v>
      </c>
      <c r="O21" s="14">
        <f t="shared" si="2"/>
        <v>0</v>
      </c>
      <c r="P21" s="14">
        <f t="shared" si="1"/>
        <v>0</v>
      </c>
      <c r="Q21" s="32">
        <f t="shared" si="2"/>
        <v>247</v>
      </c>
    </row>
    <row r="22" spans="1:17" ht="12.75" customHeight="1" x14ac:dyDescent="0.3">
      <c r="A22" s="1"/>
      <c r="B22" s="13" t="s">
        <v>28</v>
      </c>
      <c r="C22" s="14">
        <f t="shared" si="2"/>
        <v>0</v>
      </c>
      <c r="D22" s="14">
        <f t="shared" si="2"/>
        <v>0</v>
      </c>
      <c r="E22" s="14">
        <f t="shared" si="2"/>
        <v>49</v>
      </c>
      <c r="F22" s="14">
        <f t="shared" si="2"/>
        <v>0</v>
      </c>
      <c r="G22" s="14">
        <f t="shared" si="2"/>
        <v>0</v>
      </c>
      <c r="H22" s="14">
        <f t="shared" si="2"/>
        <v>0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4">
        <f t="shared" si="2"/>
        <v>0</v>
      </c>
      <c r="O22" s="14">
        <f t="shared" si="2"/>
        <v>0</v>
      </c>
      <c r="P22" s="14">
        <f t="shared" si="1"/>
        <v>49</v>
      </c>
      <c r="Q22" s="32">
        <f t="shared" si="2"/>
        <v>98</v>
      </c>
    </row>
    <row r="23" spans="1:17" ht="12.75" customHeight="1" x14ac:dyDescent="0.3">
      <c r="A23" s="1"/>
      <c r="B23" s="17" t="s">
        <v>29</v>
      </c>
      <c r="C23" s="18">
        <f t="shared" si="2"/>
        <v>0</v>
      </c>
      <c r="D23" s="18">
        <f t="shared" si="2"/>
        <v>345</v>
      </c>
      <c r="E23" s="18">
        <f t="shared" si="2"/>
        <v>0</v>
      </c>
      <c r="F23" s="18">
        <f t="shared" si="2"/>
        <v>0</v>
      </c>
      <c r="G23" s="18">
        <f t="shared" si="2"/>
        <v>0</v>
      </c>
      <c r="H23" s="18">
        <f t="shared" si="2"/>
        <v>297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0</v>
      </c>
      <c r="O23" s="18">
        <f t="shared" si="2"/>
        <v>0</v>
      </c>
      <c r="P23" s="18">
        <f t="shared" si="1"/>
        <v>0</v>
      </c>
      <c r="Q23" s="33">
        <f t="shared" si="2"/>
        <v>642</v>
      </c>
    </row>
    <row r="24" spans="1:17" ht="17.25" x14ac:dyDescent="0.3">
      <c r="A24" s="1"/>
      <c r="B24" s="29" t="s">
        <v>32</v>
      </c>
      <c r="C24" s="30">
        <f>SUM(C25:C39)</f>
        <v>147</v>
      </c>
      <c r="D24" s="30">
        <f t="shared" ref="D24:Q24" si="3">SUM(D25:D39)</f>
        <v>393</v>
      </c>
      <c r="E24" s="30">
        <f t="shared" si="3"/>
        <v>49</v>
      </c>
      <c r="F24" s="30">
        <f t="shared" si="3"/>
        <v>0</v>
      </c>
      <c r="G24" s="30">
        <f t="shared" si="3"/>
        <v>294</v>
      </c>
      <c r="H24" s="30">
        <f t="shared" si="3"/>
        <v>686</v>
      </c>
      <c r="I24" s="30">
        <f t="shared" si="3"/>
        <v>0</v>
      </c>
      <c r="J24" s="30">
        <f t="shared" si="3"/>
        <v>0</v>
      </c>
      <c r="K24" s="30">
        <f t="shared" si="3"/>
        <v>0</v>
      </c>
      <c r="L24" s="30">
        <f t="shared" si="3"/>
        <v>0</v>
      </c>
      <c r="M24" s="30">
        <f t="shared" si="3"/>
        <v>49</v>
      </c>
      <c r="N24" s="30">
        <f t="shared" si="3"/>
        <v>98</v>
      </c>
      <c r="O24" s="30">
        <f t="shared" si="3"/>
        <v>0</v>
      </c>
      <c r="P24" s="30">
        <f t="shared" si="3"/>
        <v>49</v>
      </c>
      <c r="Q24" s="30">
        <f t="shared" si="3"/>
        <v>1765</v>
      </c>
    </row>
    <row r="25" spans="1:17" ht="12.75" customHeight="1" x14ac:dyDescent="0.3">
      <c r="A25" s="1"/>
      <c r="B25" s="11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31">
        <f>SUM(C25:P25)</f>
        <v>0</v>
      </c>
    </row>
    <row r="26" spans="1:17" ht="12.75" customHeight="1" x14ac:dyDescent="0.3">
      <c r="A26" s="1"/>
      <c r="B26" s="13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32">
        <f t="shared" ref="Q26:Q55" si="4">SUM(C26:P26)</f>
        <v>0</v>
      </c>
    </row>
    <row r="27" spans="1:17" ht="12.75" customHeight="1" x14ac:dyDescent="0.3">
      <c r="A27" s="1"/>
      <c r="B27" s="13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32">
        <f t="shared" si="4"/>
        <v>0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32">
        <f t="shared" si="4"/>
        <v>0</v>
      </c>
    </row>
    <row r="29" spans="1:17" ht="12.75" customHeight="1" x14ac:dyDescent="0.3">
      <c r="A29" s="1"/>
      <c r="B29" s="13" t="s">
        <v>30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32">
        <f t="shared" si="4"/>
        <v>0</v>
      </c>
    </row>
    <row r="30" spans="1:17" ht="12.75" customHeight="1" x14ac:dyDescent="0.3">
      <c r="A30" s="1"/>
      <c r="B30" s="13" t="s">
        <v>23</v>
      </c>
      <c r="C30" s="14">
        <v>49</v>
      </c>
      <c r="D30" s="14">
        <v>49</v>
      </c>
      <c r="E30" s="14"/>
      <c r="F30" s="14"/>
      <c r="G30" s="14">
        <v>147</v>
      </c>
      <c r="H30" s="14">
        <v>49</v>
      </c>
      <c r="I30" s="14"/>
      <c r="J30" s="14"/>
      <c r="K30" s="14"/>
      <c r="L30" s="14"/>
      <c r="M30" s="14">
        <v>49</v>
      </c>
      <c r="N30" s="14"/>
      <c r="O30" s="14"/>
      <c r="P30" s="14"/>
      <c r="Q30" s="32">
        <f t="shared" si="4"/>
        <v>343</v>
      </c>
    </row>
    <row r="31" spans="1:17" ht="12.75" customHeight="1" x14ac:dyDescent="0.3">
      <c r="A31" s="1"/>
      <c r="B31" s="13" t="s">
        <v>24</v>
      </c>
      <c r="C31" s="14">
        <v>98</v>
      </c>
      <c r="D31" s="14">
        <v>49</v>
      </c>
      <c r="E31" s="14"/>
      <c r="F31" s="14"/>
      <c r="G31" s="14">
        <v>98</v>
      </c>
      <c r="H31" s="14">
        <v>49</v>
      </c>
      <c r="I31" s="14"/>
      <c r="J31" s="14"/>
      <c r="K31" s="14"/>
      <c r="L31" s="14"/>
      <c r="M31" s="14"/>
      <c r="N31" s="14"/>
      <c r="O31" s="14"/>
      <c r="P31" s="14"/>
      <c r="Q31" s="32">
        <f t="shared" si="4"/>
        <v>294</v>
      </c>
    </row>
    <row r="32" spans="1:17" ht="12.75" customHeight="1" x14ac:dyDescent="0.3">
      <c r="A32" s="1"/>
      <c r="B32" s="13" t="s">
        <v>25</v>
      </c>
      <c r="C32" s="14"/>
      <c r="D32" s="14"/>
      <c r="E32" s="14"/>
      <c r="F32" s="14"/>
      <c r="G32" s="14"/>
      <c r="H32" s="14">
        <v>98</v>
      </c>
      <c r="I32" s="14"/>
      <c r="J32" s="14"/>
      <c r="K32" s="14"/>
      <c r="L32" s="14"/>
      <c r="M32" s="14"/>
      <c r="N32" s="14">
        <v>49</v>
      </c>
      <c r="O32" s="14"/>
      <c r="P32" s="14"/>
      <c r="Q32" s="32">
        <f t="shared" si="4"/>
        <v>147</v>
      </c>
    </row>
    <row r="33" spans="1:17" ht="12.75" customHeight="1" x14ac:dyDescent="0.3">
      <c r="A33" s="1"/>
      <c r="B33" s="13" t="s">
        <v>26</v>
      </c>
      <c r="C33" s="14"/>
      <c r="D33" s="14"/>
      <c r="E33" s="14"/>
      <c r="F33" s="14"/>
      <c r="G33" s="14">
        <v>49</v>
      </c>
      <c r="H33" s="14">
        <v>98</v>
      </c>
      <c r="I33" s="14"/>
      <c r="J33" s="14"/>
      <c r="K33" s="14"/>
      <c r="L33" s="14"/>
      <c r="M33" s="14"/>
      <c r="N33" s="14"/>
      <c r="O33" s="14"/>
      <c r="P33" s="14"/>
      <c r="Q33" s="32">
        <f t="shared" si="4"/>
        <v>147</v>
      </c>
    </row>
    <row r="34" spans="1:17" ht="12.75" customHeight="1" x14ac:dyDescent="0.3">
      <c r="A34" s="1"/>
      <c r="B34" s="13" t="s">
        <v>27</v>
      </c>
      <c r="C34" s="14"/>
      <c r="D34" s="14"/>
      <c r="E34" s="14"/>
      <c r="F34" s="14"/>
      <c r="G34" s="14"/>
      <c r="H34" s="14">
        <v>49</v>
      </c>
      <c r="I34" s="14"/>
      <c r="J34" s="14"/>
      <c r="K34" s="14"/>
      <c r="L34" s="14"/>
      <c r="M34" s="14"/>
      <c r="N34" s="14"/>
      <c r="O34" s="14"/>
      <c r="P34" s="14"/>
      <c r="Q34" s="32">
        <f t="shared" si="4"/>
        <v>49</v>
      </c>
    </row>
    <row r="35" spans="1:17" ht="12.75" customHeight="1" x14ac:dyDescent="0.3">
      <c r="A35" s="1"/>
      <c r="B35" s="13" t="s">
        <v>37</v>
      </c>
      <c r="C35" s="14"/>
      <c r="D35" s="14"/>
      <c r="E35" s="14"/>
      <c r="F35" s="14"/>
      <c r="G35" s="14"/>
      <c r="H35" s="14">
        <v>49</v>
      </c>
      <c r="I35" s="14"/>
      <c r="J35" s="14"/>
      <c r="K35" s="14"/>
      <c r="L35" s="14"/>
      <c r="M35" s="14"/>
      <c r="N35" s="14">
        <v>49</v>
      </c>
      <c r="O35" s="14"/>
      <c r="P35" s="14"/>
      <c r="Q35" s="32">
        <f t="shared" si="4"/>
        <v>98</v>
      </c>
    </row>
    <row r="36" spans="1:17" ht="12.75" customHeight="1" x14ac:dyDescent="0.3">
      <c r="A36" s="1"/>
      <c r="B36" s="13" t="s">
        <v>36</v>
      </c>
      <c r="C36" s="14"/>
      <c r="D36" s="14"/>
      <c r="E36" s="14"/>
      <c r="F36" s="14"/>
      <c r="G36" s="14"/>
      <c r="H36" s="14">
        <v>147</v>
      </c>
      <c r="I36" s="14"/>
      <c r="J36" s="14"/>
      <c r="K36" s="14"/>
      <c r="L36" s="14"/>
      <c r="M36" s="14"/>
      <c r="N36" s="14"/>
      <c r="O36" s="14"/>
      <c r="P36" s="14"/>
      <c r="Q36" s="32">
        <f t="shared" si="4"/>
        <v>147</v>
      </c>
    </row>
    <row r="37" spans="1:17" ht="12.75" customHeight="1" x14ac:dyDescent="0.3">
      <c r="A37" s="1"/>
      <c r="B37" s="13" t="s">
        <v>31</v>
      </c>
      <c r="C37" s="14"/>
      <c r="D37" s="14">
        <v>49</v>
      </c>
      <c r="E37" s="14"/>
      <c r="F37" s="14"/>
      <c r="G37" s="14"/>
      <c r="H37" s="14">
        <v>49</v>
      </c>
      <c r="I37" s="14"/>
      <c r="J37" s="14"/>
      <c r="K37" s="14"/>
      <c r="L37" s="14"/>
      <c r="M37" s="14"/>
      <c r="N37" s="14"/>
      <c r="O37" s="14"/>
      <c r="P37" s="14"/>
      <c r="Q37" s="32">
        <f t="shared" si="4"/>
        <v>98</v>
      </c>
    </row>
    <row r="38" spans="1:17" ht="12.75" customHeight="1" x14ac:dyDescent="0.3">
      <c r="A38" s="1"/>
      <c r="B38" s="13" t="s">
        <v>28</v>
      </c>
      <c r="C38" s="14"/>
      <c r="D38" s="14"/>
      <c r="E38" s="14">
        <v>49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>
        <v>49</v>
      </c>
      <c r="Q38" s="32">
        <f t="shared" si="4"/>
        <v>98</v>
      </c>
    </row>
    <row r="39" spans="1:17" ht="12.75" customHeight="1" x14ac:dyDescent="0.3">
      <c r="A39" s="1"/>
      <c r="B39" s="17" t="s">
        <v>29</v>
      </c>
      <c r="C39" s="18"/>
      <c r="D39" s="18">
        <v>246</v>
      </c>
      <c r="E39" s="18"/>
      <c r="F39" s="18"/>
      <c r="G39" s="18"/>
      <c r="H39" s="18">
        <v>98</v>
      </c>
      <c r="I39" s="18"/>
      <c r="J39" s="18"/>
      <c r="K39" s="18"/>
      <c r="L39" s="18"/>
      <c r="M39" s="18"/>
      <c r="N39" s="18"/>
      <c r="O39" s="18"/>
      <c r="P39" s="18"/>
      <c r="Q39" s="33">
        <f t="shared" si="4"/>
        <v>344</v>
      </c>
    </row>
    <row r="40" spans="1:17" ht="17.25" x14ac:dyDescent="0.3">
      <c r="A40" s="1"/>
      <c r="B40" s="29" t="s">
        <v>33</v>
      </c>
      <c r="C40" s="30">
        <f>SUM(C41:C55)</f>
        <v>349</v>
      </c>
      <c r="D40" s="30">
        <f t="shared" ref="D40:Q40" si="5">SUM(D41:D55)</f>
        <v>448</v>
      </c>
      <c r="E40" s="30">
        <f t="shared" si="5"/>
        <v>200</v>
      </c>
      <c r="F40" s="30">
        <f t="shared" si="5"/>
        <v>0</v>
      </c>
      <c r="G40" s="30">
        <f t="shared" si="5"/>
        <v>100</v>
      </c>
      <c r="H40" s="30">
        <f t="shared" si="5"/>
        <v>1342</v>
      </c>
      <c r="I40" s="30">
        <f t="shared" si="5"/>
        <v>0</v>
      </c>
      <c r="J40" s="30">
        <f t="shared" si="5"/>
        <v>0</v>
      </c>
      <c r="K40" s="30">
        <f t="shared" si="5"/>
        <v>0</v>
      </c>
      <c r="L40" s="30">
        <f t="shared" si="5"/>
        <v>0</v>
      </c>
      <c r="M40" s="30">
        <f t="shared" si="5"/>
        <v>0</v>
      </c>
      <c r="N40" s="30">
        <f t="shared" si="5"/>
        <v>199</v>
      </c>
      <c r="O40" s="30">
        <f t="shared" si="5"/>
        <v>0</v>
      </c>
      <c r="P40" s="30">
        <f t="shared" si="5"/>
        <v>0</v>
      </c>
      <c r="Q40" s="30">
        <f t="shared" si="5"/>
        <v>2638</v>
      </c>
    </row>
    <row r="41" spans="1:17" ht="12.75" customHeight="1" x14ac:dyDescent="0.3">
      <c r="A41" s="1"/>
      <c r="B41" s="11" t="s">
        <v>19</v>
      </c>
      <c r="C41" s="12"/>
      <c r="D41" s="12">
        <v>50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1">
        <f t="shared" si="4"/>
        <v>50</v>
      </c>
    </row>
    <row r="42" spans="1:17" ht="12.75" customHeight="1" x14ac:dyDescent="0.3">
      <c r="A42" s="1"/>
      <c r="B42" s="13" t="s">
        <v>20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32">
        <f t="shared" si="4"/>
        <v>0</v>
      </c>
    </row>
    <row r="43" spans="1:17" ht="12.75" customHeight="1" x14ac:dyDescent="0.3">
      <c r="A43" s="1"/>
      <c r="B43" s="13" t="s">
        <v>21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32">
        <f t="shared" si="4"/>
        <v>0</v>
      </c>
    </row>
    <row r="44" spans="1:17" ht="12.75" customHeight="1" x14ac:dyDescent="0.3">
      <c r="A44" s="1"/>
      <c r="B44" s="13" t="s">
        <v>22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32">
        <f t="shared" si="4"/>
        <v>0</v>
      </c>
    </row>
    <row r="45" spans="1:17" ht="12.75" customHeight="1" x14ac:dyDescent="0.3">
      <c r="A45" s="1"/>
      <c r="B45" s="13" t="s">
        <v>30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32">
        <f t="shared" si="4"/>
        <v>0</v>
      </c>
    </row>
    <row r="46" spans="1:17" ht="12.75" customHeight="1" x14ac:dyDescent="0.3">
      <c r="A46" s="1"/>
      <c r="B46" s="13" t="s">
        <v>23</v>
      </c>
      <c r="C46" s="14"/>
      <c r="D46" s="14"/>
      <c r="E46" s="14"/>
      <c r="F46" s="14"/>
      <c r="G46" s="14"/>
      <c r="H46" s="14">
        <v>50</v>
      </c>
      <c r="I46" s="14"/>
      <c r="J46" s="14"/>
      <c r="K46" s="14"/>
      <c r="L46" s="14"/>
      <c r="M46" s="14"/>
      <c r="N46" s="14"/>
      <c r="O46" s="14"/>
      <c r="P46" s="14"/>
      <c r="Q46" s="32">
        <f t="shared" si="4"/>
        <v>50</v>
      </c>
    </row>
    <row r="47" spans="1:17" ht="12.75" customHeight="1" x14ac:dyDescent="0.3">
      <c r="A47" s="1"/>
      <c r="B47" s="13" t="s">
        <v>24</v>
      </c>
      <c r="C47" s="14">
        <v>50</v>
      </c>
      <c r="D47" s="14"/>
      <c r="E47" s="14"/>
      <c r="F47" s="14"/>
      <c r="G47" s="14"/>
      <c r="H47" s="14">
        <v>149</v>
      </c>
      <c r="I47" s="14"/>
      <c r="J47" s="14"/>
      <c r="K47" s="14"/>
      <c r="L47" s="14"/>
      <c r="M47" s="14"/>
      <c r="N47" s="14"/>
      <c r="O47" s="14"/>
      <c r="P47" s="14"/>
      <c r="Q47" s="32">
        <f t="shared" si="4"/>
        <v>199</v>
      </c>
    </row>
    <row r="48" spans="1:17" ht="12.75" customHeight="1" x14ac:dyDescent="0.3">
      <c r="A48" s="1"/>
      <c r="B48" s="13" t="s">
        <v>25</v>
      </c>
      <c r="C48" s="14">
        <v>50</v>
      </c>
      <c r="D48" s="14">
        <v>50</v>
      </c>
      <c r="E48" s="14">
        <v>50</v>
      </c>
      <c r="F48" s="14"/>
      <c r="G48" s="14">
        <v>50</v>
      </c>
      <c r="H48" s="14">
        <v>298</v>
      </c>
      <c r="I48" s="14"/>
      <c r="J48" s="14"/>
      <c r="K48" s="14"/>
      <c r="L48" s="14"/>
      <c r="M48" s="14"/>
      <c r="N48" s="14">
        <v>50</v>
      </c>
      <c r="O48" s="14"/>
      <c r="P48" s="14"/>
      <c r="Q48" s="32">
        <f t="shared" si="4"/>
        <v>548</v>
      </c>
    </row>
    <row r="49" spans="1:17" ht="12.75" customHeight="1" x14ac:dyDescent="0.3">
      <c r="A49" s="1"/>
      <c r="B49" s="13" t="s">
        <v>26</v>
      </c>
      <c r="C49" s="14"/>
      <c r="D49" s="14">
        <v>50</v>
      </c>
      <c r="E49" s="14">
        <v>50</v>
      </c>
      <c r="F49" s="14"/>
      <c r="G49" s="14"/>
      <c r="H49" s="14">
        <v>199</v>
      </c>
      <c r="I49" s="14"/>
      <c r="J49" s="14"/>
      <c r="K49" s="14"/>
      <c r="L49" s="14"/>
      <c r="M49" s="14"/>
      <c r="N49" s="14"/>
      <c r="O49" s="14"/>
      <c r="P49" s="14"/>
      <c r="Q49" s="32">
        <f t="shared" si="4"/>
        <v>299</v>
      </c>
    </row>
    <row r="50" spans="1:17" ht="12.75" customHeight="1" x14ac:dyDescent="0.3">
      <c r="A50" s="1"/>
      <c r="B50" s="13" t="s">
        <v>27</v>
      </c>
      <c r="C50" s="14">
        <v>99</v>
      </c>
      <c r="D50" s="14">
        <v>50</v>
      </c>
      <c r="E50" s="14"/>
      <c r="F50" s="14"/>
      <c r="G50" s="14">
        <v>50</v>
      </c>
      <c r="H50" s="14">
        <v>149</v>
      </c>
      <c r="I50" s="14"/>
      <c r="J50" s="14"/>
      <c r="K50" s="14"/>
      <c r="L50" s="14"/>
      <c r="M50" s="14"/>
      <c r="N50" s="14">
        <v>99</v>
      </c>
      <c r="O50" s="14"/>
      <c r="P50" s="14"/>
      <c r="Q50" s="32">
        <f t="shared" si="4"/>
        <v>447</v>
      </c>
    </row>
    <row r="51" spans="1:17" ht="12.75" customHeight="1" x14ac:dyDescent="0.3">
      <c r="A51" s="1"/>
      <c r="B51" s="13" t="s">
        <v>37</v>
      </c>
      <c r="C51" s="14">
        <v>50</v>
      </c>
      <c r="D51" s="14"/>
      <c r="E51" s="14">
        <v>50</v>
      </c>
      <c r="F51" s="14"/>
      <c r="G51" s="14"/>
      <c r="H51" s="14">
        <v>149</v>
      </c>
      <c r="I51" s="14"/>
      <c r="J51" s="14"/>
      <c r="K51" s="14"/>
      <c r="L51" s="14"/>
      <c r="M51" s="14"/>
      <c r="N51" s="14"/>
      <c r="O51" s="14"/>
      <c r="P51" s="14"/>
      <c r="Q51" s="32">
        <f t="shared" si="4"/>
        <v>249</v>
      </c>
    </row>
    <row r="52" spans="1:17" ht="12.75" customHeight="1" x14ac:dyDescent="0.3">
      <c r="A52" s="1"/>
      <c r="B52" s="13" t="s">
        <v>36</v>
      </c>
      <c r="C52" s="14">
        <v>50</v>
      </c>
      <c r="D52" s="14">
        <v>50</v>
      </c>
      <c r="E52" s="14">
        <v>50</v>
      </c>
      <c r="F52" s="14"/>
      <c r="G52" s="14"/>
      <c r="H52" s="14">
        <v>149</v>
      </c>
      <c r="I52" s="14"/>
      <c r="J52" s="14"/>
      <c r="K52" s="14"/>
      <c r="L52" s="14"/>
      <c r="M52" s="14"/>
      <c r="N52" s="14">
        <v>50</v>
      </c>
      <c r="O52" s="14"/>
      <c r="P52" s="14"/>
      <c r="Q52" s="32">
        <f t="shared" si="4"/>
        <v>349</v>
      </c>
    </row>
    <row r="53" spans="1:17" ht="12.75" customHeight="1" x14ac:dyDescent="0.3">
      <c r="A53" s="1"/>
      <c r="B53" s="13" t="s">
        <v>31</v>
      </c>
      <c r="C53" s="14">
        <v>50</v>
      </c>
      <c r="D53" s="14">
        <v>99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32">
        <f t="shared" si="4"/>
        <v>149</v>
      </c>
    </row>
    <row r="54" spans="1:17" ht="12.75" customHeight="1" x14ac:dyDescent="0.3">
      <c r="A54" s="1"/>
      <c r="B54" s="13" t="s">
        <v>28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32">
        <f t="shared" si="4"/>
        <v>0</v>
      </c>
    </row>
    <row r="55" spans="1:17" ht="12.75" customHeight="1" x14ac:dyDescent="0.3">
      <c r="A55" s="1"/>
      <c r="B55" s="15" t="s">
        <v>29</v>
      </c>
      <c r="C55" s="16"/>
      <c r="D55" s="16">
        <v>99</v>
      </c>
      <c r="E55" s="16"/>
      <c r="F55" s="16"/>
      <c r="G55" s="16"/>
      <c r="H55" s="16">
        <v>199</v>
      </c>
      <c r="I55" s="16"/>
      <c r="J55" s="16"/>
      <c r="K55" s="16"/>
      <c r="L55" s="16"/>
      <c r="M55" s="16"/>
      <c r="N55" s="16"/>
      <c r="O55" s="16"/>
      <c r="P55" s="16"/>
      <c r="Q55" s="34">
        <f t="shared" si="4"/>
        <v>298</v>
      </c>
    </row>
    <row r="56" spans="1:17" x14ac:dyDescent="0.25">
      <c r="A56" s="5"/>
      <c r="B56" s="20" t="s">
        <v>47</v>
      </c>
    </row>
    <row r="57" spans="1:17" x14ac:dyDescent="0.25">
      <c r="A57" s="5"/>
      <c r="B57" s="6"/>
      <c r="E57" s="35"/>
      <c r="F57" s="35"/>
    </row>
    <row r="58" spans="1:17" x14ac:dyDescent="0.25">
      <c r="B58" s="51" t="s">
        <v>48</v>
      </c>
    </row>
    <row r="59" spans="1:17" ht="30" customHeight="1" x14ac:dyDescent="0.25">
      <c r="B59" s="52" t="s">
        <v>49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</sheetData>
  <mergeCells count="8">
    <mergeCell ref="B59:P59"/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workbookViewId="0">
      <selection activeCell="B5" sqref="B5"/>
    </sheetView>
  </sheetViews>
  <sheetFormatPr baseColWidth="10" defaultRowHeight="15" x14ac:dyDescent="0.25"/>
  <cols>
    <col min="1" max="1" width="2.42578125" style="2" customWidth="1"/>
    <col min="2" max="2" width="9.8554687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5" width="11.42578125" style="2"/>
    <col min="256" max="256" width="2.42578125" style="2" customWidth="1"/>
    <col min="257" max="257" width="16" style="2" customWidth="1"/>
    <col min="258" max="258" width="10.85546875" style="2" bestFit="1" customWidth="1"/>
    <col min="259" max="260" width="10.42578125" style="2" customWidth="1"/>
    <col min="261" max="261" width="9" style="2" customWidth="1"/>
    <col min="262" max="262" width="11.5703125" style="2" customWidth="1"/>
    <col min="263" max="263" width="13.85546875" style="2" customWidth="1"/>
    <col min="264" max="264" width="13.7109375" style="2" customWidth="1"/>
    <col min="265" max="266" width="10.42578125" style="2" customWidth="1"/>
    <col min="267" max="270" width="10" style="2" customWidth="1"/>
    <col min="271" max="271" width="12.140625" style="2" customWidth="1"/>
    <col min="272" max="511" width="11.42578125" style="2"/>
    <col min="512" max="512" width="2.42578125" style="2" customWidth="1"/>
    <col min="513" max="513" width="16" style="2" customWidth="1"/>
    <col min="514" max="514" width="10.85546875" style="2" bestFit="1" customWidth="1"/>
    <col min="515" max="516" width="10.42578125" style="2" customWidth="1"/>
    <col min="517" max="517" width="9" style="2" customWidth="1"/>
    <col min="518" max="518" width="11.5703125" style="2" customWidth="1"/>
    <col min="519" max="519" width="13.85546875" style="2" customWidth="1"/>
    <col min="520" max="520" width="13.7109375" style="2" customWidth="1"/>
    <col min="521" max="522" width="10.42578125" style="2" customWidth="1"/>
    <col min="523" max="526" width="10" style="2" customWidth="1"/>
    <col min="527" max="527" width="12.140625" style="2" customWidth="1"/>
    <col min="528" max="767" width="11.42578125" style="2"/>
    <col min="768" max="768" width="2.42578125" style="2" customWidth="1"/>
    <col min="769" max="769" width="16" style="2" customWidth="1"/>
    <col min="770" max="770" width="10.85546875" style="2" bestFit="1" customWidth="1"/>
    <col min="771" max="772" width="10.42578125" style="2" customWidth="1"/>
    <col min="773" max="773" width="9" style="2" customWidth="1"/>
    <col min="774" max="774" width="11.5703125" style="2" customWidth="1"/>
    <col min="775" max="775" width="13.85546875" style="2" customWidth="1"/>
    <col min="776" max="776" width="13.7109375" style="2" customWidth="1"/>
    <col min="777" max="778" width="10.42578125" style="2" customWidth="1"/>
    <col min="779" max="782" width="10" style="2" customWidth="1"/>
    <col min="783" max="783" width="12.140625" style="2" customWidth="1"/>
    <col min="784" max="1023" width="11.42578125" style="2"/>
    <col min="1024" max="1024" width="2.42578125" style="2" customWidth="1"/>
    <col min="1025" max="1025" width="16" style="2" customWidth="1"/>
    <col min="1026" max="1026" width="10.85546875" style="2" bestFit="1" customWidth="1"/>
    <col min="1027" max="1028" width="10.42578125" style="2" customWidth="1"/>
    <col min="1029" max="1029" width="9" style="2" customWidth="1"/>
    <col min="1030" max="1030" width="11.5703125" style="2" customWidth="1"/>
    <col min="1031" max="1031" width="13.85546875" style="2" customWidth="1"/>
    <col min="1032" max="1032" width="13.7109375" style="2" customWidth="1"/>
    <col min="1033" max="1034" width="10.42578125" style="2" customWidth="1"/>
    <col min="1035" max="1038" width="10" style="2" customWidth="1"/>
    <col min="1039" max="1039" width="12.140625" style="2" customWidth="1"/>
    <col min="1040" max="1279" width="11.42578125" style="2"/>
    <col min="1280" max="1280" width="2.42578125" style="2" customWidth="1"/>
    <col min="1281" max="1281" width="16" style="2" customWidth="1"/>
    <col min="1282" max="1282" width="10.85546875" style="2" bestFit="1" customWidth="1"/>
    <col min="1283" max="1284" width="10.42578125" style="2" customWidth="1"/>
    <col min="1285" max="1285" width="9" style="2" customWidth="1"/>
    <col min="1286" max="1286" width="11.5703125" style="2" customWidth="1"/>
    <col min="1287" max="1287" width="13.85546875" style="2" customWidth="1"/>
    <col min="1288" max="1288" width="13.7109375" style="2" customWidth="1"/>
    <col min="1289" max="1290" width="10.42578125" style="2" customWidth="1"/>
    <col min="1291" max="1294" width="10" style="2" customWidth="1"/>
    <col min="1295" max="1295" width="12.140625" style="2" customWidth="1"/>
    <col min="1296" max="1535" width="11.42578125" style="2"/>
    <col min="1536" max="1536" width="2.42578125" style="2" customWidth="1"/>
    <col min="1537" max="1537" width="16" style="2" customWidth="1"/>
    <col min="1538" max="1538" width="10.85546875" style="2" bestFit="1" customWidth="1"/>
    <col min="1539" max="1540" width="10.42578125" style="2" customWidth="1"/>
    <col min="1541" max="1541" width="9" style="2" customWidth="1"/>
    <col min="1542" max="1542" width="11.5703125" style="2" customWidth="1"/>
    <col min="1543" max="1543" width="13.85546875" style="2" customWidth="1"/>
    <col min="1544" max="1544" width="13.7109375" style="2" customWidth="1"/>
    <col min="1545" max="1546" width="10.42578125" style="2" customWidth="1"/>
    <col min="1547" max="1550" width="10" style="2" customWidth="1"/>
    <col min="1551" max="1551" width="12.140625" style="2" customWidth="1"/>
    <col min="1552" max="1791" width="11.42578125" style="2"/>
    <col min="1792" max="1792" width="2.42578125" style="2" customWidth="1"/>
    <col min="1793" max="1793" width="16" style="2" customWidth="1"/>
    <col min="1794" max="1794" width="10.85546875" style="2" bestFit="1" customWidth="1"/>
    <col min="1795" max="1796" width="10.42578125" style="2" customWidth="1"/>
    <col min="1797" max="1797" width="9" style="2" customWidth="1"/>
    <col min="1798" max="1798" width="11.5703125" style="2" customWidth="1"/>
    <col min="1799" max="1799" width="13.85546875" style="2" customWidth="1"/>
    <col min="1800" max="1800" width="13.7109375" style="2" customWidth="1"/>
    <col min="1801" max="1802" width="10.42578125" style="2" customWidth="1"/>
    <col min="1803" max="1806" width="10" style="2" customWidth="1"/>
    <col min="1807" max="1807" width="12.140625" style="2" customWidth="1"/>
    <col min="1808" max="2047" width="11.42578125" style="2"/>
    <col min="2048" max="2048" width="2.42578125" style="2" customWidth="1"/>
    <col min="2049" max="2049" width="16" style="2" customWidth="1"/>
    <col min="2050" max="2050" width="10.85546875" style="2" bestFit="1" customWidth="1"/>
    <col min="2051" max="2052" width="10.42578125" style="2" customWidth="1"/>
    <col min="2053" max="2053" width="9" style="2" customWidth="1"/>
    <col min="2054" max="2054" width="11.5703125" style="2" customWidth="1"/>
    <col min="2055" max="2055" width="13.85546875" style="2" customWidth="1"/>
    <col min="2056" max="2056" width="13.7109375" style="2" customWidth="1"/>
    <col min="2057" max="2058" width="10.42578125" style="2" customWidth="1"/>
    <col min="2059" max="2062" width="10" style="2" customWidth="1"/>
    <col min="2063" max="2063" width="12.140625" style="2" customWidth="1"/>
    <col min="2064" max="2303" width="11.42578125" style="2"/>
    <col min="2304" max="2304" width="2.42578125" style="2" customWidth="1"/>
    <col min="2305" max="2305" width="16" style="2" customWidth="1"/>
    <col min="2306" max="2306" width="10.85546875" style="2" bestFit="1" customWidth="1"/>
    <col min="2307" max="2308" width="10.42578125" style="2" customWidth="1"/>
    <col min="2309" max="2309" width="9" style="2" customWidth="1"/>
    <col min="2310" max="2310" width="11.5703125" style="2" customWidth="1"/>
    <col min="2311" max="2311" width="13.85546875" style="2" customWidth="1"/>
    <col min="2312" max="2312" width="13.7109375" style="2" customWidth="1"/>
    <col min="2313" max="2314" width="10.42578125" style="2" customWidth="1"/>
    <col min="2315" max="2318" width="10" style="2" customWidth="1"/>
    <col min="2319" max="2319" width="12.140625" style="2" customWidth="1"/>
    <col min="2320" max="2559" width="11.42578125" style="2"/>
    <col min="2560" max="2560" width="2.42578125" style="2" customWidth="1"/>
    <col min="2561" max="2561" width="16" style="2" customWidth="1"/>
    <col min="2562" max="2562" width="10.85546875" style="2" bestFit="1" customWidth="1"/>
    <col min="2563" max="2564" width="10.42578125" style="2" customWidth="1"/>
    <col min="2565" max="2565" width="9" style="2" customWidth="1"/>
    <col min="2566" max="2566" width="11.5703125" style="2" customWidth="1"/>
    <col min="2567" max="2567" width="13.85546875" style="2" customWidth="1"/>
    <col min="2568" max="2568" width="13.7109375" style="2" customWidth="1"/>
    <col min="2569" max="2570" width="10.42578125" style="2" customWidth="1"/>
    <col min="2571" max="2574" width="10" style="2" customWidth="1"/>
    <col min="2575" max="2575" width="12.140625" style="2" customWidth="1"/>
    <col min="2576" max="2815" width="11.42578125" style="2"/>
    <col min="2816" max="2816" width="2.42578125" style="2" customWidth="1"/>
    <col min="2817" max="2817" width="16" style="2" customWidth="1"/>
    <col min="2818" max="2818" width="10.85546875" style="2" bestFit="1" customWidth="1"/>
    <col min="2819" max="2820" width="10.42578125" style="2" customWidth="1"/>
    <col min="2821" max="2821" width="9" style="2" customWidth="1"/>
    <col min="2822" max="2822" width="11.5703125" style="2" customWidth="1"/>
    <col min="2823" max="2823" width="13.85546875" style="2" customWidth="1"/>
    <col min="2824" max="2824" width="13.7109375" style="2" customWidth="1"/>
    <col min="2825" max="2826" width="10.42578125" style="2" customWidth="1"/>
    <col min="2827" max="2830" width="10" style="2" customWidth="1"/>
    <col min="2831" max="2831" width="12.140625" style="2" customWidth="1"/>
    <col min="2832" max="3071" width="11.42578125" style="2"/>
    <col min="3072" max="3072" width="2.42578125" style="2" customWidth="1"/>
    <col min="3073" max="3073" width="16" style="2" customWidth="1"/>
    <col min="3074" max="3074" width="10.85546875" style="2" bestFit="1" customWidth="1"/>
    <col min="3075" max="3076" width="10.42578125" style="2" customWidth="1"/>
    <col min="3077" max="3077" width="9" style="2" customWidth="1"/>
    <col min="3078" max="3078" width="11.5703125" style="2" customWidth="1"/>
    <col min="3079" max="3079" width="13.85546875" style="2" customWidth="1"/>
    <col min="3080" max="3080" width="13.7109375" style="2" customWidth="1"/>
    <col min="3081" max="3082" width="10.42578125" style="2" customWidth="1"/>
    <col min="3083" max="3086" width="10" style="2" customWidth="1"/>
    <col min="3087" max="3087" width="12.140625" style="2" customWidth="1"/>
    <col min="3088" max="3327" width="11.42578125" style="2"/>
    <col min="3328" max="3328" width="2.42578125" style="2" customWidth="1"/>
    <col min="3329" max="3329" width="16" style="2" customWidth="1"/>
    <col min="3330" max="3330" width="10.85546875" style="2" bestFit="1" customWidth="1"/>
    <col min="3331" max="3332" width="10.42578125" style="2" customWidth="1"/>
    <col min="3333" max="3333" width="9" style="2" customWidth="1"/>
    <col min="3334" max="3334" width="11.5703125" style="2" customWidth="1"/>
    <col min="3335" max="3335" width="13.85546875" style="2" customWidth="1"/>
    <col min="3336" max="3336" width="13.7109375" style="2" customWidth="1"/>
    <col min="3337" max="3338" width="10.42578125" style="2" customWidth="1"/>
    <col min="3339" max="3342" width="10" style="2" customWidth="1"/>
    <col min="3343" max="3343" width="12.140625" style="2" customWidth="1"/>
    <col min="3344" max="3583" width="11.42578125" style="2"/>
    <col min="3584" max="3584" width="2.42578125" style="2" customWidth="1"/>
    <col min="3585" max="3585" width="16" style="2" customWidth="1"/>
    <col min="3586" max="3586" width="10.85546875" style="2" bestFit="1" customWidth="1"/>
    <col min="3587" max="3588" width="10.42578125" style="2" customWidth="1"/>
    <col min="3589" max="3589" width="9" style="2" customWidth="1"/>
    <col min="3590" max="3590" width="11.5703125" style="2" customWidth="1"/>
    <col min="3591" max="3591" width="13.85546875" style="2" customWidth="1"/>
    <col min="3592" max="3592" width="13.7109375" style="2" customWidth="1"/>
    <col min="3593" max="3594" width="10.42578125" style="2" customWidth="1"/>
    <col min="3595" max="3598" width="10" style="2" customWidth="1"/>
    <col min="3599" max="3599" width="12.140625" style="2" customWidth="1"/>
    <col min="3600" max="3839" width="11.42578125" style="2"/>
    <col min="3840" max="3840" width="2.42578125" style="2" customWidth="1"/>
    <col min="3841" max="3841" width="16" style="2" customWidth="1"/>
    <col min="3842" max="3842" width="10.85546875" style="2" bestFit="1" customWidth="1"/>
    <col min="3843" max="3844" width="10.42578125" style="2" customWidth="1"/>
    <col min="3845" max="3845" width="9" style="2" customWidth="1"/>
    <col min="3846" max="3846" width="11.5703125" style="2" customWidth="1"/>
    <col min="3847" max="3847" width="13.85546875" style="2" customWidth="1"/>
    <col min="3848" max="3848" width="13.7109375" style="2" customWidth="1"/>
    <col min="3849" max="3850" width="10.42578125" style="2" customWidth="1"/>
    <col min="3851" max="3854" width="10" style="2" customWidth="1"/>
    <col min="3855" max="3855" width="12.140625" style="2" customWidth="1"/>
    <col min="3856" max="4095" width="11.42578125" style="2"/>
    <col min="4096" max="4096" width="2.42578125" style="2" customWidth="1"/>
    <col min="4097" max="4097" width="16" style="2" customWidth="1"/>
    <col min="4098" max="4098" width="10.85546875" style="2" bestFit="1" customWidth="1"/>
    <col min="4099" max="4100" width="10.42578125" style="2" customWidth="1"/>
    <col min="4101" max="4101" width="9" style="2" customWidth="1"/>
    <col min="4102" max="4102" width="11.5703125" style="2" customWidth="1"/>
    <col min="4103" max="4103" width="13.85546875" style="2" customWidth="1"/>
    <col min="4104" max="4104" width="13.7109375" style="2" customWidth="1"/>
    <col min="4105" max="4106" width="10.42578125" style="2" customWidth="1"/>
    <col min="4107" max="4110" width="10" style="2" customWidth="1"/>
    <col min="4111" max="4111" width="12.140625" style="2" customWidth="1"/>
    <col min="4112" max="4351" width="11.42578125" style="2"/>
    <col min="4352" max="4352" width="2.42578125" style="2" customWidth="1"/>
    <col min="4353" max="4353" width="16" style="2" customWidth="1"/>
    <col min="4354" max="4354" width="10.85546875" style="2" bestFit="1" customWidth="1"/>
    <col min="4355" max="4356" width="10.42578125" style="2" customWidth="1"/>
    <col min="4357" max="4357" width="9" style="2" customWidth="1"/>
    <col min="4358" max="4358" width="11.5703125" style="2" customWidth="1"/>
    <col min="4359" max="4359" width="13.85546875" style="2" customWidth="1"/>
    <col min="4360" max="4360" width="13.7109375" style="2" customWidth="1"/>
    <col min="4361" max="4362" width="10.42578125" style="2" customWidth="1"/>
    <col min="4363" max="4366" width="10" style="2" customWidth="1"/>
    <col min="4367" max="4367" width="12.140625" style="2" customWidth="1"/>
    <col min="4368" max="4607" width="11.42578125" style="2"/>
    <col min="4608" max="4608" width="2.42578125" style="2" customWidth="1"/>
    <col min="4609" max="4609" width="16" style="2" customWidth="1"/>
    <col min="4610" max="4610" width="10.85546875" style="2" bestFit="1" customWidth="1"/>
    <col min="4611" max="4612" width="10.42578125" style="2" customWidth="1"/>
    <col min="4613" max="4613" width="9" style="2" customWidth="1"/>
    <col min="4614" max="4614" width="11.5703125" style="2" customWidth="1"/>
    <col min="4615" max="4615" width="13.85546875" style="2" customWidth="1"/>
    <col min="4616" max="4616" width="13.7109375" style="2" customWidth="1"/>
    <col min="4617" max="4618" width="10.42578125" style="2" customWidth="1"/>
    <col min="4619" max="4622" width="10" style="2" customWidth="1"/>
    <col min="4623" max="4623" width="12.140625" style="2" customWidth="1"/>
    <col min="4624" max="4863" width="11.42578125" style="2"/>
    <col min="4864" max="4864" width="2.42578125" style="2" customWidth="1"/>
    <col min="4865" max="4865" width="16" style="2" customWidth="1"/>
    <col min="4866" max="4866" width="10.85546875" style="2" bestFit="1" customWidth="1"/>
    <col min="4867" max="4868" width="10.42578125" style="2" customWidth="1"/>
    <col min="4869" max="4869" width="9" style="2" customWidth="1"/>
    <col min="4870" max="4870" width="11.5703125" style="2" customWidth="1"/>
    <col min="4871" max="4871" width="13.85546875" style="2" customWidth="1"/>
    <col min="4872" max="4872" width="13.7109375" style="2" customWidth="1"/>
    <col min="4873" max="4874" width="10.42578125" style="2" customWidth="1"/>
    <col min="4875" max="4878" width="10" style="2" customWidth="1"/>
    <col min="4879" max="4879" width="12.140625" style="2" customWidth="1"/>
    <col min="4880" max="5119" width="11.42578125" style="2"/>
    <col min="5120" max="5120" width="2.42578125" style="2" customWidth="1"/>
    <col min="5121" max="5121" width="16" style="2" customWidth="1"/>
    <col min="5122" max="5122" width="10.85546875" style="2" bestFit="1" customWidth="1"/>
    <col min="5123" max="5124" width="10.42578125" style="2" customWidth="1"/>
    <col min="5125" max="5125" width="9" style="2" customWidth="1"/>
    <col min="5126" max="5126" width="11.5703125" style="2" customWidth="1"/>
    <col min="5127" max="5127" width="13.85546875" style="2" customWidth="1"/>
    <col min="5128" max="5128" width="13.7109375" style="2" customWidth="1"/>
    <col min="5129" max="5130" width="10.42578125" style="2" customWidth="1"/>
    <col min="5131" max="5134" width="10" style="2" customWidth="1"/>
    <col min="5135" max="5135" width="12.140625" style="2" customWidth="1"/>
    <col min="5136" max="5375" width="11.42578125" style="2"/>
    <col min="5376" max="5376" width="2.42578125" style="2" customWidth="1"/>
    <col min="5377" max="5377" width="16" style="2" customWidth="1"/>
    <col min="5378" max="5378" width="10.85546875" style="2" bestFit="1" customWidth="1"/>
    <col min="5379" max="5380" width="10.42578125" style="2" customWidth="1"/>
    <col min="5381" max="5381" width="9" style="2" customWidth="1"/>
    <col min="5382" max="5382" width="11.5703125" style="2" customWidth="1"/>
    <col min="5383" max="5383" width="13.85546875" style="2" customWidth="1"/>
    <col min="5384" max="5384" width="13.7109375" style="2" customWidth="1"/>
    <col min="5385" max="5386" width="10.42578125" style="2" customWidth="1"/>
    <col min="5387" max="5390" width="10" style="2" customWidth="1"/>
    <col min="5391" max="5391" width="12.140625" style="2" customWidth="1"/>
    <col min="5392" max="5631" width="11.42578125" style="2"/>
    <col min="5632" max="5632" width="2.42578125" style="2" customWidth="1"/>
    <col min="5633" max="5633" width="16" style="2" customWidth="1"/>
    <col min="5634" max="5634" width="10.85546875" style="2" bestFit="1" customWidth="1"/>
    <col min="5635" max="5636" width="10.42578125" style="2" customWidth="1"/>
    <col min="5637" max="5637" width="9" style="2" customWidth="1"/>
    <col min="5638" max="5638" width="11.5703125" style="2" customWidth="1"/>
    <col min="5639" max="5639" width="13.85546875" style="2" customWidth="1"/>
    <col min="5640" max="5640" width="13.7109375" style="2" customWidth="1"/>
    <col min="5641" max="5642" width="10.42578125" style="2" customWidth="1"/>
    <col min="5643" max="5646" width="10" style="2" customWidth="1"/>
    <col min="5647" max="5647" width="12.140625" style="2" customWidth="1"/>
    <col min="5648" max="5887" width="11.42578125" style="2"/>
    <col min="5888" max="5888" width="2.42578125" style="2" customWidth="1"/>
    <col min="5889" max="5889" width="16" style="2" customWidth="1"/>
    <col min="5890" max="5890" width="10.85546875" style="2" bestFit="1" customWidth="1"/>
    <col min="5891" max="5892" width="10.42578125" style="2" customWidth="1"/>
    <col min="5893" max="5893" width="9" style="2" customWidth="1"/>
    <col min="5894" max="5894" width="11.5703125" style="2" customWidth="1"/>
    <col min="5895" max="5895" width="13.85546875" style="2" customWidth="1"/>
    <col min="5896" max="5896" width="13.7109375" style="2" customWidth="1"/>
    <col min="5897" max="5898" width="10.42578125" style="2" customWidth="1"/>
    <col min="5899" max="5902" width="10" style="2" customWidth="1"/>
    <col min="5903" max="5903" width="12.140625" style="2" customWidth="1"/>
    <col min="5904" max="6143" width="11.42578125" style="2"/>
    <col min="6144" max="6144" width="2.42578125" style="2" customWidth="1"/>
    <col min="6145" max="6145" width="16" style="2" customWidth="1"/>
    <col min="6146" max="6146" width="10.85546875" style="2" bestFit="1" customWidth="1"/>
    <col min="6147" max="6148" width="10.42578125" style="2" customWidth="1"/>
    <col min="6149" max="6149" width="9" style="2" customWidth="1"/>
    <col min="6150" max="6150" width="11.5703125" style="2" customWidth="1"/>
    <col min="6151" max="6151" width="13.85546875" style="2" customWidth="1"/>
    <col min="6152" max="6152" width="13.7109375" style="2" customWidth="1"/>
    <col min="6153" max="6154" width="10.42578125" style="2" customWidth="1"/>
    <col min="6155" max="6158" width="10" style="2" customWidth="1"/>
    <col min="6159" max="6159" width="12.140625" style="2" customWidth="1"/>
    <col min="6160" max="6399" width="11.42578125" style="2"/>
    <col min="6400" max="6400" width="2.42578125" style="2" customWidth="1"/>
    <col min="6401" max="6401" width="16" style="2" customWidth="1"/>
    <col min="6402" max="6402" width="10.85546875" style="2" bestFit="1" customWidth="1"/>
    <col min="6403" max="6404" width="10.42578125" style="2" customWidth="1"/>
    <col min="6405" max="6405" width="9" style="2" customWidth="1"/>
    <col min="6406" max="6406" width="11.5703125" style="2" customWidth="1"/>
    <col min="6407" max="6407" width="13.85546875" style="2" customWidth="1"/>
    <col min="6408" max="6408" width="13.7109375" style="2" customWidth="1"/>
    <col min="6409" max="6410" width="10.42578125" style="2" customWidth="1"/>
    <col min="6411" max="6414" width="10" style="2" customWidth="1"/>
    <col min="6415" max="6415" width="12.140625" style="2" customWidth="1"/>
    <col min="6416" max="6655" width="11.42578125" style="2"/>
    <col min="6656" max="6656" width="2.42578125" style="2" customWidth="1"/>
    <col min="6657" max="6657" width="16" style="2" customWidth="1"/>
    <col min="6658" max="6658" width="10.85546875" style="2" bestFit="1" customWidth="1"/>
    <col min="6659" max="6660" width="10.42578125" style="2" customWidth="1"/>
    <col min="6661" max="6661" width="9" style="2" customWidth="1"/>
    <col min="6662" max="6662" width="11.5703125" style="2" customWidth="1"/>
    <col min="6663" max="6663" width="13.85546875" style="2" customWidth="1"/>
    <col min="6664" max="6664" width="13.7109375" style="2" customWidth="1"/>
    <col min="6665" max="6666" width="10.42578125" style="2" customWidth="1"/>
    <col min="6667" max="6670" width="10" style="2" customWidth="1"/>
    <col min="6671" max="6671" width="12.140625" style="2" customWidth="1"/>
    <col min="6672" max="6911" width="11.42578125" style="2"/>
    <col min="6912" max="6912" width="2.42578125" style="2" customWidth="1"/>
    <col min="6913" max="6913" width="16" style="2" customWidth="1"/>
    <col min="6914" max="6914" width="10.85546875" style="2" bestFit="1" customWidth="1"/>
    <col min="6915" max="6916" width="10.42578125" style="2" customWidth="1"/>
    <col min="6917" max="6917" width="9" style="2" customWidth="1"/>
    <col min="6918" max="6918" width="11.5703125" style="2" customWidth="1"/>
    <col min="6919" max="6919" width="13.85546875" style="2" customWidth="1"/>
    <col min="6920" max="6920" width="13.7109375" style="2" customWidth="1"/>
    <col min="6921" max="6922" width="10.42578125" style="2" customWidth="1"/>
    <col min="6923" max="6926" width="10" style="2" customWidth="1"/>
    <col min="6927" max="6927" width="12.140625" style="2" customWidth="1"/>
    <col min="6928" max="7167" width="11.42578125" style="2"/>
    <col min="7168" max="7168" width="2.42578125" style="2" customWidth="1"/>
    <col min="7169" max="7169" width="16" style="2" customWidth="1"/>
    <col min="7170" max="7170" width="10.85546875" style="2" bestFit="1" customWidth="1"/>
    <col min="7171" max="7172" width="10.42578125" style="2" customWidth="1"/>
    <col min="7173" max="7173" width="9" style="2" customWidth="1"/>
    <col min="7174" max="7174" width="11.5703125" style="2" customWidth="1"/>
    <col min="7175" max="7175" width="13.85546875" style="2" customWidth="1"/>
    <col min="7176" max="7176" width="13.7109375" style="2" customWidth="1"/>
    <col min="7177" max="7178" width="10.42578125" style="2" customWidth="1"/>
    <col min="7179" max="7182" width="10" style="2" customWidth="1"/>
    <col min="7183" max="7183" width="12.140625" style="2" customWidth="1"/>
    <col min="7184" max="7423" width="11.42578125" style="2"/>
    <col min="7424" max="7424" width="2.42578125" style="2" customWidth="1"/>
    <col min="7425" max="7425" width="16" style="2" customWidth="1"/>
    <col min="7426" max="7426" width="10.85546875" style="2" bestFit="1" customWidth="1"/>
    <col min="7427" max="7428" width="10.42578125" style="2" customWidth="1"/>
    <col min="7429" max="7429" width="9" style="2" customWidth="1"/>
    <col min="7430" max="7430" width="11.5703125" style="2" customWidth="1"/>
    <col min="7431" max="7431" width="13.85546875" style="2" customWidth="1"/>
    <col min="7432" max="7432" width="13.7109375" style="2" customWidth="1"/>
    <col min="7433" max="7434" width="10.42578125" style="2" customWidth="1"/>
    <col min="7435" max="7438" width="10" style="2" customWidth="1"/>
    <col min="7439" max="7439" width="12.140625" style="2" customWidth="1"/>
    <col min="7440" max="7679" width="11.42578125" style="2"/>
    <col min="7680" max="7680" width="2.42578125" style="2" customWidth="1"/>
    <col min="7681" max="7681" width="16" style="2" customWidth="1"/>
    <col min="7682" max="7682" width="10.85546875" style="2" bestFit="1" customWidth="1"/>
    <col min="7683" max="7684" width="10.42578125" style="2" customWidth="1"/>
    <col min="7685" max="7685" width="9" style="2" customWidth="1"/>
    <col min="7686" max="7686" width="11.5703125" style="2" customWidth="1"/>
    <col min="7687" max="7687" width="13.85546875" style="2" customWidth="1"/>
    <col min="7688" max="7688" width="13.7109375" style="2" customWidth="1"/>
    <col min="7689" max="7690" width="10.42578125" style="2" customWidth="1"/>
    <col min="7691" max="7694" width="10" style="2" customWidth="1"/>
    <col min="7695" max="7695" width="12.140625" style="2" customWidth="1"/>
    <col min="7696" max="7935" width="11.42578125" style="2"/>
    <col min="7936" max="7936" width="2.42578125" style="2" customWidth="1"/>
    <col min="7937" max="7937" width="16" style="2" customWidth="1"/>
    <col min="7938" max="7938" width="10.85546875" style="2" bestFit="1" customWidth="1"/>
    <col min="7939" max="7940" width="10.42578125" style="2" customWidth="1"/>
    <col min="7941" max="7941" width="9" style="2" customWidth="1"/>
    <col min="7942" max="7942" width="11.5703125" style="2" customWidth="1"/>
    <col min="7943" max="7943" width="13.85546875" style="2" customWidth="1"/>
    <col min="7944" max="7944" width="13.7109375" style="2" customWidth="1"/>
    <col min="7945" max="7946" width="10.42578125" style="2" customWidth="1"/>
    <col min="7947" max="7950" width="10" style="2" customWidth="1"/>
    <col min="7951" max="7951" width="12.140625" style="2" customWidth="1"/>
    <col min="7952" max="8191" width="11.42578125" style="2"/>
    <col min="8192" max="8192" width="2.42578125" style="2" customWidth="1"/>
    <col min="8193" max="8193" width="16" style="2" customWidth="1"/>
    <col min="8194" max="8194" width="10.85546875" style="2" bestFit="1" customWidth="1"/>
    <col min="8195" max="8196" width="10.42578125" style="2" customWidth="1"/>
    <col min="8197" max="8197" width="9" style="2" customWidth="1"/>
    <col min="8198" max="8198" width="11.5703125" style="2" customWidth="1"/>
    <col min="8199" max="8199" width="13.85546875" style="2" customWidth="1"/>
    <col min="8200" max="8200" width="13.7109375" style="2" customWidth="1"/>
    <col min="8201" max="8202" width="10.42578125" style="2" customWidth="1"/>
    <col min="8203" max="8206" width="10" style="2" customWidth="1"/>
    <col min="8207" max="8207" width="12.140625" style="2" customWidth="1"/>
    <col min="8208" max="8447" width="11.42578125" style="2"/>
    <col min="8448" max="8448" width="2.42578125" style="2" customWidth="1"/>
    <col min="8449" max="8449" width="16" style="2" customWidth="1"/>
    <col min="8450" max="8450" width="10.85546875" style="2" bestFit="1" customWidth="1"/>
    <col min="8451" max="8452" width="10.42578125" style="2" customWidth="1"/>
    <col min="8453" max="8453" width="9" style="2" customWidth="1"/>
    <col min="8454" max="8454" width="11.5703125" style="2" customWidth="1"/>
    <col min="8455" max="8455" width="13.85546875" style="2" customWidth="1"/>
    <col min="8456" max="8456" width="13.7109375" style="2" customWidth="1"/>
    <col min="8457" max="8458" width="10.42578125" style="2" customWidth="1"/>
    <col min="8459" max="8462" width="10" style="2" customWidth="1"/>
    <col min="8463" max="8463" width="12.140625" style="2" customWidth="1"/>
    <col min="8464" max="8703" width="11.42578125" style="2"/>
    <col min="8704" max="8704" width="2.42578125" style="2" customWidth="1"/>
    <col min="8705" max="8705" width="16" style="2" customWidth="1"/>
    <col min="8706" max="8706" width="10.85546875" style="2" bestFit="1" customWidth="1"/>
    <col min="8707" max="8708" width="10.42578125" style="2" customWidth="1"/>
    <col min="8709" max="8709" width="9" style="2" customWidth="1"/>
    <col min="8710" max="8710" width="11.5703125" style="2" customWidth="1"/>
    <col min="8711" max="8711" width="13.85546875" style="2" customWidth="1"/>
    <col min="8712" max="8712" width="13.7109375" style="2" customWidth="1"/>
    <col min="8713" max="8714" width="10.42578125" style="2" customWidth="1"/>
    <col min="8715" max="8718" width="10" style="2" customWidth="1"/>
    <col min="8719" max="8719" width="12.140625" style="2" customWidth="1"/>
    <col min="8720" max="8959" width="11.42578125" style="2"/>
    <col min="8960" max="8960" width="2.42578125" style="2" customWidth="1"/>
    <col min="8961" max="8961" width="16" style="2" customWidth="1"/>
    <col min="8962" max="8962" width="10.85546875" style="2" bestFit="1" customWidth="1"/>
    <col min="8963" max="8964" width="10.42578125" style="2" customWidth="1"/>
    <col min="8965" max="8965" width="9" style="2" customWidth="1"/>
    <col min="8966" max="8966" width="11.5703125" style="2" customWidth="1"/>
    <col min="8967" max="8967" width="13.85546875" style="2" customWidth="1"/>
    <col min="8968" max="8968" width="13.7109375" style="2" customWidth="1"/>
    <col min="8969" max="8970" width="10.42578125" style="2" customWidth="1"/>
    <col min="8971" max="8974" width="10" style="2" customWidth="1"/>
    <col min="8975" max="8975" width="12.140625" style="2" customWidth="1"/>
    <col min="8976" max="9215" width="11.42578125" style="2"/>
    <col min="9216" max="9216" width="2.42578125" style="2" customWidth="1"/>
    <col min="9217" max="9217" width="16" style="2" customWidth="1"/>
    <col min="9218" max="9218" width="10.85546875" style="2" bestFit="1" customWidth="1"/>
    <col min="9219" max="9220" width="10.42578125" style="2" customWidth="1"/>
    <col min="9221" max="9221" width="9" style="2" customWidth="1"/>
    <col min="9222" max="9222" width="11.5703125" style="2" customWidth="1"/>
    <col min="9223" max="9223" width="13.85546875" style="2" customWidth="1"/>
    <col min="9224" max="9224" width="13.7109375" style="2" customWidth="1"/>
    <col min="9225" max="9226" width="10.42578125" style="2" customWidth="1"/>
    <col min="9227" max="9230" width="10" style="2" customWidth="1"/>
    <col min="9231" max="9231" width="12.140625" style="2" customWidth="1"/>
    <col min="9232" max="9471" width="11.42578125" style="2"/>
    <col min="9472" max="9472" width="2.42578125" style="2" customWidth="1"/>
    <col min="9473" max="9473" width="16" style="2" customWidth="1"/>
    <col min="9474" max="9474" width="10.85546875" style="2" bestFit="1" customWidth="1"/>
    <col min="9475" max="9476" width="10.42578125" style="2" customWidth="1"/>
    <col min="9477" max="9477" width="9" style="2" customWidth="1"/>
    <col min="9478" max="9478" width="11.5703125" style="2" customWidth="1"/>
    <col min="9479" max="9479" width="13.85546875" style="2" customWidth="1"/>
    <col min="9480" max="9480" width="13.7109375" style="2" customWidth="1"/>
    <col min="9481" max="9482" width="10.42578125" style="2" customWidth="1"/>
    <col min="9483" max="9486" width="10" style="2" customWidth="1"/>
    <col min="9487" max="9487" width="12.140625" style="2" customWidth="1"/>
    <col min="9488" max="9727" width="11.42578125" style="2"/>
    <col min="9728" max="9728" width="2.42578125" style="2" customWidth="1"/>
    <col min="9729" max="9729" width="16" style="2" customWidth="1"/>
    <col min="9730" max="9730" width="10.85546875" style="2" bestFit="1" customWidth="1"/>
    <col min="9731" max="9732" width="10.42578125" style="2" customWidth="1"/>
    <col min="9733" max="9733" width="9" style="2" customWidth="1"/>
    <col min="9734" max="9734" width="11.5703125" style="2" customWidth="1"/>
    <col min="9735" max="9735" width="13.85546875" style="2" customWidth="1"/>
    <col min="9736" max="9736" width="13.7109375" style="2" customWidth="1"/>
    <col min="9737" max="9738" width="10.42578125" style="2" customWidth="1"/>
    <col min="9739" max="9742" width="10" style="2" customWidth="1"/>
    <col min="9743" max="9743" width="12.140625" style="2" customWidth="1"/>
    <col min="9744" max="9983" width="11.42578125" style="2"/>
    <col min="9984" max="9984" width="2.42578125" style="2" customWidth="1"/>
    <col min="9985" max="9985" width="16" style="2" customWidth="1"/>
    <col min="9986" max="9986" width="10.85546875" style="2" bestFit="1" customWidth="1"/>
    <col min="9987" max="9988" width="10.42578125" style="2" customWidth="1"/>
    <col min="9989" max="9989" width="9" style="2" customWidth="1"/>
    <col min="9990" max="9990" width="11.5703125" style="2" customWidth="1"/>
    <col min="9991" max="9991" width="13.85546875" style="2" customWidth="1"/>
    <col min="9992" max="9992" width="13.7109375" style="2" customWidth="1"/>
    <col min="9993" max="9994" width="10.42578125" style="2" customWidth="1"/>
    <col min="9995" max="9998" width="10" style="2" customWidth="1"/>
    <col min="9999" max="9999" width="12.140625" style="2" customWidth="1"/>
    <col min="10000" max="10239" width="11.42578125" style="2"/>
    <col min="10240" max="10240" width="2.42578125" style="2" customWidth="1"/>
    <col min="10241" max="10241" width="16" style="2" customWidth="1"/>
    <col min="10242" max="10242" width="10.85546875" style="2" bestFit="1" customWidth="1"/>
    <col min="10243" max="10244" width="10.42578125" style="2" customWidth="1"/>
    <col min="10245" max="10245" width="9" style="2" customWidth="1"/>
    <col min="10246" max="10246" width="11.5703125" style="2" customWidth="1"/>
    <col min="10247" max="10247" width="13.85546875" style="2" customWidth="1"/>
    <col min="10248" max="10248" width="13.7109375" style="2" customWidth="1"/>
    <col min="10249" max="10250" width="10.42578125" style="2" customWidth="1"/>
    <col min="10251" max="10254" width="10" style="2" customWidth="1"/>
    <col min="10255" max="10255" width="12.140625" style="2" customWidth="1"/>
    <col min="10256" max="10495" width="11.42578125" style="2"/>
    <col min="10496" max="10496" width="2.42578125" style="2" customWidth="1"/>
    <col min="10497" max="10497" width="16" style="2" customWidth="1"/>
    <col min="10498" max="10498" width="10.85546875" style="2" bestFit="1" customWidth="1"/>
    <col min="10499" max="10500" width="10.42578125" style="2" customWidth="1"/>
    <col min="10501" max="10501" width="9" style="2" customWidth="1"/>
    <col min="10502" max="10502" width="11.5703125" style="2" customWidth="1"/>
    <col min="10503" max="10503" width="13.85546875" style="2" customWidth="1"/>
    <col min="10504" max="10504" width="13.7109375" style="2" customWidth="1"/>
    <col min="10505" max="10506" width="10.42578125" style="2" customWidth="1"/>
    <col min="10507" max="10510" width="10" style="2" customWidth="1"/>
    <col min="10511" max="10511" width="12.140625" style="2" customWidth="1"/>
    <col min="10512" max="10751" width="11.42578125" style="2"/>
    <col min="10752" max="10752" width="2.42578125" style="2" customWidth="1"/>
    <col min="10753" max="10753" width="16" style="2" customWidth="1"/>
    <col min="10754" max="10754" width="10.85546875" style="2" bestFit="1" customWidth="1"/>
    <col min="10755" max="10756" width="10.42578125" style="2" customWidth="1"/>
    <col min="10757" max="10757" width="9" style="2" customWidth="1"/>
    <col min="10758" max="10758" width="11.5703125" style="2" customWidth="1"/>
    <col min="10759" max="10759" width="13.85546875" style="2" customWidth="1"/>
    <col min="10760" max="10760" width="13.7109375" style="2" customWidth="1"/>
    <col min="10761" max="10762" width="10.42578125" style="2" customWidth="1"/>
    <col min="10763" max="10766" width="10" style="2" customWidth="1"/>
    <col min="10767" max="10767" width="12.140625" style="2" customWidth="1"/>
    <col min="10768" max="11007" width="11.42578125" style="2"/>
    <col min="11008" max="11008" width="2.42578125" style="2" customWidth="1"/>
    <col min="11009" max="11009" width="16" style="2" customWidth="1"/>
    <col min="11010" max="11010" width="10.85546875" style="2" bestFit="1" customWidth="1"/>
    <col min="11011" max="11012" width="10.42578125" style="2" customWidth="1"/>
    <col min="11013" max="11013" width="9" style="2" customWidth="1"/>
    <col min="11014" max="11014" width="11.5703125" style="2" customWidth="1"/>
    <col min="11015" max="11015" width="13.85546875" style="2" customWidth="1"/>
    <col min="11016" max="11016" width="13.7109375" style="2" customWidth="1"/>
    <col min="11017" max="11018" width="10.42578125" style="2" customWidth="1"/>
    <col min="11019" max="11022" width="10" style="2" customWidth="1"/>
    <col min="11023" max="11023" width="12.140625" style="2" customWidth="1"/>
    <col min="11024" max="11263" width="11.42578125" style="2"/>
    <col min="11264" max="11264" width="2.42578125" style="2" customWidth="1"/>
    <col min="11265" max="11265" width="16" style="2" customWidth="1"/>
    <col min="11266" max="11266" width="10.85546875" style="2" bestFit="1" customWidth="1"/>
    <col min="11267" max="11268" width="10.42578125" style="2" customWidth="1"/>
    <col min="11269" max="11269" width="9" style="2" customWidth="1"/>
    <col min="11270" max="11270" width="11.5703125" style="2" customWidth="1"/>
    <col min="11271" max="11271" width="13.85546875" style="2" customWidth="1"/>
    <col min="11272" max="11272" width="13.7109375" style="2" customWidth="1"/>
    <col min="11273" max="11274" width="10.42578125" style="2" customWidth="1"/>
    <col min="11275" max="11278" width="10" style="2" customWidth="1"/>
    <col min="11279" max="11279" width="12.140625" style="2" customWidth="1"/>
    <col min="11280" max="11519" width="11.42578125" style="2"/>
    <col min="11520" max="11520" width="2.42578125" style="2" customWidth="1"/>
    <col min="11521" max="11521" width="16" style="2" customWidth="1"/>
    <col min="11522" max="11522" width="10.85546875" style="2" bestFit="1" customWidth="1"/>
    <col min="11523" max="11524" width="10.42578125" style="2" customWidth="1"/>
    <col min="11525" max="11525" width="9" style="2" customWidth="1"/>
    <col min="11526" max="11526" width="11.5703125" style="2" customWidth="1"/>
    <col min="11527" max="11527" width="13.85546875" style="2" customWidth="1"/>
    <col min="11528" max="11528" width="13.7109375" style="2" customWidth="1"/>
    <col min="11529" max="11530" width="10.42578125" style="2" customWidth="1"/>
    <col min="11531" max="11534" width="10" style="2" customWidth="1"/>
    <col min="11535" max="11535" width="12.140625" style="2" customWidth="1"/>
    <col min="11536" max="11775" width="11.42578125" style="2"/>
    <col min="11776" max="11776" width="2.42578125" style="2" customWidth="1"/>
    <col min="11777" max="11777" width="16" style="2" customWidth="1"/>
    <col min="11778" max="11778" width="10.85546875" style="2" bestFit="1" customWidth="1"/>
    <col min="11779" max="11780" width="10.42578125" style="2" customWidth="1"/>
    <col min="11781" max="11781" width="9" style="2" customWidth="1"/>
    <col min="11782" max="11782" width="11.5703125" style="2" customWidth="1"/>
    <col min="11783" max="11783" width="13.85546875" style="2" customWidth="1"/>
    <col min="11784" max="11784" width="13.7109375" style="2" customWidth="1"/>
    <col min="11785" max="11786" width="10.42578125" style="2" customWidth="1"/>
    <col min="11787" max="11790" width="10" style="2" customWidth="1"/>
    <col min="11791" max="11791" width="12.140625" style="2" customWidth="1"/>
    <col min="11792" max="12031" width="11.42578125" style="2"/>
    <col min="12032" max="12032" width="2.42578125" style="2" customWidth="1"/>
    <col min="12033" max="12033" width="16" style="2" customWidth="1"/>
    <col min="12034" max="12034" width="10.85546875" style="2" bestFit="1" customWidth="1"/>
    <col min="12035" max="12036" width="10.42578125" style="2" customWidth="1"/>
    <col min="12037" max="12037" width="9" style="2" customWidth="1"/>
    <col min="12038" max="12038" width="11.5703125" style="2" customWidth="1"/>
    <col min="12039" max="12039" width="13.85546875" style="2" customWidth="1"/>
    <col min="12040" max="12040" width="13.7109375" style="2" customWidth="1"/>
    <col min="12041" max="12042" width="10.42578125" style="2" customWidth="1"/>
    <col min="12043" max="12046" width="10" style="2" customWidth="1"/>
    <col min="12047" max="12047" width="12.140625" style="2" customWidth="1"/>
    <col min="12048" max="12287" width="11.42578125" style="2"/>
    <col min="12288" max="12288" width="2.42578125" style="2" customWidth="1"/>
    <col min="12289" max="12289" width="16" style="2" customWidth="1"/>
    <col min="12290" max="12290" width="10.85546875" style="2" bestFit="1" customWidth="1"/>
    <col min="12291" max="12292" width="10.42578125" style="2" customWidth="1"/>
    <col min="12293" max="12293" width="9" style="2" customWidth="1"/>
    <col min="12294" max="12294" width="11.5703125" style="2" customWidth="1"/>
    <col min="12295" max="12295" width="13.85546875" style="2" customWidth="1"/>
    <col min="12296" max="12296" width="13.7109375" style="2" customWidth="1"/>
    <col min="12297" max="12298" width="10.42578125" style="2" customWidth="1"/>
    <col min="12299" max="12302" width="10" style="2" customWidth="1"/>
    <col min="12303" max="12303" width="12.140625" style="2" customWidth="1"/>
    <col min="12304" max="12543" width="11.42578125" style="2"/>
    <col min="12544" max="12544" width="2.42578125" style="2" customWidth="1"/>
    <col min="12545" max="12545" width="16" style="2" customWidth="1"/>
    <col min="12546" max="12546" width="10.85546875" style="2" bestFit="1" customWidth="1"/>
    <col min="12547" max="12548" width="10.42578125" style="2" customWidth="1"/>
    <col min="12549" max="12549" width="9" style="2" customWidth="1"/>
    <col min="12550" max="12550" width="11.5703125" style="2" customWidth="1"/>
    <col min="12551" max="12551" width="13.85546875" style="2" customWidth="1"/>
    <col min="12552" max="12552" width="13.7109375" style="2" customWidth="1"/>
    <col min="12553" max="12554" width="10.42578125" style="2" customWidth="1"/>
    <col min="12555" max="12558" width="10" style="2" customWidth="1"/>
    <col min="12559" max="12559" width="12.140625" style="2" customWidth="1"/>
    <col min="12560" max="12799" width="11.42578125" style="2"/>
    <col min="12800" max="12800" width="2.42578125" style="2" customWidth="1"/>
    <col min="12801" max="12801" width="16" style="2" customWidth="1"/>
    <col min="12802" max="12802" width="10.85546875" style="2" bestFit="1" customWidth="1"/>
    <col min="12803" max="12804" width="10.42578125" style="2" customWidth="1"/>
    <col min="12805" max="12805" width="9" style="2" customWidth="1"/>
    <col min="12806" max="12806" width="11.5703125" style="2" customWidth="1"/>
    <col min="12807" max="12807" width="13.85546875" style="2" customWidth="1"/>
    <col min="12808" max="12808" width="13.7109375" style="2" customWidth="1"/>
    <col min="12809" max="12810" width="10.42578125" style="2" customWidth="1"/>
    <col min="12811" max="12814" width="10" style="2" customWidth="1"/>
    <col min="12815" max="12815" width="12.140625" style="2" customWidth="1"/>
    <col min="12816" max="13055" width="11.42578125" style="2"/>
    <col min="13056" max="13056" width="2.42578125" style="2" customWidth="1"/>
    <col min="13057" max="13057" width="16" style="2" customWidth="1"/>
    <col min="13058" max="13058" width="10.85546875" style="2" bestFit="1" customWidth="1"/>
    <col min="13059" max="13060" width="10.42578125" style="2" customWidth="1"/>
    <col min="13061" max="13061" width="9" style="2" customWidth="1"/>
    <col min="13062" max="13062" width="11.5703125" style="2" customWidth="1"/>
    <col min="13063" max="13063" width="13.85546875" style="2" customWidth="1"/>
    <col min="13064" max="13064" width="13.7109375" style="2" customWidth="1"/>
    <col min="13065" max="13066" width="10.42578125" style="2" customWidth="1"/>
    <col min="13067" max="13070" width="10" style="2" customWidth="1"/>
    <col min="13071" max="13071" width="12.140625" style="2" customWidth="1"/>
    <col min="13072" max="13311" width="11.42578125" style="2"/>
    <col min="13312" max="13312" width="2.42578125" style="2" customWidth="1"/>
    <col min="13313" max="13313" width="16" style="2" customWidth="1"/>
    <col min="13314" max="13314" width="10.85546875" style="2" bestFit="1" customWidth="1"/>
    <col min="13315" max="13316" width="10.42578125" style="2" customWidth="1"/>
    <col min="13317" max="13317" width="9" style="2" customWidth="1"/>
    <col min="13318" max="13318" width="11.5703125" style="2" customWidth="1"/>
    <col min="13319" max="13319" width="13.85546875" style="2" customWidth="1"/>
    <col min="13320" max="13320" width="13.7109375" style="2" customWidth="1"/>
    <col min="13321" max="13322" width="10.42578125" style="2" customWidth="1"/>
    <col min="13323" max="13326" width="10" style="2" customWidth="1"/>
    <col min="13327" max="13327" width="12.140625" style="2" customWidth="1"/>
    <col min="13328" max="13567" width="11.42578125" style="2"/>
    <col min="13568" max="13568" width="2.42578125" style="2" customWidth="1"/>
    <col min="13569" max="13569" width="16" style="2" customWidth="1"/>
    <col min="13570" max="13570" width="10.85546875" style="2" bestFit="1" customWidth="1"/>
    <col min="13571" max="13572" width="10.42578125" style="2" customWidth="1"/>
    <col min="13573" max="13573" width="9" style="2" customWidth="1"/>
    <col min="13574" max="13574" width="11.5703125" style="2" customWidth="1"/>
    <col min="13575" max="13575" width="13.85546875" style="2" customWidth="1"/>
    <col min="13576" max="13576" width="13.7109375" style="2" customWidth="1"/>
    <col min="13577" max="13578" width="10.42578125" style="2" customWidth="1"/>
    <col min="13579" max="13582" width="10" style="2" customWidth="1"/>
    <col min="13583" max="13583" width="12.140625" style="2" customWidth="1"/>
    <col min="13584" max="13823" width="11.42578125" style="2"/>
    <col min="13824" max="13824" width="2.42578125" style="2" customWidth="1"/>
    <col min="13825" max="13825" width="16" style="2" customWidth="1"/>
    <col min="13826" max="13826" width="10.85546875" style="2" bestFit="1" customWidth="1"/>
    <col min="13827" max="13828" width="10.42578125" style="2" customWidth="1"/>
    <col min="13829" max="13829" width="9" style="2" customWidth="1"/>
    <col min="13830" max="13830" width="11.5703125" style="2" customWidth="1"/>
    <col min="13831" max="13831" width="13.85546875" style="2" customWidth="1"/>
    <col min="13832" max="13832" width="13.7109375" style="2" customWidth="1"/>
    <col min="13833" max="13834" width="10.42578125" style="2" customWidth="1"/>
    <col min="13835" max="13838" width="10" style="2" customWidth="1"/>
    <col min="13839" max="13839" width="12.140625" style="2" customWidth="1"/>
    <col min="13840" max="14079" width="11.42578125" style="2"/>
    <col min="14080" max="14080" width="2.42578125" style="2" customWidth="1"/>
    <col min="14081" max="14081" width="16" style="2" customWidth="1"/>
    <col min="14082" max="14082" width="10.85546875" style="2" bestFit="1" customWidth="1"/>
    <col min="14083" max="14084" width="10.42578125" style="2" customWidth="1"/>
    <col min="14085" max="14085" width="9" style="2" customWidth="1"/>
    <col min="14086" max="14086" width="11.5703125" style="2" customWidth="1"/>
    <col min="14087" max="14087" width="13.85546875" style="2" customWidth="1"/>
    <col min="14088" max="14088" width="13.7109375" style="2" customWidth="1"/>
    <col min="14089" max="14090" width="10.42578125" style="2" customWidth="1"/>
    <col min="14091" max="14094" width="10" style="2" customWidth="1"/>
    <col min="14095" max="14095" width="12.140625" style="2" customWidth="1"/>
    <col min="14096" max="14335" width="11.42578125" style="2"/>
    <col min="14336" max="14336" width="2.42578125" style="2" customWidth="1"/>
    <col min="14337" max="14337" width="16" style="2" customWidth="1"/>
    <col min="14338" max="14338" width="10.85546875" style="2" bestFit="1" customWidth="1"/>
    <col min="14339" max="14340" width="10.42578125" style="2" customWidth="1"/>
    <col min="14341" max="14341" width="9" style="2" customWidth="1"/>
    <col min="14342" max="14342" width="11.5703125" style="2" customWidth="1"/>
    <col min="14343" max="14343" width="13.85546875" style="2" customWidth="1"/>
    <col min="14344" max="14344" width="13.7109375" style="2" customWidth="1"/>
    <col min="14345" max="14346" width="10.42578125" style="2" customWidth="1"/>
    <col min="14347" max="14350" width="10" style="2" customWidth="1"/>
    <col min="14351" max="14351" width="12.140625" style="2" customWidth="1"/>
    <col min="14352" max="14591" width="11.42578125" style="2"/>
    <col min="14592" max="14592" width="2.42578125" style="2" customWidth="1"/>
    <col min="14593" max="14593" width="16" style="2" customWidth="1"/>
    <col min="14594" max="14594" width="10.85546875" style="2" bestFit="1" customWidth="1"/>
    <col min="14595" max="14596" width="10.42578125" style="2" customWidth="1"/>
    <col min="14597" max="14597" width="9" style="2" customWidth="1"/>
    <col min="14598" max="14598" width="11.5703125" style="2" customWidth="1"/>
    <col min="14599" max="14599" width="13.85546875" style="2" customWidth="1"/>
    <col min="14600" max="14600" width="13.7109375" style="2" customWidth="1"/>
    <col min="14601" max="14602" width="10.42578125" style="2" customWidth="1"/>
    <col min="14603" max="14606" width="10" style="2" customWidth="1"/>
    <col min="14607" max="14607" width="12.140625" style="2" customWidth="1"/>
    <col min="14608" max="14847" width="11.42578125" style="2"/>
    <col min="14848" max="14848" width="2.42578125" style="2" customWidth="1"/>
    <col min="14849" max="14849" width="16" style="2" customWidth="1"/>
    <col min="14850" max="14850" width="10.85546875" style="2" bestFit="1" customWidth="1"/>
    <col min="14851" max="14852" width="10.42578125" style="2" customWidth="1"/>
    <col min="14853" max="14853" width="9" style="2" customWidth="1"/>
    <col min="14854" max="14854" width="11.5703125" style="2" customWidth="1"/>
    <col min="14855" max="14855" width="13.85546875" style="2" customWidth="1"/>
    <col min="14856" max="14856" width="13.7109375" style="2" customWidth="1"/>
    <col min="14857" max="14858" width="10.42578125" style="2" customWidth="1"/>
    <col min="14859" max="14862" width="10" style="2" customWidth="1"/>
    <col min="14863" max="14863" width="12.140625" style="2" customWidth="1"/>
    <col min="14864" max="15103" width="11.42578125" style="2"/>
    <col min="15104" max="15104" width="2.42578125" style="2" customWidth="1"/>
    <col min="15105" max="15105" width="16" style="2" customWidth="1"/>
    <col min="15106" max="15106" width="10.85546875" style="2" bestFit="1" customWidth="1"/>
    <col min="15107" max="15108" width="10.42578125" style="2" customWidth="1"/>
    <col min="15109" max="15109" width="9" style="2" customWidth="1"/>
    <col min="15110" max="15110" width="11.5703125" style="2" customWidth="1"/>
    <col min="15111" max="15111" width="13.85546875" style="2" customWidth="1"/>
    <col min="15112" max="15112" width="13.7109375" style="2" customWidth="1"/>
    <col min="15113" max="15114" width="10.42578125" style="2" customWidth="1"/>
    <col min="15115" max="15118" width="10" style="2" customWidth="1"/>
    <col min="15119" max="15119" width="12.140625" style="2" customWidth="1"/>
    <col min="15120" max="15359" width="11.42578125" style="2"/>
    <col min="15360" max="15360" width="2.42578125" style="2" customWidth="1"/>
    <col min="15361" max="15361" width="16" style="2" customWidth="1"/>
    <col min="15362" max="15362" width="10.85546875" style="2" bestFit="1" customWidth="1"/>
    <col min="15363" max="15364" width="10.42578125" style="2" customWidth="1"/>
    <col min="15365" max="15365" width="9" style="2" customWidth="1"/>
    <col min="15366" max="15366" width="11.5703125" style="2" customWidth="1"/>
    <col min="15367" max="15367" width="13.85546875" style="2" customWidth="1"/>
    <col min="15368" max="15368" width="13.7109375" style="2" customWidth="1"/>
    <col min="15369" max="15370" width="10.42578125" style="2" customWidth="1"/>
    <col min="15371" max="15374" width="10" style="2" customWidth="1"/>
    <col min="15375" max="15375" width="12.140625" style="2" customWidth="1"/>
    <col min="15376" max="15615" width="11.42578125" style="2"/>
    <col min="15616" max="15616" width="2.42578125" style="2" customWidth="1"/>
    <col min="15617" max="15617" width="16" style="2" customWidth="1"/>
    <col min="15618" max="15618" width="10.85546875" style="2" bestFit="1" customWidth="1"/>
    <col min="15619" max="15620" width="10.42578125" style="2" customWidth="1"/>
    <col min="15621" max="15621" width="9" style="2" customWidth="1"/>
    <col min="15622" max="15622" width="11.5703125" style="2" customWidth="1"/>
    <col min="15623" max="15623" width="13.85546875" style="2" customWidth="1"/>
    <col min="15624" max="15624" width="13.7109375" style="2" customWidth="1"/>
    <col min="15625" max="15626" width="10.42578125" style="2" customWidth="1"/>
    <col min="15627" max="15630" width="10" style="2" customWidth="1"/>
    <col min="15631" max="15631" width="12.140625" style="2" customWidth="1"/>
    <col min="15632" max="15871" width="11.42578125" style="2"/>
    <col min="15872" max="15872" width="2.42578125" style="2" customWidth="1"/>
    <col min="15873" max="15873" width="16" style="2" customWidth="1"/>
    <col min="15874" max="15874" width="10.85546875" style="2" bestFit="1" customWidth="1"/>
    <col min="15875" max="15876" width="10.42578125" style="2" customWidth="1"/>
    <col min="15877" max="15877" width="9" style="2" customWidth="1"/>
    <col min="15878" max="15878" width="11.5703125" style="2" customWidth="1"/>
    <col min="15879" max="15879" width="13.85546875" style="2" customWidth="1"/>
    <col min="15880" max="15880" width="13.7109375" style="2" customWidth="1"/>
    <col min="15881" max="15882" width="10.42578125" style="2" customWidth="1"/>
    <col min="15883" max="15886" width="10" style="2" customWidth="1"/>
    <col min="15887" max="15887" width="12.140625" style="2" customWidth="1"/>
    <col min="15888" max="16127" width="11.42578125" style="2"/>
    <col min="16128" max="16128" width="2.42578125" style="2" customWidth="1"/>
    <col min="16129" max="16129" width="16" style="2" customWidth="1"/>
    <col min="16130" max="16130" width="10.85546875" style="2" bestFit="1" customWidth="1"/>
    <col min="16131" max="16132" width="10.42578125" style="2" customWidth="1"/>
    <col min="16133" max="16133" width="9" style="2" customWidth="1"/>
    <col min="16134" max="16134" width="11.5703125" style="2" customWidth="1"/>
    <col min="16135" max="16135" width="13.85546875" style="2" customWidth="1"/>
    <col min="16136" max="16136" width="13.7109375" style="2" customWidth="1"/>
    <col min="16137" max="16138" width="10.42578125" style="2" customWidth="1"/>
    <col min="16139" max="16142" width="10" style="2" customWidth="1"/>
    <col min="16143" max="16143" width="12.140625" style="2" customWidth="1"/>
    <col min="16144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42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44" t="s">
        <v>18</v>
      </c>
      <c r="C6" s="46" t="s">
        <v>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  <c r="Q6" s="49" t="s">
        <v>44</v>
      </c>
    </row>
    <row r="7" spans="1:17" ht="24.75" thickBot="1" x14ac:dyDescent="0.35">
      <c r="A7" s="1"/>
      <c r="B7" s="45"/>
      <c r="C7" s="26" t="s">
        <v>3</v>
      </c>
      <c r="D7" s="26" t="s">
        <v>4</v>
      </c>
      <c r="E7" s="26" t="s">
        <v>5</v>
      </c>
      <c r="F7" s="26" t="s">
        <v>17</v>
      </c>
      <c r="G7" s="26" t="s">
        <v>6</v>
      </c>
      <c r="H7" s="26" t="s">
        <v>7</v>
      </c>
      <c r="I7" s="26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6" t="s">
        <v>13</v>
      </c>
      <c r="O7" s="26" t="s">
        <v>14</v>
      </c>
      <c r="P7" s="26" t="s">
        <v>15</v>
      </c>
      <c r="Q7" s="50"/>
    </row>
    <row r="8" spans="1:17" ht="17.25" x14ac:dyDescent="0.3">
      <c r="A8" s="1"/>
      <c r="B8" s="27" t="s">
        <v>16</v>
      </c>
      <c r="C8" s="28">
        <f>SUM(C9:C23)</f>
        <v>440</v>
      </c>
      <c r="D8" s="28">
        <f t="shared" ref="D8:Q8" si="0">SUM(D9:D23)</f>
        <v>1315</v>
      </c>
      <c r="E8" s="28">
        <f t="shared" si="0"/>
        <v>147</v>
      </c>
      <c r="F8" s="28">
        <f t="shared" si="0"/>
        <v>49</v>
      </c>
      <c r="G8" s="28">
        <f t="shared" si="0"/>
        <v>537</v>
      </c>
      <c r="H8" s="28">
        <f t="shared" si="0"/>
        <v>2237.5</v>
      </c>
      <c r="I8" s="28">
        <f t="shared" si="0"/>
        <v>49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98</v>
      </c>
      <c r="N8" s="28">
        <f t="shared" si="0"/>
        <v>439</v>
      </c>
      <c r="O8" s="28">
        <f t="shared" si="0"/>
        <v>49</v>
      </c>
      <c r="P8" s="28">
        <f t="shared" si="0"/>
        <v>245</v>
      </c>
      <c r="Q8" s="28">
        <f t="shared" si="0"/>
        <v>5605.5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23" si="1">D25+D41</f>
        <v>49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48.5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31">
        <f t="shared" si="1"/>
        <v>97.5</v>
      </c>
    </row>
    <row r="10" spans="1:17" ht="12.75" customHeight="1" x14ac:dyDescent="0.3">
      <c r="A10" s="1"/>
      <c r="B10" s="13" t="s">
        <v>20</v>
      </c>
      <c r="C10" s="14">
        <f t="shared" ref="C10:Q23" si="2">C26+C42</f>
        <v>0</v>
      </c>
      <c r="D10" s="14">
        <f t="shared" si="2"/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1"/>
        <v>0</v>
      </c>
      <c r="Q10" s="32">
        <f t="shared" si="2"/>
        <v>0</v>
      </c>
    </row>
    <row r="11" spans="1:17" ht="12.75" customHeight="1" x14ac:dyDescent="0.3">
      <c r="A11" s="1"/>
      <c r="B11" s="13" t="s">
        <v>21</v>
      </c>
      <c r="C11" s="14">
        <f t="shared" si="2"/>
        <v>0</v>
      </c>
      <c r="D11" s="14">
        <f t="shared" si="2"/>
        <v>97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1"/>
        <v>0</v>
      </c>
      <c r="Q11" s="32">
        <f t="shared" si="2"/>
        <v>97</v>
      </c>
    </row>
    <row r="12" spans="1:17" ht="12.75" customHeight="1" x14ac:dyDescent="0.3">
      <c r="A12" s="1"/>
      <c r="B12" s="13" t="s">
        <v>22</v>
      </c>
      <c r="C12" s="14">
        <f t="shared" si="2"/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1"/>
        <v>0</v>
      </c>
      <c r="Q12" s="32">
        <f t="shared" si="2"/>
        <v>0</v>
      </c>
    </row>
    <row r="13" spans="1:17" ht="12.75" customHeight="1" x14ac:dyDescent="0.3">
      <c r="A13" s="1"/>
      <c r="B13" s="13" t="s">
        <v>30</v>
      </c>
      <c r="C13" s="14">
        <f t="shared" si="2"/>
        <v>0</v>
      </c>
      <c r="D13" s="14">
        <f t="shared" si="2"/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4">
        <f t="shared" si="2"/>
        <v>146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0</v>
      </c>
      <c r="M13" s="14">
        <f t="shared" si="2"/>
        <v>0</v>
      </c>
      <c r="N13" s="14">
        <f t="shared" si="2"/>
        <v>49</v>
      </c>
      <c r="O13" s="14">
        <f t="shared" si="2"/>
        <v>0</v>
      </c>
      <c r="P13" s="14">
        <f t="shared" si="1"/>
        <v>0</v>
      </c>
      <c r="Q13" s="32">
        <f t="shared" si="2"/>
        <v>195</v>
      </c>
    </row>
    <row r="14" spans="1:17" ht="12.75" customHeight="1" x14ac:dyDescent="0.3">
      <c r="A14" s="1"/>
      <c r="B14" s="13" t="s">
        <v>23</v>
      </c>
      <c r="C14" s="14">
        <f t="shared" si="2"/>
        <v>0</v>
      </c>
      <c r="D14" s="14">
        <f t="shared" si="2"/>
        <v>0</v>
      </c>
      <c r="E14" s="14">
        <f t="shared" si="2"/>
        <v>0</v>
      </c>
      <c r="F14" s="14">
        <f t="shared" si="2"/>
        <v>0</v>
      </c>
      <c r="G14" s="14">
        <f t="shared" si="2"/>
        <v>49</v>
      </c>
      <c r="H14" s="14">
        <f t="shared" si="2"/>
        <v>194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195</v>
      </c>
      <c r="O14" s="14">
        <f t="shared" si="2"/>
        <v>0</v>
      </c>
      <c r="P14" s="14">
        <f t="shared" si="1"/>
        <v>49</v>
      </c>
      <c r="Q14" s="32">
        <f t="shared" si="2"/>
        <v>487</v>
      </c>
    </row>
    <row r="15" spans="1:17" ht="12.75" customHeight="1" x14ac:dyDescent="0.3">
      <c r="A15" s="1"/>
      <c r="B15" s="13" t="s">
        <v>24</v>
      </c>
      <c r="C15" s="14">
        <f t="shared" si="2"/>
        <v>0</v>
      </c>
      <c r="D15" s="14">
        <f t="shared" si="2"/>
        <v>243</v>
      </c>
      <c r="E15" s="14">
        <f t="shared" si="2"/>
        <v>49</v>
      </c>
      <c r="F15" s="14">
        <f t="shared" si="2"/>
        <v>0</v>
      </c>
      <c r="G15" s="14">
        <f t="shared" si="2"/>
        <v>0</v>
      </c>
      <c r="H15" s="14">
        <f t="shared" si="2"/>
        <v>340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1"/>
        <v>0</v>
      </c>
      <c r="Q15" s="32">
        <f t="shared" si="2"/>
        <v>632</v>
      </c>
    </row>
    <row r="16" spans="1:17" ht="12.75" customHeight="1" x14ac:dyDescent="0.3">
      <c r="A16" s="1"/>
      <c r="B16" s="13" t="s">
        <v>25</v>
      </c>
      <c r="C16" s="14">
        <f t="shared" si="2"/>
        <v>49</v>
      </c>
      <c r="D16" s="14">
        <f t="shared" si="2"/>
        <v>389</v>
      </c>
      <c r="E16" s="14">
        <f t="shared" si="2"/>
        <v>0</v>
      </c>
      <c r="F16" s="14">
        <f t="shared" si="2"/>
        <v>0</v>
      </c>
      <c r="G16" s="14">
        <f t="shared" si="2"/>
        <v>98</v>
      </c>
      <c r="H16" s="14">
        <f t="shared" si="2"/>
        <v>243</v>
      </c>
      <c r="I16" s="14">
        <f t="shared" si="2"/>
        <v>0</v>
      </c>
      <c r="J16" s="14">
        <f t="shared" si="2"/>
        <v>0</v>
      </c>
      <c r="K16" s="14">
        <f t="shared" si="2"/>
        <v>0</v>
      </c>
      <c r="L16" s="14">
        <f t="shared" si="2"/>
        <v>0</v>
      </c>
      <c r="M16" s="14">
        <f t="shared" si="2"/>
        <v>49</v>
      </c>
      <c r="N16" s="14">
        <f t="shared" si="2"/>
        <v>98</v>
      </c>
      <c r="O16" s="14">
        <f t="shared" si="2"/>
        <v>0</v>
      </c>
      <c r="P16" s="14">
        <f t="shared" si="1"/>
        <v>49</v>
      </c>
      <c r="Q16" s="32">
        <f t="shared" si="2"/>
        <v>975</v>
      </c>
    </row>
    <row r="17" spans="1:17" ht="12.75" customHeight="1" x14ac:dyDescent="0.3">
      <c r="A17" s="1"/>
      <c r="B17" s="13" t="s">
        <v>26</v>
      </c>
      <c r="C17" s="14">
        <f t="shared" si="2"/>
        <v>98</v>
      </c>
      <c r="D17" s="14">
        <f t="shared" si="2"/>
        <v>49</v>
      </c>
      <c r="E17" s="14">
        <f t="shared" si="2"/>
        <v>0</v>
      </c>
      <c r="F17" s="14">
        <f t="shared" si="2"/>
        <v>0</v>
      </c>
      <c r="G17" s="14">
        <f t="shared" si="2"/>
        <v>0</v>
      </c>
      <c r="H17" s="14">
        <f t="shared" si="2"/>
        <v>243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97</v>
      </c>
      <c r="O17" s="14">
        <f t="shared" si="2"/>
        <v>0</v>
      </c>
      <c r="P17" s="14">
        <f t="shared" si="1"/>
        <v>0</v>
      </c>
      <c r="Q17" s="32">
        <f t="shared" si="2"/>
        <v>487</v>
      </c>
    </row>
    <row r="18" spans="1:17" ht="12.75" customHeight="1" x14ac:dyDescent="0.3">
      <c r="A18" s="1"/>
      <c r="B18" s="13" t="s">
        <v>27</v>
      </c>
      <c r="C18" s="14">
        <f t="shared" si="2"/>
        <v>49</v>
      </c>
      <c r="D18" s="14">
        <f t="shared" si="2"/>
        <v>49</v>
      </c>
      <c r="E18" s="14">
        <f t="shared" si="2"/>
        <v>49</v>
      </c>
      <c r="F18" s="14">
        <f t="shared" si="2"/>
        <v>49</v>
      </c>
      <c r="G18" s="14">
        <f t="shared" si="2"/>
        <v>244</v>
      </c>
      <c r="H18" s="14">
        <f t="shared" si="2"/>
        <v>243</v>
      </c>
      <c r="I18" s="14">
        <f t="shared" si="2"/>
        <v>49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4">
        <f t="shared" si="1"/>
        <v>0</v>
      </c>
      <c r="Q18" s="32">
        <f t="shared" si="2"/>
        <v>732</v>
      </c>
    </row>
    <row r="19" spans="1:17" ht="12.75" customHeight="1" x14ac:dyDescent="0.3">
      <c r="A19" s="1"/>
      <c r="B19" s="13" t="s">
        <v>37</v>
      </c>
      <c r="C19" s="14">
        <f t="shared" si="2"/>
        <v>0</v>
      </c>
      <c r="D19" s="14">
        <f t="shared" si="2"/>
        <v>49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195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49</v>
      </c>
      <c r="N19" s="14">
        <f t="shared" si="2"/>
        <v>0</v>
      </c>
      <c r="O19" s="14">
        <f t="shared" si="2"/>
        <v>0</v>
      </c>
      <c r="P19" s="14">
        <f t="shared" si="1"/>
        <v>0</v>
      </c>
      <c r="Q19" s="32">
        <f t="shared" si="2"/>
        <v>293</v>
      </c>
    </row>
    <row r="20" spans="1:17" ht="12.75" customHeight="1" x14ac:dyDescent="0.3">
      <c r="A20" s="1"/>
      <c r="B20" s="13" t="s">
        <v>36</v>
      </c>
      <c r="C20" s="14">
        <f t="shared" si="2"/>
        <v>146</v>
      </c>
      <c r="D20" s="14">
        <f t="shared" si="2"/>
        <v>0</v>
      </c>
      <c r="E20" s="14">
        <f t="shared" si="2"/>
        <v>49</v>
      </c>
      <c r="F20" s="14">
        <f t="shared" si="2"/>
        <v>0</v>
      </c>
      <c r="G20" s="14">
        <f t="shared" si="2"/>
        <v>49</v>
      </c>
      <c r="H20" s="14">
        <f t="shared" si="2"/>
        <v>98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 t="shared" si="2"/>
        <v>49</v>
      </c>
      <c r="P20" s="14">
        <f t="shared" si="1"/>
        <v>49</v>
      </c>
      <c r="Q20" s="32">
        <f t="shared" si="2"/>
        <v>440</v>
      </c>
    </row>
    <row r="21" spans="1:17" ht="12.75" customHeight="1" x14ac:dyDescent="0.3">
      <c r="A21" s="1"/>
      <c r="B21" s="13" t="s">
        <v>31</v>
      </c>
      <c r="C21" s="14">
        <f t="shared" si="2"/>
        <v>49</v>
      </c>
      <c r="D21" s="14">
        <f t="shared" si="2"/>
        <v>98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f t="shared" si="2"/>
        <v>243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0</v>
      </c>
      <c r="M21" s="14">
        <f t="shared" si="2"/>
        <v>0</v>
      </c>
      <c r="N21" s="14">
        <f t="shared" si="2"/>
        <v>0</v>
      </c>
      <c r="O21" s="14">
        <f t="shared" si="2"/>
        <v>0</v>
      </c>
      <c r="P21" s="14">
        <f t="shared" si="1"/>
        <v>0</v>
      </c>
      <c r="Q21" s="32">
        <f t="shared" si="2"/>
        <v>390</v>
      </c>
    </row>
    <row r="22" spans="1:17" ht="12.75" customHeight="1" x14ac:dyDescent="0.3">
      <c r="A22" s="1"/>
      <c r="B22" s="13" t="s">
        <v>28</v>
      </c>
      <c r="C22" s="14">
        <f t="shared" si="2"/>
        <v>0</v>
      </c>
      <c r="D22" s="14">
        <f t="shared" si="2"/>
        <v>49</v>
      </c>
      <c r="E22" s="14">
        <f t="shared" si="2"/>
        <v>0</v>
      </c>
      <c r="F22" s="14">
        <f t="shared" si="2"/>
        <v>0</v>
      </c>
      <c r="G22" s="14">
        <f t="shared" si="2"/>
        <v>0</v>
      </c>
      <c r="H22" s="14">
        <f t="shared" si="2"/>
        <v>49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4">
        <f t="shared" si="2"/>
        <v>0</v>
      </c>
      <c r="O22" s="14">
        <f t="shared" si="2"/>
        <v>0</v>
      </c>
      <c r="P22" s="14">
        <f t="shared" si="1"/>
        <v>49</v>
      </c>
      <c r="Q22" s="32">
        <f t="shared" si="2"/>
        <v>147</v>
      </c>
    </row>
    <row r="23" spans="1:17" ht="12.75" customHeight="1" x14ac:dyDescent="0.3">
      <c r="A23" s="1"/>
      <c r="B23" s="17" t="s">
        <v>29</v>
      </c>
      <c r="C23" s="18">
        <f t="shared" si="2"/>
        <v>49</v>
      </c>
      <c r="D23" s="18">
        <f t="shared" si="2"/>
        <v>243</v>
      </c>
      <c r="E23" s="18">
        <f t="shared" si="2"/>
        <v>0</v>
      </c>
      <c r="F23" s="18">
        <f t="shared" si="2"/>
        <v>0</v>
      </c>
      <c r="G23" s="18">
        <f t="shared" si="2"/>
        <v>97</v>
      </c>
      <c r="H23" s="18">
        <f t="shared" si="2"/>
        <v>195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0</v>
      </c>
      <c r="O23" s="18">
        <f t="shared" si="2"/>
        <v>0</v>
      </c>
      <c r="P23" s="18">
        <f t="shared" si="1"/>
        <v>49</v>
      </c>
      <c r="Q23" s="33">
        <f t="shared" si="2"/>
        <v>633</v>
      </c>
    </row>
    <row r="24" spans="1:17" ht="17.25" x14ac:dyDescent="0.3">
      <c r="A24" s="1"/>
      <c r="B24" s="29" t="s">
        <v>32</v>
      </c>
      <c r="C24" s="30">
        <f>SUM(C25:C39)</f>
        <v>196</v>
      </c>
      <c r="D24" s="30">
        <f t="shared" ref="D24:Q24" si="3">SUM(D25:D39)</f>
        <v>535</v>
      </c>
      <c r="E24" s="30">
        <f t="shared" si="3"/>
        <v>0</v>
      </c>
      <c r="F24" s="30">
        <f t="shared" si="3"/>
        <v>49</v>
      </c>
      <c r="G24" s="30">
        <f t="shared" si="3"/>
        <v>293</v>
      </c>
      <c r="H24" s="30">
        <f t="shared" si="3"/>
        <v>1167</v>
      </c>
      <c r="I24" s="30">
        <f t="shared" si="3"/>
        <v>0</v>
      </c>
      <c r="J24" s="30">
        <f t="shared" si="3"/>
        <v>0</v>
      </c>
      <c r="K24" s="30">
        <f t="shared" si="3"/>
        <v>0</v>
      </c>
      <c r="L24" s="30">
        <f t="shared" si="3"/>
        <v>0</v>
      </c>
      <c r="M24" s="30">
        <f t="shared" si="3"/>
        <v>98</v>
      </c>
      <c r="N24" s="30">
        <f t="shared" si="3"/>
        <v>195</v>
      </c>
      <c r="O24" s="30">
        <f t="shared" si="3"/>
        <v>0</v>
      </c>
      <c r="P24" s="30">
        <f t="shared" si="3"/>
        <v>147</v>
      </c>
      <c r="Q24" s="30">
        <f t="shared" si="3"/>
        <v>2680</v>
      </c>
    </row>
    <row r="25" spans="1:17" ht="12.75" customHeight="1" x14ac:dyDescent="0.3">
      <c r="A25" s="1"/>
      <c r="B25" s="11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31">
        <f>SUM(C25:P25)</f>
        <v>0</v>
      </c>
    </row>
    <row r="26" spans="1:17" ht="12.75" customHeight="1" x14ac:dyDescent="0.3">
      <c r="A26" s="1"/>
      <c r="B26" s="13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32">
        <f t="shared" ref="Q26:Q55" si="4">SUM(C26:P26)</f>
        <v>0</v>
      </c>
    </row>
    <row r="27" spans="1:17" ht="12.75" customHeight="1" x14ac:dyDescent="0.3">
      <c r="A27" s="1"/>
      <c r="B27" s="13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32">
        <f t="shared" si="4"/>
        <v>0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32">
        <f t="shared" si="4"/>
        <v>0</v>
      </c>
    </row>
    <row r="29" spans="1:17" ht="12.75" customHeight="1" x14ac:dyDescent="0.3">
      <c r="A29" s="1"/>
      <c r="B29" s="13" t="s">
        <v>30</v>
      </c>
      <c r="C29" s="14"/>
      <c r="D29" s="14"/>
      <c r="E29" s="14"/>
      <c r="F29" s="14"/>
      <c r="G29" s="14"/>
      <c r="H29" s="14">
        <v>146</v>
      </c>
      <c r="I29" s="14"/>
      <c r="J29" s="14"/>
      <c r="K29" s="14"/>
      <c r="L29" s="14"/>
      <c r="M29" s="14"/>
      <c r="N29" s="14"/>
      <c r="O29" s="14"/>
      <c r="P29" s="14"/>
      <c r="Q29" s="32">
        <f t="shared" si="4"/>
        <v>146</v>
      </c>
    </row>
    <row r="30" spans="1:17" ht="12.75" customHeight="1" x14ac:dyDescent="0.3">
      <c r="A30" s="1"/>
      <c r="B30" s="13" t="s">
        <v>23</v>
      </c>
      <c r="C30" s="14"/>
      <c r="D30" s="14"/>
      <c r="E30" s="14"/>
      <c r="F30" s="14"/>
      <c r="G30" s="14"/>
      <c r="H30" s="14">
        <v>97</v>
      </c>
      <c r="I30" s="14"/>
      <c r="J30" s="14"/>
      <c r="K30" s="14"/>
      <c r="L30" s="14"/>
      <c r="M30" s="14"/>
      <c r="N30" s="14">
        <v>146</v>
      </c>
      <c r="O30" s="14"/>
      <c r="P30" s="14"/>
      <c r="Q30" s="32">
        <f t="shared" si="4"/>
        <v>243</v>
      </c>
    </row>
    <row r="31" spans="1:17" ht="12.75" customHeight="1" x14ac:dyDescent="0.3">
      <c r="A31" s="1"/>
      <c r="B31" s="13" t="s">
        <v>24</v>
      </c>
      <c r="C31" s="14"/>
      <c r="D31" s="14">
        <v>146</v>
      </c>
      <c r="E31" s="14"/>
      <c r="F31" s="14"/>
      <c r="G31" s="14"/>
      <c r="H31" s="14">
        <v>243</v>
      </c>
      <c r="I31" s="14"/>
      <c r="J31" s="14"/>
      <c r="K31" s="14"/>
      <c r="L31" s="14"/>
      <c r="M31" s="14"/>
      <c r="N31" s="14"/>
      <c r="O31" s="14"/>
      <c r="P31" s="14"/>
      <c r="Q31" s="32">
        <f t="shared" si="4"/>
        <v>389</v>
      </c>
    </row>
    <row r="32" spans="1:17" ht="12.75" customHeight="1" x14ac:dyDescent="0.3">
      <c r="A32" s="1"/>
      <c r="B32" s="13" t="s">
        <v>25</v>
      </c>
      <c r="C32" s="14">
        <v>49</v>
      </c>
      <c r="D32" s="14">
        <v>97</v>
      </c>
      <c r="E32" s="14"/>
      <c r="F32" s="14"/>
      <c r="G32" s="14">
        <v>49</v>
      </c>
      <c r="H32" s="14">
        <v>97</v>
      </c>
      <c r="I32" s="14"/>
      <c r="J32" s="14"/>
      <c r="K32" s="14"/>
      <c r="L32" s="14"/>
      <c r="M32" s="14">
        <v>49</v>
      </c>
      <c r="N32" s="14">
        <v>49</v>
      </c>
      <c r="O32" s="14"/>
      <c r="P32" s="14"/>
      <c r="Q32" s="32">
        <f t="shared" si="4"/>
        <v>390</v>
      </c>
    </row>
    <row r="33" spans="1:17" ht="12.75" customHeight="1" x14ac:dyDescent="0.3">
      <c r="A33" s="1"/>
      <c r="B33" s="13" t="s">
        <v>26</v>
      </c>
      <c r="C33" s="14">
        <v>49</v>
      </c>
      <c r="D33" s="14"/>
      <c r="E33" s="14"/>
      <c r="F33" s="14"/>
      <c r="G33" s="14"/>
      <c r="H33" s="14">
        <v>97</v>
      </c>
      <c r="I33" s="14"/>
      <c r="J33" s="14"/>
      <c r="K33" s="14"/>
      <c r="L33" s="14"/>
      <c r="M33" s="14"/>
      <c r="N33" s="14"/>
      <c r="O33" s="14"/>
      <c r="P33" s="14"/>
      <c r="Q33" s="32">
        <f t="shared" si="4"/>
        <v>146</v>
      </c>
    </row>
    <row r="34" spans="1:17" ht="12.75" customHeight="1" x14ac:dyDescent="0.3">
      <c r="A34" s="1"/>
      <c r="B34" s="13" t="s">
        <v>27</v>
      </c>
      <c r="C34" s="14">
        <v>49</v>
      </c>
      <c r="D34" s="14"/>
      <c r="E34" s="14"/>
      <c r="F34" s="14">
        <v>49</v>
      </c>
      <c r="G34" s="14">
        <v>195</v>
      </c>
      <c r="H34" s="14">
        <v>97</v>
      </c>
      <c r="I34" s="14"/>
      <c r="J34" s="14"/>
      <c r="K34" s="14"/>
      <c r="L34" s="14"/>
      <c r="M34" s="14"/>
      <c r="N34" s="14"/>
      <c r="O34" s="14"/>
      <c r="P34" s="14"/>
      <c r="Q34" s="32">
        <f t="shared" si="4"/>
        <v>390</v>
      </c>
    </row>
    <row r="35" spans="1:17" ht="12.75" customHeight="1" x14ac:dyDescent="0.3">
      <c r="A35" s="1"/>
      <c r="B35" s="13" t="s">
        <v>37</v>
      </c>
      <c r="C35" s="14"/>
      <c r="D35" s="14"/>
      <c r="E35" s="14"/>
      <c r="F35" s="14"/>
      <c r="G35" s="14"/>
      <c r="H35" s="14">
        <v>49</v>
      </c>
      <c r="I35" s="14"/>
      <c r="J35" s="14"/>
      <c r="K35" s="14"/>
      <c r="L35" s="14"/>
      <c r="M35" s="14">
        <v>49</v>
      </c>
      <c r="N35" s="14"/>
      <c r="O35" s="14"/>
      <c r="P35" s="14"/>
      <c r="Q35" s="32">
        <f t="shared" si="4"/>
        <v>98</v>
      </c>
    </row>
    <row r="36" spans="1:17" ht="12.75" customHeight="1" x14ac:dyDescent="0.3">
      <c r="A36" s="1"/>
      <c r="B36" s="13" t="s">
        <v>36</v>
      </c>
      <c r="C36" s="14">
        <v>49</v>
      </c>
      <c r="D36" s="14"/>
      <c r="E36" s="14"/>
      <c r="F36" s="14"/>
      <c r="G36" s="14">
        <v>49</v>
      </c>
      <c r="H36" s="14">
        <v>49</v>
      </c>
      <c r="I36" s="14"/>
      <c r="J36" s="14"/>
      <c r="K36" s="14"/>
      <c r="L36" s="14"/>
      <c r="M36" s="14"/>
      <c r="N36" s="14"/>
      <c r="O36" s="14"/>
      <c r="P36" s="14">
        <v>49</v>
      </c>
      <c r="Q36" s="32">
        <f t="shared" si="4"/>
        <v>196</v>
      </c>
    </row>
    <row r="37" spans="1:17" ht="12.75" customHeight="1" x14ac:dyDescent="0.3">
      <c r="A37" s="1"/>
      <c r="B37" s="13" t="s">
        <v>31</v>
      </c>
      <c r="C37" s="14"/>
      <c r="D37" s="14">
        <v>49</v>
      </c>
      <c r="E37" s="14"/>
      <c r="F37" s="14"/>
      <c r="G37" s="14"/>
      <c r="H37" s="14">
        <v>194</v>
      </c>
      <c r="I37" s="14"/>
      <c r="J37" s="14"/>
      <c r="K37" s="14"/>
      <c r="L37" s="14"/>
      <c r="M37" s="14"/>
      <c r="N37" s="14"/>
      <c r="O37" s="14"/>
      <c r="P37" s="14"/>
      <c r="Q37" s="32">
        <f t="shared" si="4"/>
        <v>243</v>
      </c>
    </row>
    <row r="38" spans="1:17" ht="12.75" customHeight="1" x14ac:dyDescent="0.3">
      <c r="A38" s="1"/>
      <c r="B38" s="13" t="s">
        <v>28</v>
      </c>
      <c r="C38" s="14"/>
      <c r="D38" s="14"/>
      <c r="E38" s="14"/>
      <c r="F38" s="14"/>
      <c r="G38" s="14"/>
      <c r="H38" s="14">
        <v>49</v>
      </c>
      <c r="I38" s="14"/>
      <c r="J38" s="14"/>
      <c r="K38" s="14"/>
      <c r="L38" s="14"/>
      <c r="M38" s="14"/>
      <c r="N38" s="14"/>
      <c r="O38" s="14"/>
      <c r="P38" s="14">
        <v>49</v>
      </c>
      <c r="Q38" s="32">
        <f t="shared" si="4"/>
        <v>98</v>
      </c>
    </row>
    <row r="39" spans="1:17" ht="12.75" customHeight="1" x14ac:dyDescent="0.3">
      <c r="A39" s="1"/>
      <c r="B39" s="17" t="s">
        <v>29</v>
      </c>
      <c r="C39" s="18"/>
      <c r="D39" s="18">
        <v>243</v>
      </c>
      <c r="E39" s="18"/>
      <c r="F39" s="18"/>
      <c r="G39" s="18"/>
      <c r="H39" s="18">
        <v>49</v>
      </c>
      <c r="I39" s="18"/>
      <c r="J39" s="18"/>
      <c r="K39" s="18"/>
      <c r="L39" s="18"/>
      <c r="M39" s="18"/>
      <c r="N39" s="18"/>
      <c r="O39" s="18"/>
      <c r="P39" s="14">
        <v>49</v>
      </c>
      <c r="Q39" s="33">
        <f t="shared" si="4"/>
        <v>341</v>
      </c>
    </row>
    <row r="40" spans="1:17" ht="17.25" x14ac:dyDescent="0.3">
      <c r="A40" s="1"/>
      <c r="B40" s="29" t="s">
        <v>33</v>
      </c>
      <c r="C40" s="30">
        <f>SUM(C41:C55)</f>
        <v>244</v>
      </c>
      <c r="D40" s="30">
        <f t="shared" ref="D40:Q40" si="5">SUM(D41:D55)</f>
        <v>780</v>
      </c>
      <c r="E40" s="30">
        <f t="shared" si="5"/>
        <v>147</v>
      </c>
      <c r="F40" s="30">
        <f t="shared" si="5"/>
        <v>0</v>
      </c>
      <c r="G40" s="30">
        <f t="shared" si="5"/>
        <v>244</v>
      </c>
      <c r="H40" s="30">
        <f t="shared" si="5"/>
        <v>1070.5</v>
      </c>
      <c r="I40" s="30">
        <f t="shared" si="5"/>
        <v>49</v>
      </c>
      <c r="J40" s="30">
        <f t="shared" si="5"/>
        <v>0</v>
      </c>
      <c r="K40" s="30">
        <f t="shared" si="5"/>
        <v>0</v>
      </c>
      <c r="L40" s="30">
        <f t="shared" si="5"/>
        <v>0</v>
      </c>
      <c r="M40" s="30">
        <f t="shared" si="5"/>
        <v>0</v>
      </c>
      <c r="N40" s="30">
        <f t="shared" si="5"/>
        <v>244</v>
      </c>
      <c r="O40" s="30">
        <f t="shared" si="5"/>
        <v>49</v>
      </c>
      <c r="P40" s="30">
        <f t="shared" si="5"/>
        <v>98</v>
      </c>
      <c r="Q40" s="30">
        <f t="shared" si="5"/>
        <v>2925.5</v>
      </c>
    </row>
    <row r="41" spans="1:17" ht="12.75" customHeight="1" x14ac:dyDescent="0.3">
      <c r="A41" s="1"/>
      <c r="B41" s="11" t="s">
        <v>19</v>
      </c>
      <c r="C41" s="12"/>
      <c r="D41" s="14">
        <v>49</v>
      </c>
      <c r="E41" s="12"/>
      <c r="F41" s="12"/>
      <c r="G41" s="12"/>
      <c r="H41" s="12">
        <v>48.5</v>
      </c>
      <c r="I41" s="12"/>
      <c r="J41" s="12"/>
      <c r="K41" s="12"/>
      <c r="L41" s="12"/>
      <c r="M41" s="12"/>
      <c r="N41" s="12"/>
      <c r="O41" s="12"/>
      <c r="P41" s="12"/>
      <c r="Q41" s="31">
        <f t="shared" si="4"/>
        <v>97.5</v>
      </c>
    </row>
    <row r="42" spans="1:17" ht="12.75" customHeight="1" x14ac:dyDescent="0.3">
      <c r="A42" s="1"/>
      <c r="B42" s="13" t="s">
        <v>20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32">
        <f t="shared" si="4"/>
        <v>0</v>
      </c>
    </row>
    <row r="43" spans="1:17" ht="12.75" customHeight="1" x14ac:dyDescent="0.3">
      <c r="A43" s="1"/>
      <c r="B43" s="13" t="s">
        <v>21</v>
      </c>
      <c r="C43" s="14"/>
      <c r="D43" s="14">
        <v>97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32">
        <f t="shared" si="4"/>
        <v>97</v>
      </c>
    </row>
    <row r="44" spans="1:17" ht="12.75" customHeight="1" x14ac:dyDescent="0.3">
      <c r="A44" s="1"/>
      <c r="B44" s="13" t="s">
        <v>22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32">
        <f t="shared" si="4"/>
        <v>0</v>
      </c>
    </row>
    <row r="45" spans="1:17" ht="12.75" customHeight="1" x14ac:dyDescent="0.3">
      <c r="A45" s="1"/>
      <c r="B45" s="13" t="s">
        <v>30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>
        <v>49</v>
      </c>
      <c r="O45" s="14"/>
      <c r="P45" s="14"/>
      <c r="Q45" s="32">
        <f t="shared" si="4"/>
        <v>49</v>
      </c>
    </row>
    <row r="46" spans="1:17" ht="12.75" customHeight="1" x14ac:dyDescent="0.3">
      <c r="A46" s="1"/>
      <c r="B46" s="13" t="s">
        <v>23</v>
      </c>
      <c r="C46" s="14"/>
      <c r="D46" s="14"/>
      <c r="E46" s="14"/>
      <c r="F46" s="14"/>
      <c r="G46" s="14">
        <v>49</v>
      </c>
      <c r="H46" s="14">
        <v>97</v>
      </c>
      <c r="I46" s="14"/>
      <c r="J46" s="14"/>
      <c r="K46" s="14"/>
      <c r="L46" s="14"/>
      <c r="M46" s="14"/>
      <c r="N46" s="14">
        <v>49</v>
      </c>
      <c r="O46" s="14"/>
      <c r="P46" s="14">
        <v>49</v>
      </c>
      <c r="Q46" s="32">
        <f t="shared" si="4"/>
        <v>244</v>
      </c>
    </row>
    <row r="47" spans="1:17" ht="12.75" customHeight="1" x14ac:dyDescent="0.3">
      <c r="A47" s="1"/>
      <c r="B47" s="13" t="s">
        <v>24</v>
      </c>
      <c r="C47" s="14"/>
      <c r="D47" s="14">
        <v>97</v>
      </c>
      <c r="E47" s="14">
        <v>49</v>
      </c>
      <c r="F47" s="14"/>
      <c r="G47" s="14"/>
      <c r="H47" s="14">
        <v>97</v>
      </c>
      <c r="I47" s="14"/>
      <c r="J47" s="14"/>
      <c r="K47" s="14"/>
      <c r="L47" s="14"/>
      <c r="M47" s="14"/>
      <c r="N47" s="14"/>
      <c r="O47" s="14"/>
      <c r="P47" s="14"/>
      <c r="Q47" s="32">
        <f t="shared" si="4"/>
        <v>243</v>
      </c>
    </row>
    <row r="48" spans="1:17" ht="12.75" customHeight="1" x14ac:dyDescent="0.3">
      <c r="A48" s="1"/>
      <c r="B48" s="13" t="s">
        <v>25</v>
      </c>
      <c r="C48" s="14"/>
      <c r="D48" s="14">
        <v>292</v>
      </c>
      <c r="E48" s="14"/>
      <c r="F48" s="14"/>
      <c r="G48" s="14">
        <v>49</v>
      </c>
      <c r="H48" s="14">
        <v>146</v>
      </c>
      <c r="I48" s="14"/>
      <c r="J48" s="14"/>
      <c r="K48" s="14"/>
      <c r="L48" s="14"/>
      <c r="M48" s="14"/>
      <c r="N48" s="14">
        <v>49</v>
      </c>
      <c r="O48" s="14"/>
      <c r="P48" s="14">
        <v>49</v>
      </c>
      <c r="Q48" s="32">
        <f t="shared" si="4"/>
        <v>585</v>
      </c>
    </row>
    <row r="49" spans="1:17" ht="12.75" customHeight="1" x14ac:dyDescent="0.3">
      <c r="A49" s="1"/>
      <c r="B49" s="13" t="s">
        <v>26</v>
      </c>
      <c r="C49" s="14">
        <v>49</v>
      </c>
      <c r="D49" s="14">
        <v>49</v>
      </c>
      <c r="E49" s="14"/>
      <c r="F49" s="14"/>
      <c r="G49" s="14"/>
      <c r="H49" s="14">
        <v>146</v>
      </c>
      <c r="I49" s="14"/>
      <c r="J49" s="14"/>
      <c r="K49" s="14"/>
      <c r="L49" s="14"/>
      <c r="M49" s="14"/>
      <c r="N49" s="14">
        <v>97</v>
      </c>
      <c r="O49" s="14"/>
      <c r="P49" s="14"/>
      <c r="Q49" s="32">
        <f t="shared" si="4"/>
        <v>341</v>
      </c>
    </row>
    <row r="50" spans="1:17" ht="12.75" customHeight="1" x14ac:dyDescent="0.3">
      <c r="A50" s="1"/>
      <c r="B50" s="13" t="s">
        <v>27</v>
      </c>
      <c r="C50" s="14"/>
      <c r="D50" s="14">
        <v>49</v>
      </c>
      <c r="E50" s="14">
        <v>49</v>
      </c>
      <c r="F50" s="14"/>
      <c r="G50" s="14">
        <v>49</v>
      </c>
      <c r="H50" s="14">
        <v>146</v>
      </c>
      <c r="I50" s="14">
        <v>49</v>
      </c>
      <c r="J50" s="14"/>
      <c r="K50" s="14"/>
      <c r="L50" s="14"/>
      <c r="M50" s="14"/>
      <c r="N50" s="14"/>
      <c r="O50" s="14"/>
      <c r="P50" s="14"/>
      <c r="Q50" s="32">
        <f t="shared" si="4"/>
        <v>342</v>
      </c>
    </row>
    <row r="51" spans="1:17" ht="12.75" customHeight="1" x14ac:dyDescent="0.3">
      <c r="A51" s="1"/>
      <c r="B51" s="13" t="s">
        <v>37</v>
      </c>
      <c r="C51" s="14"/>
      <c r="D51" s="14">
        <v>49</v>
      </c>
      <c r="E51" s="14"/>
      <c r="F51" s="14"/>
      <c r="G51" s="14"/>
      <c r="H51" s="14">
        <v>146</v>
      </c>
      <c r="I51" s="14"/>
      <c r="J51" s="14"/>
      <c r="K51" s="14"/>
      <c r="L51" s="14"/>
      <c r="M51" s="14"/>
      <c r="N51" s="14"/>
      <c r="O51" s="14"/>
      <c r="P51" s="14"/>
      <c r="Q51" s="32">
        <f t="shared" si="4"/>
        <v>195</v>
      </c>
    </row>
    <row r="52" spans="1:17" ht="12.75" customHeight="1" x14ac:dyDescent="0.3">
      <c r="A52" s="1"/>
      <c r="B52" s="13" t="s">
        <v>36</v>
      </c>
      <c r="C52" s="14">
        <v>97</v>
      </c>
      <c r="D52" s="14"/>
      <c r="E52" s="14">
        <v>49</v>
      </c>
      <c r="F52" s="14"/>
      <c r="G52" s="14"/>
      <c r="H52" s="14">
        <v>49</v>
      </c>
      <c r="I52" s="14"/>
      <c r="J52" s="14"/>
      <c r="K52" s="14"/>
      <c r="L52" s="14"/>
      <c r="M52" s="14"/>
      <c r="N52" s="14"/>
      <c r="O52" s="14">
        <v>49</v>
      </c>
      <c r="P52" s="14"/>
      <c r="Q52" s="32">
        <f t="shared" si="4"/>
        <v>244</v>
      </c>
    </row>
    <row r="53" spans="1:17" ht="12.75" customHeight="1" x14ac:dyDescent="0.3">
      <c r="A53" s="1"/>
      <c r="B53" s="13" t="s">
        <v>31</v>
      </c>
      <c r="C53" s="14">
        <v>49</v>
      </c>
      <c r="D53" s="14">
        <v>49</v>
      </c>
      <c r="E53" s="14"/>
      <c r="F53" s="14"/>
      <c r="G53" s="14"/>
      <c r="H53" s="14">
        <v>49</v>
      </c>
      <c r="I53" s="14"/>
      <c r="J53" s="14"/>
      <c r="K53" s="14"/>
      <c r="L53" s="14"/>
      <c r="M53" s="14"/>
      <c r="N53" s="14"/>
      <c r="O53" s="14"/>
      <c r="P53" s="14"/>
      <c r="Q53" s="32">
        <f t="shared" si="4"/>
        <v>147</v>
      </c>
    </row>
    <row r="54" spans="1:17" ht="12.75" customHeight="1" x14ac:dyDescent="0.3">
      <c r="A54" s="1"/>
      <c r="B54" s="13" t="s">
        <v>28</v>
      </c>
      <c r="C54" s="14"/>
      <c r="D54" s="14">
        <v>49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32">
        <f t="shared" si="4"/>
        <v>49</v>
      </c>
    </row>
    <row r="55" spans="1:17" ht="12.75" customHeight="1" x14ac:dyDescent="0.3">
      <c r="A55" s="1"/>
      <c r="B55" s="15" t="s">
        <v>29</v>
      </c>
      <c r="C55" s="14">
        <v>49</v>
      </c>
      <c r="D55" s="16"/>
      <c r="E55" s="16"/>
      <c r="F55" s="16"/>
      <c r="G55" s="16">
        <v>97</v>
      </c>
      <c r="H55" s="16">
        <v>146</v>
      </c>
      <c r="I55" s="16"/>
      <c r="J55" s="16"/>
      <c r="K55" s="16"/>
      <c r="L55" s="16"/>
      <c r="M55" s="16"/>
      <c r="N55" s="16"/>
      <c r="O55" s="16"/>
      <c r="P55" s="16"/>
      <c r="Q55" s="34">
        <f t="shared" si="4"/>
        <v>292</v>
      </c>
    </row>
    <row r="56" spans="1:17" x14ac:dyDescent="0.25">
      <c r="A56" s="5"/>
      <c r="B56" s="20" t="s">
        <v>47</v>
      </c>
    </row>
    <row r="57" spans="1:17" x14ac:dyDescent="0.25">
      <c r="A57" s="5"/>
      <c r="B57" s="6"/>
      <c r="E57" s="35"/>
      <c r="F57" s="35"/>
    </row>
    <row r="58" spans="1:17" x14ac:dyDescent="0.25">
      <c r="B58" s="51" t="s">
        <v>48</v>
      </c>
    </row>
    <row r="59" spans="1:17" ht="32.25" customHeight="1" x14ac:dyDescent="0.25">
      <c r="B59" s="52" t="s">
        <v>49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</sheetData>
  <mergeCells count="8">
    <mergeCell ref="B59:P59"/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workbookViewId="0">
      <selection activeCell="B5" sqref="B5"/>
    </sheetView>
  </sheetViews>
  <sheetFormatPr baseColWidth="10" defaultRowHeight="15" x14ac:dyDescent="0.25"/>
  <cols>
    <col min="1" max="1" width="2.42578125" style="2" customWidth="1"/>
    <col min="2" max="2" width="9.8554687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5" width="11.42578125" style="2"/>
    <col min="256" max="256" width="2.42578125" style="2" customWidth="1"/>
    <col min="257" max="257" width="16" style="2" customWidth="1"/>
    <col min="258" max="258" width="10.85546875" style="2" bestFit="1" customWidth="1"/>
    <col min="259" max="260" width="10.42578125" style="2" customWidth="1"/>
    <col min="261" max="261" width="9" style="2" customWidth="1"/>
    <col min="262" max="262" width="11.5703125" style="2" customWidth="1"/>
    <col min="263" max="263" width="13.85546875" style="2" customWidth="1"/>
    <col min="264" max="264" width="13.7109375" style="2" customWidth="1"/>
    <col min="265" max="266" width="10.42578125" style="2" customWidth="1"/>
    <col min="267" max="270" width="10" style="2" customWidth="1"/>
    <col min="271" max="271" width="12.140625" style="2" customWidth="1"/>
    <col min="272" max="511" width="11.42578125" style="2"/>
    <col min="512" max="512" width="2.42578125" style="2" customWidth="1"/>
    <col min="513" max="513" width="16" style="2" customWidth="1"/>
    <col min="514" max="514" width="10.85546875" style="2" bestFit="1" customWidth="1"/>
    <col min="515" max="516" width="10.42578125" style="2" customWidth="1"/>
    <col min="517" max="517" width="9" style="2" customWidth="1"/>
    <col min="518" max="518" width="11.5703125" style="2" customWidth="1"/>
    <col min="519" max="519" width="13.85546875" style="2" customWidth="1"/>
    <col min="520" max="520" width="13.7109375" style="2" customWidth="1"/>
    <col min="521" max="522" width="10.42578125" style="2" customWidth="1"/>
    <col min="523" max="526" width="10" style="2" customWidth="1"/>
    <col min="527" max="527" width="12.140625" style="2" customWidth="1"/>
    <col min="528" max="767" width="11.42578125" style="2"/>
    <col min="768" max="768" width="2.42578125" style="2" customWidth="1"/>
    <col min="769" max="769" width="16" style="2" customWidth="1"/>
    <col min="770" max="770" width="10.85546875" style="2" bestFit="1" customWidth="1"/>
    <col min="771" max="772" width="10.42578125" style="2" customWidth="1"/>
    <col min="773" max="773" width="9" style="2" customWidth="1"/>
    <col min="774" max="774" width="11.5703125" style="2" customWidth="1"/>
    <col min="775" max="775" width="13.85546875" style="2" customWidth="1"/>
    <col min="776" max="776" width="13.7109375" style="2" customWidth="1"/>
    <col min="777" max="778" width="10.42578125" style="2" customWidth="1"/>
    <col min="779" max="782" width="10" style="2" customWidth="1"/>
    <col min="783" max="783" width="12.140625" style="2" customWidth="1"/>
    <col min="784" max="1023" width="11.42578125" style="2"/>
    <col min="1024" max="1024" width="2.42578125" style="2" customWidth="1"/>
    <col min="1025" max="1025" width="16" style="2" customWidth="1"/>
    <col min="1026" max="1026" width="10.85546875" style="2" bestFit="1" customWidth="1"/>
    <col min="1027" max="1028" width="10.42578125" style="2" customWidth="1"/>
    <col min="1029" max="1029" width="9" style="2" customWidth="1"/>
    <col min="1030" max="1030" width="11.5703125" style="2" customWidth="1"/>
    <col min="1031" max="1031" width="13.85546875" style="2" customWidth="1"/>
    <col min="1032" max="1032" width="13.7109375" style="2" customWidth="1"/>
    <col min="1033" max="1034" width="10.42578125" style="2" customWidth="1"/>
    <col min="1035" max="1038" width="10" style="2" customWidth="1"/>
    <col min="1039" max="1039" width="12.140625" style="2" customWidth="1"/>
    <col min="1040" max="1279" width="11.42578125" style="2"/>
    <col min="1280" max="1280" width="2.42578125" style="2" customWidth="1"/>
    <col min="1281" max="1281" width="16" style="2" customWidth="1"/>
    <col min="1282" max="1282" width="10.85546875" style="2" bestFit="1" customWidth="1"/>
    <col min="1283" max="1284" width="10.42578125" style="2" customWidth="1"/>
    <col min="1285" max="1285" width="9" style="2" customWidth="1"/>
    <col min="1286" max="1286" width="11.5703125" style="2" customWidth="1"/>
    <col min="1287" max="1287" width="13.85546875" style="2" customWidth="1"/>
    <col min="1288" max="1288" width="13.7109375" style="2" customWidth="1"/>
    <col min="1289" max="1290" width="10.42578125" style="2" customWidth="1"/>
    <col min="1291" max="1294" width="10" style="2" customWidth="1"/>
    <col min="1295" max="1295" width="12.140625" style="2" customWidth="1"/>
    <col min="1296" max="1535" width="11.42578125" style="2"/>
    <col min="1536" max="1536" width="2.42578125" style="2" customWidth="1"/>
    <col min="1537" max="1537" width="16" style="2" customWidth="1"/>
    <col min="1538" max="1538" width="10.85546875" style="2" bestFit="1" customWidth="1"/>
    <col min="1539" max="1540" width="10.42578125" style="2" customWidth="1"/>
    <col min="1541" max="1541" width="9" style="2" customWidth="1"/>
    <col min="1542" max="1542" width="11.5703125" style="2" customWidth="1"/>
    <col min="1543" max="1543" width="13.85546875" style="2" customWidth="1"/>
    <col min="1544" max="1544" width="13.7109375" style="2" customWidth="1"/>
    <col min="1545" max="1546" width="10.42578125" style="2" customWidth="1"/>
    <col min="1547" max="1550" width="10" style="2" customWidth="1"/>
    <col min="1551" max="1551" width="12.140625" style="2" customWidth="1"/>
    <col min="1552" max="1791" width="11.42578125" style="2"/>
    <col min="1792" max="1792" width="2.42578125" style="2" customWidth="1"/>
    <col min="1793" max="1793" width="16" style="2" customWidth="1"/>
    <col min="1794" max="1794" width="10.85546875" style="2" bestFit="1" customWidth="1"/>
    <col min="1795" max="1796" width="10.42578125" style="2" customWidth="1"/>
    <col min="1797" max="1797" width="9" style="2" customWidth="1"/>
    <col min="1798" max="1798" width="11.5703125" style="2" customWidth="1"/>
    <col min="1799" max="1799" width="13.85546875" style="2" customWidth="1"/>
    <col min="1800" max="1800" width="13.7109375" style="2" customWidth="1"/>
    <col min="1801" max="1802" width="10.42578125" style="2" customWidth="1"/>
    <col min="1803" max="1806" width="10" style="2" customWidth="1"/>
    <col min="1807" max="1807" width="12.140625" style="2" customWidth="1"/>
    <col min="1808" max="2047" width="11.42578125" style="2"/>
    <col min="2048" max="2048" width="2.42578125" style="2" customWidth="1"/>
    <col min="2049" max="2049" width="16" style="2" customWidth="1"/>
    <col min="2050" max="2050" width="10.85546875" style="2" bestFit="1" customWidth="1"/>
    <col min="2051" max="2052" width="10.42578125" style="2" customWidth="1"/>
    <col min="2053" max="2053" width="9" style="2" customWidth="1"/>
    <col min="2054" max="2054" width="11.5703125" style="2" customWidth="1"/>
    <col min="2055" max="2055" width="13.85546875" style="2" customWidth="1"/>
    <col min="2056" max="2056" width="13.7109375" style="2" customWidth="1"/>
    <col min="2057" max="2058" width="10.42578125" style="2" customWidth="1"/>
    <col min="2059" max="2062" width="10" style="2" customWidth="1"/>
    <col min="2063" max="2063" width="12.140625" style="2" customWidth="1"/>
    <col min="2064" max="2303" width="11.42578125" style="2"/>
    <col min="2304" max="2304" width="2.42578125" style="2" customWidth="1"/>
    <col min="2305" max="2305" width="16" style="2" customWidth="1"/>
    <col min="2306" max="2306" width="10.85546875" style="2" bestFit="1" customWidth="1"/>
    <col min="2307" max="2308" width="10.42578125" style="2" customWidth="1"/>
    <col min="2309" max="2309" width="9" style="2" customWidth="1"/>
    <col min="2310" max="2310" width="11.5703125" style="2" customWidth="1"/>
    <col min="2311" max="2311" width="13.85546875" style="2" customWidth="1"/>
    <col min="2312" max="2312" width="13.7109375" style="2" customWidth="1"/>
    <col min="2313" max="2314" width="10.42578125" style="2" customWidth="1"/>
    <col min="2315" max="2318" width="10" style="2" customWidth="1"/>
    <col min="2319" max="2319" width="12.140625" style="2" customWidth="1"/>
    <col min="2320" max="2559" width="11.42578125" style="2"/>
    <col min="2560" max="2560" width="2.42578125" style="2" customWidth="1"/>
    <col min="2561" max="2561" width="16" style="2" customWidth="1"/>
    <col min="2562" max="2562" width="10.85546875" style="2" bestFit="1" customWidth="1"/>
    <col min="2563" max="2564" width="10.42578125" style="2" customWidth="1"/>
    <col min="2565" max="2565" width="9" style="2" customWidth="1"/>
    <col min="2566" max="2566" width="11.5703125" style="2" customWidth="1"/>
    <col min="2567" max="2567" width="13.85546875" style="2" customWidth="1"/>
    <col min="2568" max="2568" width="13.7109375" style="2" customWidth="1"/>
    <col min="2569" max="2570" width="10.42578125" style="2" customWidth="1"/>
    <col min="2571" max="2574" width="10" style="2" customWidth="1"/>
    <col min="2575" max="2575" width="12.140625" style="2" customWidth="1"/>
    <col min="2576" max="2815" width="11.42578125" style="2"/>
    <col min="2816" max="2816" width="2.42578125" style="2" customWidth="1"/>
    <col min="2817" max="2817" width="16" style="2" customWidth="1"/>
    <col min="2818" max="2818" width="10.85546875" style="2" bestFit="1" customWidth="1"/>
    <col min="2819" max="2820" width="10.42578125" style="2" customWidth="1"/>
    <col min="2821" max="2821" width="9" style="2" customWidth="1"/>
    <col min="2822" max="2822" width="11.5703125" style="2" customWidth="1"/>
    <col min="2823" max="2823" width="13.85546875" style="2" customWidth="1"/>
    <col min="2824" max="2824" width="13.7109375" style="2" customWidth="1"/>
    <col min="2825" max="2826" width="10.42578125" style="2" customWidth="1"/>
    <col min="2827" max="2830" width="10" style="2" customWidth="1"/>
    <col min="2831" max="2831" width="12.140625" style="2" customWidth="1"/>
    <col min="2832" max="3071" width="11.42578125" style="2"/>
    <col min="3072" max="3072" width="2.42578125" style="2" customWidth="1"/>
    <col min="3073" max="3073" width="16" style="2" customWidth="1"/>
    <col min="3074" max="3074" width="10.85546875" style="2" bestFit="1" customWidth="1"/>
    <col min="3075" max="3076" width="10.42578125" style="2" customWidth="1"/>
    <col min="3077" max="3077" width="9" style="2" customWidth="1"/>
    <col min="3078" max="3078" width="11.5703125" style="2" customWidth="1"/>
    <col min="3079" max="3079" width="13.85546875" style="2" customWidth="1"/>
    <col min="3080" max="3080" width="13.7109375" style="2" customWidth="1"/>
    <col min="3081" max="3082" width="10.42578125" style="2" customWidth="1"/>
    <col min="3083" max="3086" width="10" style="2" customWidth="1"/>
    <col min="3087" max="3087" width="12.140625" style="2" customWidth="1"/>
    <col min="3088" max="3327" width="11.42578125" style="2"/>
    <col min="3328" max="3328" width="2.42578125" style="2" customWidth="1"/>
    <col min="3329" max="3329" width="16" style="2" customWidth="1"/>
    <col min="3330" max="3330" width="10.85546875" style="2" bestFit="1" customWidth="1"/>
    <col min="3331" max="3332" width="10.42578125" style="2" customWidth="1"/>
    <col min="3333" max="3333" width="9" style="2" customWidth="1"/>
    <col min="3334" max="3334" width="11.5703125" style="2" customWidth="1"/>
    <col min="3335" max="3335" width="13.85546875" style="2" customWidth="1"/>
    <col min="3336" max="3336" width="13.7109375" style="2" customWidth="1"/>
    <col min="3337" max="3338" width="10.42578125" style="2" customWidth="1"/>
    <col min="3339" max="3342" width="10" style="2" customWidth="1"/>
    <col min="3343" max="3343" width="12.140625" style="2" customWidth="1"/>
    <col min="3344" max="3583" width="11.42578125" style="2"/>
    <col min="3584" max="3584" width="2.42578125" style="2" customWidth="1"/>
    <col min="3585" max="3585" width="16" style="2" customWidth="1"/>
    <col min="3586" max="3586" width="10.85546875" style="2" bestFit="1" customWidth="1"/>
    <col min="3587" max="3588" width="10.42578125" style="2" customWidth="1"/>
    <col min="3589" max="3589" width="9" style="2" customWidth="1"/>
    <col min="3590" max="3590" width="11.5703125" style="2" customWidth="1"/>
    <col min="3591" max="3591" width="13.85546875" style="2" customWidth="1"/>
    <col min="3592" max="3592" width="13.7109375" style="2" customWidth="1"/>
    <col min="3593" max="3594" width="10.42578125" style="2" customWidth="1"/>
    <col min="3595" max="3598" width="10" style="2" customWidth="1"/>
    <col min="3599" max="3599" width="12.140625" style="2" customWidth="1"/>
    <col min="3600" max="3839" width="11.42578125" style="2"/>
    <col min="3840" max="3840" width="2.42578125" style="2" customWidth="1"/>
    <col min="3841" max="3841" width="16" style="2" customWidth="1"/>
    <col min="3842" max="3842" width="10.85546875" style="2" bestFit="1" customWidth="1"/>
    <col min="3843" max="3844" width="10.42578125" style="2" customWidth="1"/>
    <col min="3845" max="3845" width="9" style="2" customWidth="1"/>
    <col min="3846" max="3846" width="11.5703125" style="2" customWidth="1"/>
    <col min="3847" max="3847" width="13.85546875" style="2" customWidth="1"/>
    <col min="3848" max="3848" width="13.7109375" style="2" customWidth="1"/>
    <col min="3849" max="3850" width="10.42578125" style="2" customWidth="1"/>
    <col min="3851" max="3854" width="10" style="2" customWidth="1"/>
    <col min="3855" max="3855" width="12.140625" style="2" customWidth="1"/>
    <col min="3856" max="4095" width="11.42578125" style="2"/>
    <col min="4096" max="4096" width="2.42578125" style="2" customWidth="1"/>
    <col min="4097" max="4097" width="16" style="2" customWidth="1"/>
    <col min="4098" max="4098" width="10.85546875" style="2" bestFit="1" customWidth="1"/>
    <col min="4099" max="4100" width="10.42578125" style="2" customWidth="1"/>
    <col min="4101" max="4101" width="9" style="2" customWidth="1"/>
    <col min="4102" max="4102" width="11.5703125" style="2" customWidth="1"/>
    <col min="4103" max="4103" width="13.85546875" style="2" customWidth="1"/>
    <col min="4104" max="4104" width="13.7109375" style="2" customWidth="1"/>
    <col min="4105" max="4106" width="10.42578125" style="2" customWidth="1"/>
    <col min="4107" max="4110" width="10" style="2" customWidth="1"/>
    <col min="4111" max="4111" width="12.140625" style="2" customWidth="1"/>
    <col min="4112" max="4351" width="11.42578125" style="2"/>
    <col min="4352" max="4352" width="2.42578125" style="2" customWidth="1"/>
    <col min="4353" max="4353" width="16" style="2" customWidth="1"/>
    <col min="4354" max="4354" width="10.85546875" style="2" bestFit="1" customWidth="1"/>
    <col min="4355" max="4356" width="10.42578125" style="2" customWidth="1"/>
    <col min="4357" max="4357" width="9" style="2" customWidth="1"/>
    <col min="4358" max="4358" width="11.5703125" style="2" customWidth="1"/>
    <col min="4359" max="4359" width="13.85546875" style="2" customWidth="1"/>
    <col min="4360" max="4360" width="13.7109375" style="2" customWidth="1"/>
    <col min="4361" max="4362" width="10.42578125" style="2" customWidth="1"/>
    <col min="4363" max="4366" width="10" style="2" customWidth="1"/>
    <col min="4367" max="4367" width="12.140625" style="2" customWidth="1"/>
    <col min="4368" max="4607" width="11.42578125" style="2"/>
    <col min="4608" max="4608" width="2.42578125" style="2" customWidth="1"/>
    <col min="4609" max="4609" width="16" style="2" customWidth="1"/>
    <col min="4610" max="4610" width="10.85546875" style="2" bestFit="1" customWidth="1"/>
    <col min="4611" max="4612" width="10.42578125" style="2" customWidth="1"/>
    <col min="4613" max="4613" width="9" style="2" customWidth="1"/>
    <col min="4614" max="4614" width="11.5703125" style="2" customWidth="1"/>
    <col min="4615" max="4615" width="13.85546875" style="2" customWidth="1"/>
    <col min="4616" max="4616" width="13.7109375" style="2" customWidth="1"/>
    <col min="4617" max="4618" width="10.42578125" style="2" customWidth="1"/>
    <col min="4619" max="4622" width="10" style="2" customWidth="1"/>
    <col min="4623" max="4623" width="12.140625" style="2" customWidth="1"/>
    <col min="4624" max="4863" width="11.42578125" style="2"/>
    <col min="4864" max="4864" width="2.42578125" style="2" customWidth="1"/>
    <col min="4865" max="4865" width="16" style="2" customWidth="1"/>
    <col min="4866" max="4866" width="10.85546875" style="2" bestFit="1" customWidth="1"/>
    <col min="4867" max="4868" width="10.42578125" style="2" customWidth="1"/>
    <col min="4869" max="4869" width="9" style="2" customWidth="1"/>
    <col min="4870" max="4870" width="11.5703125" style="2" customWidth="1"/>
    <col min="4871" max="4871" width="13.85546875" style="2" customWidth="1"/>
    <col min="4872" max="4872" width="13.7109375" style="2" customWidth="1"/>
    <col min="4873" max="4874" width="10.42578125" style="2" customWidth="1"/>
    <col min="4875" max="4878" width="10" style="2" customWidth="1"/>
    <col min="4879" max="4879" width="12.140625" style="2" customWidth="1"/>
    <col min="4880" max="5119" width="11.42578125" style="2"/>
    <col min="5120" max="5120" width="2.42578125" style="2" customWidth="1"/>
    <col min="5121" max="5121" width="16" style="2" customWidth="1"/>
    <col min="5122" max="5122" width="10.85546875" style="2" bestFit="1" customWidth="1"/>
    <col min="5123" max="5124" width="10.42578125" style="2" customWidth="1"/>
    <col min="5125" max="5125" width="9" style="2" customWidth="1"/>
    <col min="5126" max="5126" width="11.5703125" style="2" customWidth="1"/>
    <col min="5127" max="5127" width="13.85546875" style="2" customWidth="1"/>
    <col min="5128" max="5128" width="13.7109375" style="2" customWidth="1"/>
    <col min="5129" max="5130" width="10.42578125" style="2" customWidth="1"/>
    <col min="5131" max="5134" width="10" style="2" customWidth="1"/>
    <col min="5135" max="5135" width="12.140625" style="2" customWidth="1"/>
    <col min="5136" max="5375" width="11.42578125" style="2"/>
    <col min="5376" max="5376" width="2.42578125" style="2" customWidth="1"/>
    <col min="5377" max="5377" width="16" style="2" customWidth="1"/>
    <col min="5378" max="5378" width="10.85546875" style="2" bestFit="1" customWidth="1"/>
    <col min="5379" max="5380" width="10.42578125" style="2" customWidth="1"/>
    <col min="5381" max="5381" width="9" style="2" customWidth="1"/>
    <col min="5382" max="5382" width="11.5703125" style="2" customWidth="1"/>
    <col min="5383" max="5383" width="13.85546875" style="2" customWidth="1"/>
    <col min="5384" max="5384" width="13.7109375" style="2" customWidth="1"/>
    <col min="5385" max="5386" width="10.42578125" style="2" customWidth="1"/>
    <col min="5387" max="5390" width="10" style="2" customWidth="1"/>
    <col min="5391" max="5391" width="12.140625" style="2" customWidth="1"/>
    <col min="5392" max="5631" width="11.42578125" style="2"/>
    <col min="5632" max="5632" width="2.42578125" style="2" customWidth="1"/>
    <col min="5633" max="5633" width="16" style="2" customWidth="1"/>
    <col min="5634" max="5634" width="10.85546875" style="2" bestFit="1" customWidth="1"/>
    <col min="5635" max="5636" width="10.42578125" style="2" customWidth="1"/>
    <col min="5637" max="5637" width="9" style="2" customWidth="1"/>
    <col min="5638" max="5638" width="11.5703125" style="2" customWidth="1"/>
    <col min="5639" max="5639" width="13.85546875" style="2" customWidth="1"/>
    <col min="5640" max="5640" width="13.7109375" style="2" customWidth="1"/>
    <col min="5641" max="5642" width="10.42578125" style="2" customWidth="1"/>
    <col min="5643" max="5646" width="10" style="2" customWidth="1"/>
    <col min="5647" max="5647" width="12.140625" style="2" customWidth="1"/>
    <col min="5648" max="5887" width="11.42578125" style="2"/>
    <col min="5888" max="5888" width="2.42578125" style="2" customWidth="1"/>
    <col min="5889" max="5889" width="16" style="2" customWidth="1"/>
    <col min="5890" max="5890" width="10.85546875" style="2" bestFit="1" customWidth="1"/>
    <col min="5891" max="5892" width="10.42578125" style="2" customWidth="1"/>
    <col min="5893" max="5893" width="9" style="2" customWidth="1"/>
    <col min="5894" max="5894" width="11.5703125" style="2" customWidth="1"/>
    <col min="5895" max="5895" width="13.85546875" style="2" customWidth="1"/>
    <col min="5896" max="5896" width="13.7109375" style="2" customWidth="1"/>
    <col min="5897" max="5898" width="10.42578125" style="2" customWidth="1"/>
    <col min="5899" max="5902" width="10" style="2" customWidth="1"/>
    <col min="5903" max="5903" width="12.140625" style="2" customWidth="1"/>
    <col min="5904" max="6143" width="11.42578125" style="2"/>
    <col min="6144" max="6144" width="2.42578125" style="2" customWidth="1"/>
    <col min="6145" max="6145" width="16" style="2" customWidth="1"/>
    <col min="6146" max="6146" width="10.85546875" style="2" bestFit="1" customWidth="1"/>
    <col min="6147" max="6148" width="10.42578125" style="2" customWidth="1"/>
    <col min="6149" max="6149" width="9" style="2" customWidth="1"/>
    <col min="6150" max="6150" width="11.5703125" style="2" customWidth="1"/>
    <col min="6151" max="6151" width="13.85546875" style="2" customWidth="1"/>
    <col min="6152" max="6152" width="13.7109375" style="2" customWidth="1"/>
    <col min="6153" max="6154" width="10.42578125" style="2" customWidth="1"/>
    <col min="6155" max="6158" width="10" style="2" customWidth="1"/>
    <col min="6159" max="6159" width="12.140625" style="2" customWidth="1"/>
    <col min="6160" max="6399" width="11.42578125" style="2"/>
    <col min="6400" max="6400" width="2.42578125" style="2" customWidth="1"/>
    <col min="6401" max="6401" width="16" style="2" customWidth="1"/>
    <col min="6402" max="6402" width="10.85546875" style="2" bestFit="1" customWidth="1"/>
    <col min="6403" max="6404" width="10.42578125" style="2" customWidth="1"/>
    <col min="6405" max="6405" width="9" style="2" customWidth="1"/>
    <col min="6406" max="6406" width="11.5703125" style="2" customWidth="1"/>
    <col min="6407" max="6407" width="13.85546875" style="2" customWidth="1"/>
    <col min="6408" max="6408" width="13.7109375" style="2" customWidth="1"/>
    <col min="6409" max="6410" width="10.42578125" style="2" customWidth="1"/>
    <col min="6411" max="6414" width="10" style="2" customWidth="1"/>
    <col min="6415" max="6415" width="12.140625" style="2" customWidth="1"/>
    <col min="6416" max="6655" width="11.42578125" style="2"/>
    <col min="6656" max="6656" width="2.42578125" style="2" customWidth="1"/>
    <col min="6657" max="6657" width="16" style="2" customWidth="1"/>
    <col min="6658" max="6658" width="10.85546875" style="2" bestFit="1" customWidth="1"/>
    <col min="6659" max="6660" width="10.42578125" style="2" customWidth="1"/>
    <col min="6661" max="6661" width="9" style="2" customWidth="1"/>
    <col min="6662" max="6662" width="11.5703125" style="2" customWidth="1"/>
    <col min="6663" max="6663" width="13.85546875" style="2" customWidth="1"/>
    <col min="6664" max="6664" width="13.7109375" style="2" customWidth="1"/>
    <col min="6665" max="6666" width="10.42578125" style="2" customWidth="1"/>
    <col min="6667" max="6670" width="10" style="2" customWidth="1"/>
    <col min="6671" max="6671" width="12.140625" style="2" customWidth="1"/>
    <col min="6672" max="6911" width="11.42578125" style="2"/>
    <col min="6912" max="6912" width="2.42578125" style="2" customWidth="1"/>
    <col min="6913" max="6913" width="16" style="2" customWidth="1"/>
    <col min="6914" max="6914" width="10.85546875" style="2" bestFit="1" customWidth="1"/>
    <col min="6915" max="6916" width="10.42578125" style="2" customWidth="1"/>
    <col min="6917" max="6917" width="9" style="2" customWidth="1"/>
    <col min="6918" max="6918" width="11.5703125" style="2" customWidth="1"/>
    <col min="6919" max="6919" width="13.85546875" style="2" customWidth="1"/>
    <col min="6920" max="6920" width="13.7109375" style="2" customWidth="1"/>
    <col min="6921" max="6922" width="10.42578125" style="2" customWidth="1"/>
    <col min="6923" max="6926" width="10" style="2" customWidth="1"/>
    <col min="6927" max="6927" width="12.140625" style="2" customWidth="1"/>
    <col min="6928" max="7167" width="11.42578125" style="2"/>
    <col min="7168" max="7168" width="2.42578125" style="2" customWidth="1"/>
    <col min="7169" max="7169" width="16" style="2" customWidth="1"/>
    <col min="7170" max="7170" width="10.85546875" style="2" bestFit="1" customWidth="1"/>
    <col min="7171" max="7172" width="10.42578125" style="2" customWidth="1"/>
    <col min="7173" max="7173" width="9" style="2" customWidth="1"/>
    <col min="7174" max="7174" width="11.5703125" style="2" customWidth="1"/>
    <col min="7175" max="7175" width="13.85546875" style="2" customWidth="1"/>
    <col min="7176" max="7176" width="13.7109375" style="2" customWidth="1"/>
    <col min="7177" max="7178" width="10.42578125" style="2" customWidth="1"/>
    <col min="7179" max="7182" width="10" style="2" customWidth="1"/>
    <col min="7183" max="7183" width="12.140625" style="2" customWidth="1"/>
    <col min="7184" max="7423" width="11.42578125" style="2"/>
    <col min="7424" max="7424" width="2.42578125" style="2" customWidth="1"/>
    <col min="7425" max="7425" width="16" style="2" customWidth="1"/>
    <col min="7426" max="7426" width="10.85546875" style="2" bestFit="1" customWidth="1"/>
    <col min="7427" max="7428" width="10.42578125" style="2" customWidth="1"/>
    <col min="7429" max="7429" width="9" style="2" customWidth="1"/>
    <col min="7430" max="7430" width="11.5703125" style="2" customWidth="1"/>
    <col min="7431" max="7431" width="13.85546875" style="2" customWidth="1"/>
    <col min="7432" max="7432" width="13.7109375" style="2" customWidth="1"/>
    <col min="7433" max="7434" width="10.42578125" style="2" customWidth="1"/>
    <col min="7435" max="7438" width="10" style="2" customWidth="1"/>
    <col min="7439" max="7439" width="12.140625" style="2" customWidth="1"/>
    <col min="7440" max="7679" width="11.42578125" style="2"/>
    <col min="7680" max="7680" width="2.42578125" style="2" customWidth="1"/>
    <col min="7681" max="7681" width="16" style="2" customWidth="1"/>
    <col min="7682" max="7682" width="10.85546875" style="2" bestFit="1" customWidth="1"/>
    <col min="7683" max="7684" width="10.42578125" style="2" customWidth="1"/>
    <col min="7685" max="7685" width="9" style="2" customWidth="1"/>
    <col min="7686" max="7686" width="11.5703125" style="2" customWidth="1"/>
    <col min="7687" max="7687" width="13.85546875" style="2" customWidth="1"/>
    <col min="7688" max="7688" width="13.7109375" style="2" customWidth="1"/>
    <col min="7689" max="7690" width="10.42578125" style="2" customWidth="1"/>
    <col min="7691" max="7694" width="10" style="2" customWidth="1"/>
    <col min="7695" max="7695" width="12.140625" style="2" customWidth="1"/>
    <col min="7696" max="7935" width="11.42578125" style="2"/>
    <col min="7936" max="7936" width="2.42578125" style="2" customWidth="1"/>
    <col min="7937" max="7937" width="16" style="2" customWidth="1"/>
    <col min="7938" max="7938" width="10.85546875" style="2" bestFit="1" customWidth="1"/>
    <col min="7939" max="7940" width="10.42578125" style="2" customWidth="1"/>
    <col min="7941" max="7941" width="9" style="2" customWidth="1"/>
    <col min="7942" max="7942" width="11.5703125" style="2" customWidth="1"/>
    <col min="7943" max="7943" width="13.85546875" style="2" customWidth="1"/>
    <col min="7944" max="7944" width="13.7109375" style="2" customWidth="1"/>
    <col min="7945" max="7946" width="10.42578125" style="2" customWidth="1"/>
    <col min="7947" max="7950" width="10" style="2" customWidth="1"/>
    <col min="7951" max="7951" width="12.140625" style="2" customWidth="1"/>
    <col min="7952" max="8191" width="11.42578125" style="2"/>
    <col min="8192" max="8192" width="2.42578125" style="2" customWidth="1"/>
    <col min="8193" max="8193" width="16" style="2" customWidth="1"/>
    <col min="8194" max="8194" width="10.85546875" style="2" bestFit="1" customWidth="1"/>
    <col min="8195" max="8196" width="10.42578125" style="2" customWidth="1"/>
    <col min="8197" max="8197" width="9" style="2" customWidth="1"/>
    <col min="8198" max="8198" width="11.5703125" style="2" customWidth="1"/>
    <col min="8199" max="8199" width="13.85546875" style="2" customWidth="1"/>
    <col min="8200" max="8200" width="13.7109375" style="2" customWidth="1"/>
    <col min="8201" max="8202" width="10.42578125" style="2" customWidth="1"/>
    <col min="8203" max="8206" width="10" style="2" customWidth="1"/>
    <col min="8207" max="8207" width="12.140625" style="2" customWidth="1"/>
    <col min="8208" max="8447" width="11.42578125" style="2"/>
    <col min="8448" max="8448" width="2.42578125" style="2" customWidth="1"/>
    <col min="8449" max="8449" width="16" style="2" customWidth="1"/>
    <col min="8450" max="8450" width="10.85546875" style="2" bestFit="1" customWidth="1"/>
    <col min="8451" max="8452" width="10.42578125" style="2" customWidth="1"/>
    <col min="8453" max="8453" width="9" style="2" customWidth="1"/>
    <col min="8454" max="8454" width="11.5703125" style="2" customWidth="1"/>
    <col min="8455" max="8455" width="13.85546875" style="2" customWidth="1"/>
    <col min="8456" max="8456" width="13.7109375" style="2" customWidth="1"/>
    <col min="8457" max="8458" width="10.42578125" style="2" customWidth="1"/>
    <col min="8459" max="8462" width="10" style="2" customWidth="1"/>
    <col min="8463" max="8463" width="12.140625" style="2" customWidth="1"/>
    <col min="8464" max="8703" width="11.42578125" style="2"/>
    <col min="8704" max="8704" width="2.42578125" style="2" customWidth="1"/>
    <col min="8705" max="8705" width="16" style="2" customWidth="1"/>
    <col min="8706" max="8706" width="10.85546875" style="2" bestFit="1" customWidth="1"/>
    <col min="8707" max="8708" width="10.42578125" style="2" customWidth="1"/>
    <col min="8709" max="8709" width="9" style="2" customWidth="1"/>
    <col min="8710" max="8710" width="11.5703125" style="2" customWidth="1"/>
    <col min="8711" max="8711" width="13.85546875" style="2" customWidth="1"/>
    <col min="8712" max="8712" width="13.7109375" style="2" customWidth="1"/>
    <col min="8713" max="8714" width="10.42578125" style="2" customWidth="1"/>
    <col min="8715" max="8718" width="10" style="2" customWidth="1"/>
    <col min="8719" max="8719" width="12.140625" style="2" customWidth="1"/>
    <col min="8720" max="8959" width="11.42578125" style="2"/>
    <col min="8960" max="8960" width="2.42578125" style="2" customWidth="1"/>
    <col min="8961" max="8961" width="16" style="2" customWidth="1"/>
    <col min="8962" max="8962" width="10.85546875" style="2" bestFit="1" customWidth="1"/>
    <col min="8963" max="8964" width="10.42578125" style="2" customWidth="1"/>
    <col min="8965" max="8965" width="9" style="2" customWidth="1"/>
    <col min="8966" max="8966" width="11.5703125" style="2" customWidth="1"/>
    <col min="8967" max="8967" width="13.85546875" style="2" customWidth="1"/>
    <col min="8968" max="8968" width="13.7109375" style="2" customWidth="1"/>
    <col min="8969" max="8970" width="10.42578125" style="2" customWidth="1"/>
    <col min="8971" max="8974" width="10" style="2" customWidth="1"/>
    <col min="8975" max="8975" width="12.140625" style="2" customWidth="1"/>
    <col min="8976" max="9215" width="11.42578125" style="2"/>
    <col min="9216" max="9216" width="2.42578125" style="2" customWidth="1"/>
    <col min="9217" max="9217" width="16" style="2" customWidth="1"/>
    <col min="9218" max="9218" width="10.85546875" style="2" bestFit="1" customWidth="1"/>
    <col min="9219" max="9220" width="10.42578125" style="2" customWidth="1"/>
    <col min="9221" max="9221" width="9" style="2" customWidth="1"/>
    <col min="9222" max="9222" width="11.5703125" style="2" customWidth="1"/>
    <col min="9223" max="9223" width="13.85546875" style="2" customWidth="1"/>
    <col min="9224" max="9224" width="13.7109375" style="2" customWidth="1"/>
    <col min="9225" max="9226" width="10.42578125" style="2" customWidth="1"/>
    <col min="9227" max="9230" width="10" style="2" customWidth="1"/>
    <col min="9231" max="9231" width="12.140625" style="2" customWidth="1"/>
    <col min="9232" max="9471" width="11.42578125" style="2"/>
    <col min="9472" max="9472" width="2.42578125" style="2" customWidth="1"/>
    <col min="9473" max="9473" width="16" style="2" customWidth="1"/>
    <col min="9474" max="9474" width="10.85546875" style="2" bestFit="1" customWidth="1"/>
    <col min="9475" max="9476" width="10.42578125" style="2" customWidth="1"/>
    <col min="9477" max="9477" width="9" style="2" customWidth="1"/>
    <col min="9478" max="9478" width="11.5703125" style="2" customWidth="1"/>
    <col min="9479" max="9479" width="13.85546875" style="2" customWidth="1"/>
    <col min="9480" max="9480" width="13.7109375" style="2" customWidth="1"/>
    <col min="9481" max="9482" width="10.42578125" style="2" customWidth="1"/>
    <col min="9483" max="9486" width="10" style="2" customWidth="1"/>
    <col min="9487" max="9487" width="12.140625" style="2" customWidth="1"/>
    <col min="9488" max="9727" width="11.42578125" style="2"/>
    <col min="9728" max="9728" width="2.42578125" style="2" customWidth="1"/>
    <col min="9729" max="9729" width="16" style="2" customWidth="1"/>
    <col min="9730" max="9730" width="10.85546875" style="2" bestFit="1" customWidth="1"/>
    <col min="9731" max="9732" width="10.42578125" style="2" customWidth="1"/>
    <col min="9733" max="9733" width="9" style="2" customWidth="1"/>
    <col min="9734" max="9734" width="11.5703125" style="2" customWidth="1"/>
    <col min="9735" max="9735" width="13.85546875" style="2" customWidth="1"/>
    <col min="9736" max="9736" width="13.7109375" style="2" customWidth="1"/>
    <col min="9737" max="9738" width="10.42578125" style="2" customWidth="1"/>
    <col min="9739" max="9742" width="10" style="2" customWidth="1"/>
    <col min="9743" max="9743" width="12.140625" style="2" customWidth="1"/>
    <col min="9744" max="9983" width="11.42578125" style="2"/>
    <col min="9984" max="9984" width="2.42578125" style="2" customWidth="1"/>
    <col min="9985" max="9985" width="16" style="2" customWidth="1"/>
    <col min="9986" max="9986" width="10.85546875" style="2" bestFit="1" customWidth="1"/>
    <col min="9987" max="9988" width="10.42578125" style="2" customWidth="1"/>
    <col min="9989" max="9989" width="9" style="2" customWidth="1"/>
    <col min="9990" max="9990" width="11.5703125" style="2" customWidth="1"/>
    <col min="9991" max="9991" width="13.85546875" style="2" customWidth="1"/>
    <col min="9992" max="9992" width="13.7109375" style="2" customWidth="1"/>
    <col min="9993" max="9994" width="10.42578125" style="2" customWidth="1"/>
    <col min="9995" max="9998" width="10" style="2" customWidth="1"/>
    <col min="9999" max="9999" width="12.140625" style="2" customWidth="1"/>
    <col min="10000" max="10239" width="11.42578125" style="2"/>
    <col min="10240" max="10240" width="2.42578125" style="2" customWidth="1"/>
    <col min="10241" max="10241" width="16" style="2" customWidth="1"/>
    <col min="10242" max="10242" width="10.85546875" style="2" bestFit="1" customWidth="1"/>
    <col min="10243" max="10244" width="10.42578125" style="2" customWidth="1"/>
    <col min="10245" max="10245" width="9" style="2" customWidth="1"/>
    <col min="10246" max="10246" width="11.5703125" style="2" customWidth="1"/>
    <col min="10247" max="10247" width="13.85546875" style="2" customWidth="1"/>
    <col min="10248" max="10248" width="13.7109375" style="2" customWidth="1"/>
    <col min="10249" max="10250" width="10.42578125" style="2" customWidth="1"/>
    <col min="10251" max="10254" width="10" style="2" customWidth="1"/>
    <col min="10255" max="10255" width="12.140625" style="2" customWidth="1"/>
    <col min="10256" max="10495" width="11.42578125" style="2"/>
    <col min="10496" max="10496" width="2.42578125" style="2" customWidth="1"/>
    <col min="10497" max="10497" width="16" style="2" customWidth="1"/>
    <col min="10498" max="10498" width="10.85546875" style="2" bestFit="1" customWidth="1"/>
    <col min="10499" max="10500" width="10.42578125" style="2" customWidth="1"/>
    <col min="10501" max="10501" width="9" style="2" customWidth="1"/>
    <col min="10502" max="10502" width="11.5703125" style="2" customWidth="1"/>
    <col min="10503" max="10503" width="13.85546875" style="2" customWidth="1"/>
    <col min="10504" max="10504" width="13.7109375" style="2" customWidth="1"/>
    <col min="10505" max="10506" width="10.42578125" style="2" customWidth="1"/>
    <col min="10507" max="10510" width="10" style="2" customWidth="1"/>
    <col min="10511" max="10511" width="12.140625" style="2" customWidth="1"/>
    <col min="10512" max="10751" width="11.42578125" style="2"/>
    <col min="10752" max="10752" width="2.42578125" style="2" customWidth="1"/>
    <col min="10753" max="10753" width="16" style="2" customWidth="1"/>
    <col min="10754" max="10754" width="10.85546875" style="2" bestFit="1" customWidth="1"/>
    <col min="10755" max="10756" width="10.42578125" style="2" customWidth="1"/>
    <col min="10757" max="10757" width="9" style="2" customWidth="1"/>
    <col min="10758" max="10758" width="11.5703125" style="2" customWidth="1"/>
    <col min="10759" max="10759" width="13.85546875" style="2" customWidth="1"/>
    <col min="10760" max="10760" width="13.7109375" style="2" customWidth="1"/>
    <col min="10761" max="10762" width="10.42578125" style="2" customWidth="1"/>
    <col min="10763" max="10766" width="10" style="2" customWidth="1"/>
    <col min="10767" max="10767" width="12.140625" style="2" customWidth="1"/>
    <col min="10768" max="11007" width="11.42578125" style="2"/>
    <col min="11008" max="11008" width="2.42578125" style="2" customWidth="1"/>
    <col min="11009" max="11009" width="16" style="2" customWidth="1"/>
    <col min="11010" max="11010" width="10.85546875" style="2" bestFit="1" customWidth="1"/>
    <col min="11011" max="11012" width="10.42578125" style="2" customWidth="1"/>
    <col min="11013" max="11013" width="9" style="2" customWidth="1"/>
    <col min="11014" max="11014" width="11.5703125" style="2" customWidth="1"/>
    <col min="11015" max="11015" width="13.85546875" style="2" customWidth="1"/>
    <col min="11016" max="11016" width="13.7109375" style="2" customWidth="1"/>
    <col min="11017" max="11018" width="10.42578125" style="2" customWidth="1"/>
    <col min="11019" max="11022" width="10" style="2" customWidth="1"/>
    <col min="11023" max="11023" width="12.140625" style="2" customWidth="1"/>
    <col min="11024" max="11263" width="11.42578125" style="2"/>
    <col min="11264" max="11264" width="2.42578125" style="2" customWidth="1"/>
    <col min="11265" max="11265" width="16" style="2" customWidth="1"/>
    <col min="11266" max="11266" width="10.85546875" style="2" bestFit="1" customWidth="1"/>
    <col min="11267" max="11268" width="10.42578125" style="2" customWidth="1"/>
    <col min="11269" max="11269" width="9" style="2" customWidth="1"/>
    <col min="11270" max="11270" width="11.5703125" style="2" customWidth="1"/>
    <col min="11271" max="11271" width="13.85546875" style="2" customWidth="1"/>
    <col min="11272" max="11272" width="13.7109375" style="2" customWidth="1"/>
    <col min="11273" max="11274" width="10.42578125" style="2" customWidth="1"/>
    <col min="11275" max="11278" width="10" style="2" customWidth="1"/>
    <col min="11279" max="11279" width="12.140625" style="2" customWidth="1"/>
    <col min="11280" max="11519" width="11.42578125" style="2"/>
    <col min="11520" max="11520" width="2.42578125" style="2" customWidth="1"/>
    <col min="11521" max="11521" width="16" style="2" customWidth="1"/>
    <col min="11522" max="11522" width="10.85546875" style="2" bestFit="1" customWidth="1"/>
    <col min="11523" max="11524" width="10.42578125" style="2" customWidth="1"/>
    <col min="11525" max="11525" width="9" style="2" customWidth="1"/>
    <col min="11526" max="11526" width="11.5703125" style="2" customWidth="1"/>
    <col min="11527" max="11527" width="13.85546875" style="2" customWidth="1"/>
    <col min="11528" max="11528" width="13.7109375" style="2" customWidth="1"/>
    <col min="11529" max="11530" width="10.42578125" style="2" customWidth="1"/>
    <col min="11531" max="11534" width="10" style="2" customWidth="1"/>
    <col min="11535" max="11535" width="12.140625" style="2" customWidth="1"/>
    <col min="11536" max="11775" width="11.42578125" style="2"/>
    <col min="11776" max="11776" width="2.42578125" style="2" customWidth="1"/>
    <col min="11777" max="11777" width="16" style="2" customWidth="1"/>
    <col min="11778" max="11778" width="10.85546875" style="2" bestFit="1" customWidth="1"/>
    <col min="11779" max="11780" width="10.42578125" style="2" customWidth="1"/>
    <col min="11781" max="11781" width="9" style="2" customWidth="1"/>
    <col min="11782" max="11782" width="11.5703125" style="2" customWidth="1"/>
    <col min="11783" max="11783" width="13.85546875" style="2" customWidth="1"/>
    <col min="11784" max="11784" width="13.7109375" style="2" customWidth="1"/>
    <col min="11785" max="11786" width="10.42578125" style="2" customWidth="1"/>
    <col min="11787" max="11790" width="10" style="2" customWidth="1"/>
    <col min="11791" max="11791" width="12.140625" style="2" customWidth="1"/>
    <col min="11792" max="12031" width="11.42578125" style="2"/>
    <col min="12032" max="12032" width="2.42578125" style="2" customWidth="1"/>
    <col min="12033" max="12033" width="16" style="2" customWidth="1"/>
    <col min="12034" max="12034" width="10.85546875" style="2" bestFit="1" customWidth="1"/>
    <col min="12035" max="12036" width="10.42578125" style="2" customWidth="1"/>
    <col min="12037" max="12037" width="9" style="2" customWidth="1"/>
    <col min="12038" max="12038" width="11.5703125" style="2" customWidth="1"/>
    <col min="12039" max="12039" width="13.85546875" style="2" customWidth="1"/>
    <col min="12040" max="12040" width="13.7109375" style="2" customWidth="1"/>
    <col min="12041" max="12042" width="10.42578125" style="2" customWidth="1"/>
    <col min="12043" max="12046" width="10" style="2" customWidth="1"/>
    <col min="12047" max="12047" width="12.140625" style="2" customWidth="1"/>
    <col min="12048" max="12287" width="11.42578125" style="2"/>
    <col min="12288" max="12288" width="2.42578125" style="2" customWidth="1"/>
    <col min="12289" max="12289" width="16" style="2" customWidth="1"/>
    <col min="12290" max="12290" width="10.85546875" style="2" bestFit="1" customWidth="1"/>
    <col min="12291" max="12292" width="10.42578125" style="2" customWidth="1"/>
    <col min="12293" max="12293" width="9" style="2" customWidth="1"/>
    <col min="12294" max="12294" width="11.5703125" style="2" customWidth="1"/>
    <col min="12295" max="12295" width="13.85546875" style="2" customWidth="1"/>
    <col min="12296" max="12296" width="13.7109375" style="2" customWidth="1"/>
    <col min="12297" max="12298" width="10.42578125" style="2" customWidth="1"/>
    <col min="12299" max="12302" width="10" style="2" customWidth="1"/>
    <col min="12303" max="12303" width="12.140625" style="2" customWidth="1"/>
    <col min="12304" max="12543" width="11.42578125" style="2"/>
    <col min="12544" max="12544" width="2.42578125" style="2" customWidth="1"/>
    <col min="12545" max="12545" width="16" style="2" customWidth="1"/>
    <col min="12546" max="12546" width="10.85546875" style="2" bestFit="1" customWidth="1"/>
    <col min="12547" max="12548" width="10.42578125" style="2" customWidth="1"/>
    <col min="12549" max="12549" width="9" style="2" customWidth="1"/>
    <col min="12550" max="12550" width="11.5703125" style="2" customWidth="1"/>
    <col min="12551" max="12551" width="13.85546875" style="2" customWidth="1"/>
    <col min="12552" max="12552" width="13.7109375" style="2" customWidth="1"/>
    <col min="12553" max="12554" width="10.42578125" style="2" customWidth="1"/>
    <col min="12555" max="12558" width="10" style="2" customWidth="1"/>
    <col min="12559" max="12559" width="12.140625" style="2" customWidth="1"/>
    <col min="12560" max="12799" width="11.42578125" style="2"/>
    <col min="12800" max="12800" width="2.42578125" style="2" customWidth="1"/>
    <col min="12801" max="12801" width="16" style="2" customWidth="1"/>
    <col min="12802" max="12802" width="10.85546875" style="2" bestFit="1" customWidth="1"/>
    <col min="12803" max="12804" width="10.42578125" style="2" customWidth="1"/>
    <col min="12805" max="12805" width="9" style="2" customWidth="1"/>
    <col min="12806" max="12806" width="11.5703125" style="2" customWidth="1"/>
    <col min="12807" max="12807" width="13.85546875" style="2" customWidth="1"/>
    <col min="12808" max="12808" width="13.7109375" style="2" customWidth="1"/>
    <col min="12809" max="12810" width="10.42578125" style="2" customWidth="1"/>
    <col min="12811" max="12814" width="10" style="2" customWidth="1"/>
    <col min="12815" max="12815" width="12.140625" style="2" customWidth="1"/>
    <col min="12816" max="13055" width="11.42578125" style="2"/>
    <col min="13056" max="13056" width="2.42578125" style="2" customWidth="1"/>
    <col min="13057" max="13057" width="16" style="2" customWidth="1"/>
    <col min="13058" max="13058" width="10.85546875" style="2" bestFit="1" customWidth="1"/>
    <col min="13059" max="13060" width="10.42578125" style="2" customWidth="1"/>
    <col min="13061" max="13061" width="9" style="2" customWidth="1"/>
    <col min="13062" max="13062" width="11.5703125" style="2" customWidth="1"/>
    <col min="13063" max="13063" width="13.85546875" style="2" customWidth="1"/>
    <col min="13064" max="13064" width="13.7109375" style="2" customWidth="1"/>
    <col min="13065" max="13066" width="10.42578125" style="2" customWidth="1"/>
    <col min="13067" max="13070" width="10" style="2" customWidth="1"/>
    <col min="13071" max="13071" width="12.140625" style="2" customWidth="1"/>
    <col min="13072" max="13311" width="11.42578125" style="2"/>
    <col min="13312" max="13312" width="2.42578125" style="2" customWidth="1"/>
    <col min="13313" max="13313" width="16" style="2" customWidth="1"/>
    <col min="13314" max="13314" width="10.85546875" style="2" bestFit="1" customWidth="1"/>
    <col min="13315" max="13316" width="10.42578125" style="2" customWidth="1"/>
    <col min="13317" max="13317" width="9" style="2" customWidth="1"/>
    <col min="13318" max="13318" width="11.5703125" style="2" customWidth="1"/>
    <col min="13319" max="13319" width="13.85546875" style="2" customWidth="1"/>
    <col min="13320" max="13320" width="13.7109375" style="2" customWidth="1"/>
    <col min="13321" max="13322" width="10.42578125" style="2" customWidth="1"/>
    <col min="13323" max="13326" width="10" style="2" customWidth="1"/>
    <col min="13327" max="13327" width="12.140625" style="2" customWidth="1"/>
    <col min="13328" max="13567" width="11.42578125" style="2"/>
    <col min="13568" max="13568" width="2.42578125" style="2" customWidth="1"/>
    <col min="13569" max="13569" width="16" style="2" customWidth="1"/>
    <col min="13570" max="13570" width="10.85546875" style="2" bestFit="1" customWidth="1"/>
    <col min="13571" max="13572" width="10.42578125" style="2" customWidth="1"/>
    <col min="13573" max="13573" width="9" style="2" customWidth="1"/>
    <col min="13574" max="13574" width="11.5703125" style="2" customWidth="1"/>
    <col min="13575" max="13575" width="13.85546875" style="2" customWidth="1"/>
    <col min="13576" max="13576" width="13.7109375" style="2" customWidth="1"/>
    <col min="13577" max="13578" width="10.42578125" style="2" customWidth="1"/>
    <col min="13579" max="13582" width="10" style="2" customWidth="1"/>
    <col min="13583" max="13583" width="12.140625" style="2" customWidth="1"/>
    <col min="13584" max="13823" width="11.42578125" style="2"/>
    <col min="13824" max="13824" width="2.42578125" style="2" customWidth="1"/>
    <col min="13825" max="13825" width="16" style="2" customWidth="1"/>
    <col min="13826" max="13826" width="10.85546875" style="2" bestFit="1" customWidth="1"/>
    <col min="13827" max="13828" width="10.42578125" style="2" customWidth="1"/>
    <col min="13829" max="13829" width="9" style="2" customWidth="1"/>
    <col min="13830" max="13830" width="11.5703125" style="2" customWidth="1"/>
    <col min="13831" max="13831" width="13.85546875" style="2" customWidth="1"/>
    <col min="13832" max="13832" width="13.7109375" style="2" customWidth="1"/>
    <col min="13833" max="13834" width="10.42578125" style="2" customWidth="1"/>
    <col min="13835" max="13838" width="10" style="2" customWidth="1"/>
    <col min="13839" max="13839" width="12.140625" style="2" customWidth="1"/>
    <col min="13840" max="14079" width="11.42578125" style="2"/>
    <col min="14080" max="14080" width="2.42578125" style="2" customWidth="1"/>
    <col min="14081" max="14081" width="16" style="2" customWidth="1"/>
    <col min="14082" max="14082" width="10.85546875" style="2" bestFit="1" customWidth="1"/>
    <col min="14083" max="14084" width="10.42578125" style="2" customWidth="1"/>
    <col min="14085" max="14085" width="9" style="2" customWidth="1"/>
    <col min="14086" max="14086" width="11.5703125" style="2" customWidth="1"/>
    <col min="14087" max="14087" width="13.85546875" style="2" customWidth="1"/>
    <col min="14088" max="14088" width="13.7109375" style="2" customWidth="1"/>
    <col min="14089" max="14090" width="10.42578125" style="2" customWidth="1"/>
    <col min="14091" max="14094" width="10" style="2" customWidth="1"/>
    <col min="14095" max="14095" width="12.140625" style="2" customWidth="1"/>
    <col min="14096" max="14335" width="11.42578125" style="2"/>
    <col min="14336" max="14336" width="2.42578125" style="2" customWidth="1"/>
    <col min="14337" max="14337" width="16" style="2" customWidth="1"/>
    <col min="14338" max="14338" width="10.85546875" style="2" bestFit="1" customWidth="1"/>
    <col min="14339" max="14340" width="10.42578125" style="2" customWidth="1"/>
    <col min="14341" max="14341" width="9" style="2" customWidth="1"/>
    <col min="14342" max="14342" width="11.5703125" style="2" customWidth="1"/>
    <col min="14343" max="14343" width="13.85546875" style="2" customWidth="1"/>
    <col min="14344" max="14344" width="13.7109375" style="2" customWidth="1"/>
    <col min="14345" max="14346" width="10.42578125" style="2" customWidth="1"/>
    <col min="14347" max="14350" width="10" style="2" customWidth="1"/>
    <col min="14351" max="14351" width="12.140625" style="2" customWidth="1"/>
    <col min="14352" max="14591" width="11.42578125" style="2"/>
    <col min="14592" max="14592" width="2.42578125" style="2" customWidth="1"/>
    <col min="14593" max="14593" width="16" style="2" customWidth="1"/>
    <col min="14594" max="14594" width="10.85546875" style="2" bestFit="1" customWidth="1"/>
    <col min="14595" max="14596" width="10.42578125" style="2" customWidth="1"/>
    <col min="14597" max="14597" width="9" style="2" customWidth="1"/>
    <col min="14598" max="14598" width="11.5703125" style="2" customWidth="1"/>
    <col min="14599" max="14599" width="13.85546875" style="2" customWidth="1"/>
    <col min="14600" max="14600" width="13.7109375" style="2" customWidth="1"/>
    <col min="14601" max="14602" width="10.42578125" style="2" customWidth="1"/>
    <col min="14603" max="14606" width="10" style="2" customWidth="1"/>
    <col min="14607" max="14607" width="12.140625" style="2" customWidth="1"/>
    <col min="14608" max="14847" width="11.42578125" style="2"/>
    <col min="14848" max="14848" width="2.42578125" style="2" customWidth="1"/>
    <col min="14849" max="14849" width="16" style="2" customWidth="1"/>
    <col min="14850" max="14850" width="10.85546875" style="2" bestFit="1" customWidth="1"/>
    <col min="14851" max="14852" width="10.42578125" style="2" customWidth="1"/>
    <col min="14853" max="14853" width="9" style="2" customWidth="1"/>
    <col min="14854" max="14854" width="11.5703125" style="2" customWidth="1"/>
    <col min="14855" max="14855" width="13.85546875" style="2" customWidth="1"/>
    <col min="14856" max="14856" width="13.7109375" style="2" customWidth="1"/>
    <col min="14857" max="14858" width="10.42578125" style="2" customWidth="1"/>
    <col min="14859" max="14862" width="10" style="2" customWidth="1"/>
    <col min="14863" max="14863" width="12.140625" style="2" customWidth="1"/>
    <col min="14864" max="15103" width="11.42578125" style="2"/>
    <col min="15104" max="15104" width="2.42578125" style="2" customWidth="1"/>
    <col min="15105" max="15105" width="16" style="2" customWidth="1"/>
    <col min="15106" max="15106" width="10.85546875" style="2" bestFit="1" customWidth="1"/>
    <col min="15107" max="15108" width="10.42578125" style="2" customWidth="1"/>
    <col min="15109" max="15109" width="9" style="2" customWidth="1"/>
    <col min="15110" max="15110" width="11.5703125" style="2" customWidth="1"/>
    <col min="15111" max="15111" width="13.85546875" style="2" customWidth="1"/>
    <col min="15112" max="15112" width="13.7109375" style="2" customWidth="1"/>
    <col min="15113" max="15114" width="10.42578125" style="2" customWidth="1"/>
    <col min="15115" max="15118" width="10" style="2" customWidth="1"/>
    <col min="15119" max="15119" width="12.140625" style="2" customWidth="1"/>
    <col min="15120" max="15359" width="11.42578125" style="2"/>
    <col min="15360" max="15360" width="2.42578125" style="2" customWidth="1"/>
    <col min="15361" max="15361" width="16" style="2" customWidth="1"/>
    <col min="15362" max="15362" width="10.85546875" style="2" bestFit="1" customWidth="1"/>
    <col min="15363" max="15364" width="10.42578125" style="2" customWidth="1"/>
    <col min="15365" max="15365" width="9" style="2" customWidth="1"/>
    <col min="15366" max="15366" width="11.5703125" style="2" customWidth="1"/>
    <col min="15367" max="15367" width="13.85546875" style="2" customWidth="1"/>
    <col min="15368" max="15368" width="13.7109375" style="2" customWidth="1"/>
    <col min="15369" max="15370" width="10.42578125" style="2" customWidth="1"/>
    <col min="15371" max="15374" width="10" style="2" customWidth="1"/>
    <col min="15375" max="15375" width="12.140625" style="2" customWidth="1"/>
    <col min="15376" max="15615" width="11.42578125" style="2"/>
    <col min="15616" max="15616" width="2.42578125" style="2" customWidth="1"/>
    <col min="15617" max="15617" width="16" style="2" customWidth="1"/>
    <col min="15618" max="15618" width="10.85546875" style="2" bestFit="1" customWidth="1"/>
    <col min="15619" max="15620" width="10.42578125" style="2" customWidth="1"/>
    <col min="15621" max="15621" width="9" style="2" customWidth="1"/>
    <col min="15622" max="15622" width="11.5703125" style="2" customWidth="1"/>
    <col min="15623" max="15623" width="13.85546875" style="2" customWidth="1"/>
    <col min="15624" max="15624" width="13.7109375" style="2" customWidth="1"/>
    <col min="15625" max="15626" width="10.42578125" style="2" customWidth="1"/>
    <col min="15627" max="15630" width="10" style="2" customWidth="1"/>
    <col min="15631" max="15631" width="12.140625" style="2" customWidth="1"/>
    <col min="15632" max="15871" width="11.42578125" style="2"/>
    <col min="15872" max="15872" width="2.42578125" style="2" customWidth="1"/>
    <col min="15873" max="15873" width="16" style="2" customWidth="1"/>
    <col min="15874" max="15874" width="10.85546875" style="2" bestFit="1" customWidth="1"/>
    <col min="15875" max="15876" width="10.42578125" style="2" customWidth="1"/>
    <col min="15877" max="15877" width="9" style="2" customWidth="1"/>
    <col min="15878" max="15878" width="11.5703125" style="2" customWidth="1"/>
    <col min="15879" max="15879" width="13.85546875" style="2" customWidth="1"/>
    <col min="15880" max="15880" width="13.7109375" style="2" customWidth="1"/>
    <col min="15881" max="15882" width="10.42578125" style="2" customWidth="1"/>
    <col min="15883" max="15886" width="10" style="2" customWidth="1"/>
    <col min="15887" max="15887" width="12.140625" style="2" customWidth="1"/>
    <col min="15888" max="16127" width="11.42578125" style="2"/>
    <col min="16128" max="16128" width="2.42578125" style="2" customWidth="1"/>
    <col min="16129" max="16129" width="16" style="2" customWidth="1"/>
    <col min="16130" max="16130" width="10.85546875" style="2" bestFit="1" customWidth="1"/>
    <col min="16131" max="16132" width="10.42578125" style="2" customWidth="1"/>
    <col min="16133" max="16133" width="9" style="2" customWidth="1"/>
    <col min="16134" max="16134" width="11.5703125" style="2" customWidth="1"/>
    <col min="16135" max="16135" width="13.85546875" style="2" customWidth="1"/>
    <col min="16136" max="16136" width="13.7109375" style="2" customWidth="1"/>
    <col min="16137" max="16138" width="10.42578125" style="2" customWidth="1"/>
    <col min="16139" max="16142" width="10" style="2" customWidth="1"/>
    <col min="16143" max="16143" width="12.140625" style="2" customWidth="1"/>
    <col min="16144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43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44" t="s">
        <v>18</v>
      </c>
      <c r="C6" s="46" t="s">
        <v>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  <c r="Q6" s="49" t="s">
        <v>44</v>
      </c>
    </row>
    <row r="7" spans="1:17" ht="24.75" thickBot="1" x14ac:dyDescent="0.35">
      <c r="A7" s="1"/>
      <c r="B7" s="45"/>
      <c r="C7" s="26" t="s">
        <v>3</v>
      </c>
      <c r="D7" s="26" t="s">
        <v>4</v>
      </c>
      <c r="E7" s="26" t="s">
        <v>5</v>
      </c>
      <c r="F7" s="26" t="s">
        <v>17</v>
      </c>
      <c r="G7" s="26" t="s">
        <v>6</v>
      </c>
      <c r="H7" s="26" t="s">
        <v>7</v>
      </c>
      <c r="I7" s="26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6" t="s">
        <v>13</v>
      </c>
      <c r="O7" s="26" t="s">
        <v>14</v>
      </c>
      <c r="P7" s="26" t="s">
        <v>15</v>
      </c>
      <c r="Q7" s="50"/>
    </row>
    <row r="8" spans="1:17" ht="17.25" x14ac:dyDescent="0.3">
      <c r="A8" s="1"/>
      <c r="B8" s="27" t="s">
        <v>16</v>
      </c>
      <c r="C8" s="28">
        <f>SUM(C9:C23)</f>
        <v>702</v>
      </c>
      <c r="D8" s="28">
        <f t="shared" ref="D8:Q8" si="0">SUM(D9:D23)</f>
        <v>1458</v>
      </c>
      <c r="E8" s="28">
        <f t="shared" si="0"/>
        <v>162</v>
      </c>
      <c r="F8" s="28">
        <f t="shared" si="0"/>
        <v>54</v>
      </c>
      <c r="G8" s="28">
        <f t="shared" si="0"/>
        <v>432</v>
      </c>
      <c r="H8" s="28">
        <f t="shared" si="0"/>
        <v>3024</v>
      </c>
      <c r="I8" s="28">
        <f t="shared" si="0"/>
        <v>0</v>
      </c>
      <c r="J8" s="28">
        <f t="shared" si="0"/>
        <v>54</v>
      </c>
      <c r="K8" s="28">
        <f t="shared" si="0"/>
        <v>0</v>
      </c>
      <c r="L8" s="28">
        <f t="shared" si="0"/>
        <v>54</v>
      </c>
      <c r="M8" s="28">
        <f t="shared" si="0"/>
        <v>0</v>
      </c>
      <c r="N8" s="28">
        <f t="shared" si="0"/>
        <v>270</v>
      </c>
      <c r="O8" s="28">
        <f t="shared" si="0"/>
        <v>54</v>
      </c>
      <c r="P8" s="28">
        <f t="shared" si="0"/>
        <v>108</v>
      </c>
      <c r="Q8" s="28">
        <f t="shared" si="0"/>
        <v>6372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23" si="1">D25+D41</f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31">
        <f t="shared" si="1"/>
        <v>0</v>
      </c>
    </row>
    <row r="10" spans="1:17" ht="12.75" customHeight="1" x14ac:dyDescent="0.3">
      <c r="A10" s="1"/>
      <c r="B10" s="13" t="s">
        <v>20</v>
      </c>
      <c r="C10" s="14">
        <f t="shared" ref="C10:Q23" si="2">C26+C42</f>
        <v>0</v>
      </c>
      <c r="D10" s="14">
        <f t="shared" si="2"/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1"/>
        <v>0</v>
      </c>
      <c r="Q10" s="32">
        <f t="shared" si="2"/>
        <v>0</v>
      </c>
    </row>
    <row r="11" spans="1:17" ht="12.75" customHeight="1" x14ac:dyDescent="0.3">
      <c r="A11" s="1"/>
      <c r="B11" s="13" t="s">
        <v>21</v>
      </c>
      <c r="C11" s="14">
        <f t="shared" si="2"/>
        <v>0</v>
      </c>
      <c r="D11" s="14">
        <f t="shared" si="2"/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108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1"/>
        <v>0</v>
      </c>
      <c r="Q11" s="32">
        <f t="shared" si="2"/>
        <v>108</v>
      </c>
    </row>
    <row r="12" spans="1:17" ht="12.75" customHeight="1" x14ac:dyDescent="0.3">
      <c r="A12" s="1"/>
      <c r="B12" s="13" t="s">
        <v>22</v>
      </c>
      <c r="C12" s="14">
        <f t="shared" si="2"/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1"/>
        <v>0</v>
      </c>
      <c r="Q12" s="32">
        <f t="shared" si="2"/>
        <v>0</v>
      </c>
    </row>
    <row r="13" spans="1:17" ht="12.75" customHeight="1" x14ac:dyDescent="0.3">
      <c r="A13" s="1"/>
      <c r="B13" s="13" t="s">
        <v>30</v>
      </c>
      <c r="C13" s="14">
        <f t="shared" si="2"/>
        <v>0</v>
      </c>
      <c r="D13" s="14">
        <f t="shared" si="2"/>
        <v>54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4">
        <f t="shared" si="2"/>
        <v>216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0</v>
      </c>
      <c r="M13" s="14">
        <f t="shared" si="2"/>
        <v>0</v>
      </c>
      <c r="N13" s="14">
        <f t="shared" si="2"/>
        <v>0</v>
      </c>
      <c r="O13" s="14">
        <f t="shared" si="2"/>
        <v>0</v>
      </c>
      <c r="P13" s="14">
        <f t="shared" si="1"/>
        <v>0</v>
      </c>
      <c r="Q13" s="32">
        <f t="shared" si="2"/>
        <v>270</v>
      </c>
    </row>
    <row r="14" spans="1:17" ht="12.75" customHeight="1" x14ac:dyDescent="0.3">
      <c r="A14" s="1"/>
      <c r="B14" s="13" t="s">
        <v>23</v>
      </c>
      <c r="C14" s="14">
        <f t="shared" si="2"/>
        <v>0</v>
      </c>
      <c r="D14" s="14">
        <f t="shared" si="2"/>
        <v>54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108</v>
      </c>
      <c r="I14" s="14">
        <f t="shared" si="2"/>
        <v>0</v>
      </c>
      <c r="J14" s="14">
        <f t="shared" si="2"/>
        <v>54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 t="shared" si="1"/>
        <v>54</v>
      </c>
      <c r="Q14" s="32">
        <f t="shared" si="2"/>
        <v>270</v>
      </c>
    </row>
    <row r="15" spans="1:17" ht="12.75" customHeight="1" x14ac:dyDescent="0.3">
      <c r="A15" s="1"/>
      <c r="B15" s="13" t="s">
        <v>24</v>
      </c>
      <c r="C15" s="14">
        <f t="shared" si="2"/>
        <v>54</v>
      </c>
      <c r="D15" s="14">
        <f t="shared" si="2"/>
        <v>378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 t="shared" si="2"/>
        <v>378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1"/>
        <v>0</v>
      </c>
      <c r="Q15" s="32">
        <f t="shared" si="2"/>
        <v>810</v>
      </c>
    </row>
    <row r="16" spans="1:17" ht="12.75" customHeight="1" x14ac:dyDescent="0.3">
      <c r="A16" s="1"/>
      <c r="B16" s="13" t="s">
        <v>25</v>
      </c>
      <c r="C16" s="14">
        <f t="shared" si="2"/>
        <v>0</v>
      </c>
      <c r="D16" s="14">
        <f t="shared" si="2"/>
        <v>216</v>
      </c>
      <c r="E16" s="14">
        <f t="shared" si="2"/>
        <v>54</v>
      </c>
      <c r="F16" s="14">
        <f t="shared" si="2"/>
        <v>0</v>
      </c>
      <c r="G16" s="14">
        <f t="shared" si="2"/>
        <v>54</v>
      </c>
      <c r="H16" s="14">
        <f t="shared" si="2"/>
        <v>216</v>
      </c>
      <c r="I16" s="14">
        <f t="shared" si="2"/>
        <v>0</v>
      </c>
      <c r="J16" s="14">
        <f t="shared" si="2"/>
        <v>0</v>
      </c>
      <c r="K16" s="14">
        <f t="shared" si="2"/>
        <v>0</v>
      </c>
      <c r="L16" s="14">
        <f t="shared" si="2"/>
        <v>0</v>
      </c>
      <c r="M16" s="14">
        <f t="shared" si="2"/>
        <v>0</v>
      </c>
      <c r="N16" s="14">
        <f t="shared" si="2"/>
        <v>54</v>
      </c>
      <c r="O16" s="14">
        <f t="shared" si="2"/>
        <v>0</v>
      </c>
      <c r="P16" s="14">
        <f t="shared" si="1"/>
        <v>0</v>
      </c>
      <c r="Q16" s="32">
        <f t="shared" si="2"/>
        <v>594</v>
      </c>
    </row>
    <row r="17" spans="1:17" ht="12.75" customHeight="1" x14ac:dyDescent="0.3">
      <c r="A17" s="1"/>
      <c r="B17" s="13" t="s">
        <v>26</v>
      </c>
      <c r="C17" s="14">
        <f t="shared" si="2"/>
        <v>54</v>
      </c>
      <c r="D17" s="14">
        <f t="shared" si="2"/>
        <v>270</v>
      </c>
      <c r="E17" s="14">
        <f t="shared" si="2"/>
        <v>0</v>
      </c>
      <c r="F17" s="14">
        <f t="shared" si="2"/>
        <v>0</v>
      </c>
      <c r="G17" s="14">
        <f t="shared" si="2"/>
        <v>0</v>
      </c>
      <c r="H17" s="14">
        <f t="shared" si="2"/>
        <v>378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54</v>
      </c>
      <c r="M17" s="14">
        <f t="shared" si="2"/>
        <v>0</v>
      </c>
      <c r="N17" s="14">
        <f t="shared" si="2"/>
        <v>0</v>
      </c>
      <c r="O17" s="14">
        <f t="shared" si="2"/>
        <v>0</v>
      </c>
      <c r="P17" s="14">
        <f t="shared" si="1"/>
        <v>0</v>
      </c>
      <c r="Q17" s="32">
        <f t="shared" si="2"/>
        <v>756</v>
      </c>
    </row>
    <row r="18" spans="1:17" ht="12.75" customHeight="1" x14ac:dyDescent="0.3">
      <c r="A18" s="1"/>
      <c r="B18" s="13" t="s">
        <v>27</v>
      </c>
      <c r="C18" s="14">
        <f t="shared" si="2"/>
        <v>162</v>
      </c>
      <c r="D18" s="14">
        <f t="shared" si="2"/>
        <v>270</v>
      </c>
      <c r="E18" s="14">
        <f t="shared" si="2"/>
        <v>0</v>
      </c>
      <c r="F18" s="14">
        <f t="shared" si="2"/>
        <v>0</v>
      </c>
      <c r="G18" s="14">
        <f t="shared" si="2"/>
        <v>0</v>
      </c>
      <c r="H18" s="14">
        <f t="shared" si="2"/>
        <v>108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4">
        <f t="shared" si="1"/>
        <v>0</v>
      </c>
      <c r="Q18" s="32">
        <f t="shared" si="2"/>
        <v>540</v>
      </c>
    </row>
    <row r="19" spans="1:17" ht="12.75" customHeight="1" x14ac:dyDescent="0.3">
      <c r="A19" s="1"/>
      <c r="B19" s="13" t="s">
        <v>37</v>
      </c>
      <c r="C19" s="14">
        <f t="shared" si="2"/>
        <v>54</v>
      </c>
      <c r="D19" s="14">
        <f t="shared" si="2"/>
        <v>0</v>
      </c>
      <c r="E19" s="14">
        <f t="shared" si="2"/>
        <v>0</v>
      </c>
      <c r="F19" s="14">
        <f t="shared" si="2"/>
        <v>54</v>
      </c>
      <c r="G19" s="14">
        <f t="shared" si="2"/>
        <v>54</v>
      </c>
      <c r="H19" s="14">
        <f t="shared" si="2"/>
        <v>594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  <c r="N19" s="14">
        <f t="shared" si="2"/>
        <v>0</v>
      </c>
      <c r="O19" s="14">
        <f t="shared" si="2"/>
        <v>0</v>
      </c>
      <c r="P19" s="14">
        <f t="shared" si="1"/>
        <v>0</v>
      </c>
      <c r="Q19" s="32">
        <f t="shared" si="2"/>
        <v>756</v>
      </c>
    </row>
    <row r="20" spans="1:17" ht="12.75" customHeight="1" x14ac:dyDescent="0.3">
      <c r="A20" s="1"/>
      <c r="B20" s="13" t="s">
        <v>36</v>
      </c>
      <c r="C20" s="14">
        <f t="shared" si="2"/>
        <v>270</v>
      </c>
      <c r="D20" s="14">
        <f t="shared" si="2"/>
        <v>54</v>
      </c>
      <c r="E20" s="14">
        <f t="shared" si="2"/>
        <v>54</v>
      </c>
      <c r="F20" s="14">
        <f t="shared" si="2"/>
        <v>0</v>
      </c>
      <c r="G20" s="14">
        <f t="shared" si="2"/>
        <v>162</v>
      </c>
      <c r="H20" s="14">
        <f t="shared" si="2"/>
        <v>108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54</v>
      </c>
      <c r="O20" s="14">
        <f t="shared" si="2"/>
        <v>0</v>
      </c>
      <c r="P20" s="14">
        <f t="shared" si="1"/>
        <v>0</v>
      </c>
      <c r="Q20" s="32">
        <f t="shared" si="2"/>
        <v>702</v>
      </c>
    </row>
    <row r="21" spans="1:17" ht="12.75" customHeight="1" x14ac:dyDescent="0.3">
      <c r="A21" s="1"/>
      <c r="B21" s="13" t="s">
        <v>31</v>
      </c>
      <c r="C21" s="14">
        <f t="shared" si="2"/>
        <v>54</v>
      </c>
      <c r="D21" s="14">
        <f t="shared" si="2"/>
        <v>54</v>
      </c>
      <c r="E21" s="14">
        <f t="shared" si="2"/>
        <v>0</v>
      </c>
      <c r="F21" s="14">
        <f t="shared" si="2"/>
        <v>0</v>
      </c>
      <c r="G21" s="14">
        <f t="shared" si="2"/>
        <v>108</v>
      </c>
      <c r="H21" s="14">
        <f t="shared" si="2"/>
        <v>270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0</v>
      </c>
      <c r="M21" s="14">
        <f t="shared" si="2"/>
        <v>0</v>
      </c>
      <c r="N21" s="14">
        <f t="shared" si="2"/>
        <v>0</v>
      </c>
      <c r="O21" s="14">
        <f t="shared" si="2"/>
        <v>0</v>
      </c>
      <c r="P21" s="14">
        <f t="shared" si="1"/>
        <v>0</v>
      </c>
      <c r="Q21" s="32">
        <f t="shared" si="2"/>
        <v>486</v>
      </c>
    </row>
    <row r="22" spans="1:17" ht="12.75" customHeight="1" x14ac:dyDescent="0.3">
      <c r="A22" s="1"/>
      <c r="B22" s="13" t="s">
        <v>28</v>
      </c>
      <c r="C22" s="14">
        <f t="shared" si="2"/>
        <v>0</v>
      </c>
      <c r="D22" s="14">
        <f t="shared" si="2"/>
        <v>54</v>
      </c>
      <c r="E22" s="14">
        <f t="shared" si="2"/>
        <v>0</v>
      </c>
      <c r="F22" s="14">
        <f t="shared" si="2"/>
        <v>0</v>
      </c>
      <c r="G22" s="14">
        <f t="shared" si="2"/>
        <v>0</v>
      </c>
      <c r="H22" s="14">
        <f t="shared" si="2"/>
        <v>54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4">
        <f t="shared" si="2"/>
        <v>0</v>
      </c>
      <c r="O22" s="14">
        <f t="shared" si="2"/>
        <v>54</v>
      </c>
      <c r="P22" s="14">
        <f t="shared" si="1"/>
        <v>0</v>
      </c>
      <c r="Q22" s="32">
        <f t="shared" si="2"/>
        <v>162</v>
      </c>
    </row>
    <row r="23" spans="1:17" ht="12.75" customHeight="1" x14ac:dyDescent="0.3">
      <c r="A23" s="1"/>
      <c r="B23" s="17" t="s">
        <v>29</v>
      </c>
      <c r="C23" s="18">
        <f t="shared" si="2"/>
        <v>54</v>
      </c>
      <c r="D23" s="18">
        <f t="shared" si="2"/>
        <v>54</v>
      </c>
      <c r="E23" s="18">
        <f t="shared" si="2"/>
        <v>54</v>
      </c>
      <c r="F23" s="18">
        <f t="shared" si="2"/>
        <v>0</v>
      </c>
      <c r="G23" s="18">
        <f t="shared" si="2"/>
        <v>54</v>
      </c>
      <c r="H23" s="18">
        <f t="shared" si="2"/>
        <v>486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162</v>
      </c>
      <c r="O23" s="18">
        <f t="shared" si="2"/>
        <v>0</v>
      </c>
      <c r="P23" s="18">
        <f t="shared" si="1"/>
        <v>54</v>
      </c>
      <c r="Q23" s="33">
        <f t="shared" si="2"/>
        <v>918</v>
      </c>
    </row>
    <row r="24" spans="1:17" ht="17.25" x14ac:dyDescent="0.3">
      <c r="A24" s="1"/>
      <c r="B24" s="29" t="s">
        <v>32</v>
      </c>
      <c r="C24" s="30">
        <f>SUM(C25:C39)</f>
        <v>324</v>
      </c>
      <c r="D24" s="30">
        <f t="shared" ref="D24:Q24" si="3">SUM(D25:D39)</f>
        <v>810</v>
      </c>
      <c r="E24" s="30">
        <f t="shared" si="3"/>
        <v>54</v>
      </c>
      <c r="F24" s="30">
        <f t="shared" si="3"/>
        <v>0</v>
      </c>
      <c r="G24" s="30">
        <f t="shared" si="3"/>
        <v>270</v>
      </c>
      <c r="H24" s="30">
        <f t="shared" si="3"/>
        <v>1728</v>
      </c>
      <c r="I24" s="30">
        <f t="shared" si="3"/>
        <v>0</v>
      </c>
      <c r="J24" s="30">
        <f t="shared" si="3"/>
        <v>0</v>
      </c>
      <c r="K24" s="30">
        <f t="shared" si="3"/>
        <v>0</v>
      </c>
      <c r="L24" s="30">
        <f t="shared" si="3"/>
        <v>0</v>
      </c>
      <c r="M24" s="30">
        <f t="shared" si="3"/>
        <v>0</v>
      </c>
      <c r="N24" s="30">
        <f t="shared" si="3"/>
        <v>162</v>
      </c>
      <c r="O24" s="30">
        <f t="shared" si="3"/>
        <v>54</v>
      </c>
      <c r="P24" s="30">
        <f t="shared" si="3"/>
        <v>54</v>
      </c>
      <c r="Q24" s="30">
        <f t="shared" si="3"/>
        <v>3456</v>
      </c>
    </row>
    <row r="25" spans="1:17" ht="12.75" customHeight="1" x14ac:dyDescent="0.3">
      <c r="A25" s="1"/>
      <c r="B25" s="11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31">
        <f>SUM(C25:P25)</f>
        <v>0</v>
      </c>
    </row>
    <row r="26" spans="1:17" ht="12.75" customHeight="1" x14ac:dyDescent="0.3">
      <c r="A26" s="1"/>
      <c r="B26" s="13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32">
        <f t="shared" ref="Q26:Q55" si="4">SUM(C26:P26)</f>
        <v>0</v>
      </c>
    </row>
    <row r="27" spans="1:17" ht="12.75" customHeight="1" x14ac:dyDescent="0.3">
      <c r="A27" s="1"/>
      <c r="B27" s="13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32">
        <f t="shared" si="4"/>
        <v>0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32">
        <f t="shared" si="4"/>
        <v>0</v>
      </c>
    </row>
    <row r="29" spans="1:17" ht="12.75" customHeight="1" x14ac:dyDescent="0.3">
      <c r="A29" s="1"/>
      <c r="B29" s="13" t="s">
        <v>30</v>
      </c>
      <c r="C29" s="14"/>
      <c r="D29" s="14">
        <v>54</v>
      </c>
      <c r="E29" s="14"/>
      <c r="F29" s="14"/>
      <c r="G29" s="14"/>
      <c r="H29" s="14">
        <v>54</v>
      </c>
      <c r="I29" s="14"/>
      <c r="J29" s="14"/>
      <c r="K29" s="14"/>
      <c r="L29" s="14"/>
      <c r="M29" s="14"/>
      <c r="N29" s="14"/>
      <c r="O29" s="14"/>
      <c r="P29" s="14"/>
      <c r="Q29" s="32">
        <f t="shared" si="4"/>
        <v>108</v>
      </c>
    </row>
    <row r="30" spans="1:17" ht="12.75" customHeight="1" x14ac:dyDescent="0.3">
      <c r="A30" s="1"/>
      <c r="B30" s="13" t="s">
        <v>23</v>
      </c>
      <c r="C30" s="14"/>
      <c r="D30" s="14"/>
      <c r="E30" s="14"/>
      <c r="F30" s="14"/>
      <c r="G30" s="14"/>
      <c r="H30" s="14">
        <v>54</v>
      </c>
      <c r="I30" s="14"/>
      <c r="J30" s="14"/>
      <c r="K30" s="14"/>
      <c r="L30" s="14"/>
      <c r="M30" s="14"/>
      <c r="N30" s="14"/>
      <c r="O30" s="14"/>
      <c r="P30" s="14"/>
      <c r="Q30" s="32">
        <f t="shared" si="4"/>
        <v>54</v>
      </c>
    </row>
    <row r="31" spans="1:17" ht="12.75" customHeight="1" x14ac:dyDescent="0.3">
      <c r="A31" s="1"/>
      <c r="B31" s="13" t="s">
        <v>24</v>
      </c>
      <c r="C31" s="14"/>
      <c r="D31" s="14">
        <v>270</v>
      </c>
      <c r="E31" s="14"/>
      <c r="F31" s="14"/>
      <c r="G31" s="14"/>
      <c r="H31" s="14">
        <v>216</v>
      </c>
      <c r="I31" s="14"/>
      <c r="J31" s="14"/>
      <c r="K31" s="14"/>
      <c r="L31" s="14"/>
      <c r="M31" s="14"/>
      <c r="N31" s="14"/>
      <c r="O31" s="14"/>
      <c r="P31" s="14"/>
      <c r="Q31" s="32">
        <f t="shared" si="4"/>
        <v>486</v>
      </c>
    </row>
    <row r="32" spans="1:17" ht="12.75" customHeight="1" x14ac:dyDescent="0.3">
      <c r="A32" s="1"/>
      <c r="B32" s="13" t="s">
        <v>25</v>
      </c>
      <c r="C32" s="14"/>
      <c r="D32" s="14">
        <v>54</v>
      </c>
      <c r="E32" s="14"/>
      <c r="F32" s="14"/>
      <c r="G32" s="14">
        <v>54</v>
      </c>
      <c r="H32" s="14">
        <v>162</v>
      </c>
      <c r="I32" s="14"/>
      <c r="J32" s="14"/>
      <c r="K32" s="14"/>
      <c r="L32" s="14"/>
      <c r="M32" s="14"/>
      <c r="N32" s="14">
        <v>54</v>
      </c>
      <c r="O32" s="14"/>
      <c r="P32" s="14"/>
      <c r="Q32" s="32">
        <f t="shared" si="4"/>
        <v>324</v>
      </c>
    </row>
    <row r="33" spans="1:17" ht="12.75" customHeight="1" x14ac:dyDescent="0.3">
      <c r="A33" s="1"/>
      <c r="B33" s="13" t="s">
        <v>26</v>
      </c>
      <c r="C33" s="14"/>
      <c r="D33" s="14">
        <v>108</v>
      </c>
      <c r="E33" s="14"/>
      <c r="F33" s="14"/>
      <c r="G33" s="14"/>
      <c r="H33" s="14">
        <v>108</v>
      </c>
      <c r="I33" s="14"/>
      <c r="J33" s="14"/>
      <c r="K33" s="14"/>
      <c r="L33" s="14"/>
      <c r="M33" s="14"/>
      <c r="N33" s="14"/>
      <c r="O33" s="14"/>
      <c r="P33" s="14"/>
      <c r="Q33" s="32">
        <f t="shared" si="4"/>
        <v>216</v>
      </c>
    </row>
    <row r="34" spans="1:17" ht="12.75" customHeight="1" x14ac:dyDescent="0.3">
      <c r="A34" s="1"/>
      <c r="B34" s="13" t="s">
        <v>27</v>
      </c>
      <c r="C34" s="14">
        <v>54</v>
      </c>
      <c r="D34" s="14">
        <v>162</v>
      </c>
      <c r="E34" s="14"/>
      <c r="F34" s="14"/>
      <c r="G34" s="14"/>
      <c r="H34" s="14">
        <v>54</v>
      </c>
      <c r="I34" s="14"/>
      <c r="J34" s="14"/>
      <c r="K34" s="14"/>
      <c r="L34" s="14"/>
      <c r="M34" s="14"/>
      <c r="N34" s="14"/>
      <c r="O34" s="14"/>
      <c r="P34" s="14"/>
      <c r="Q34" s="32">
        <f t="shared" si="4"/>
        <v>270</v>
      </c>
    </row>
    <row r="35" spans="1:17" ht="12.75" customHeight="1" x14ac:dyDescent="0.3">
      <c r="A35" s="1"/>
      <c r="B35" s="13" t="s">
        <v>37</v>
      </c>
      <c r="C35" s="14">
        <v>54</v>
      </c>
      <c r="D35" s="14"/>
      <c r="E35" s="14"/>
      <c r="F35" s="14"/>
      <c r="G35" s="14"/>
      <c r="H35" s="14">
        <v>540</v>
      </c>
      <c r="I35" s="14"/>
      <c r="J35" s="14"/>
      <c r="K35" s="14"/>
      <c r="L35" s="14"/>
      <c r="M35" s="14"/>
      <c r="N35" s="14"/>
      <c r="O35" s="14"/>
      <c r="P35" s="14"/>
      <c r="Q35" s="32">
        <f t="shared" si="4"/>
        <v>594</v>
      </c>
    </row>
    <row r="36" spans="1:17" ht="12.75" customHeight="1" x14ac:dyDescent="0.3">
      <c r="A36" s="1"/>
      <c r="B36" s="13" t="s">
        <v>36</v>
      </c>
      <c r="C36" s="14">
        <v>162</v>
      </c>
      <c r="D36" s="14"/>
      <c r="E36" s="14"/>
      <c r="F36" s="14"/>
      <c r="G36" s="14">
        <v>108</v>
      </c>
      <c r="H36" s="14">
        <v>54</v>
      </c>
      <c r="I36" s="14"/>
      <c r="J36" s="14"/>
      <c r="K36" s="14"/>
      <c r="L36" s="14"/>
      <c r="M36" s="14"/>
      <c r="N36" s="14">
        <v>54</v>
      </c>
      <c r="O36" s="14"/>
      <c r="P36" s="14"/>
      <c r="Q36" s="32">
        <f t="shared" si="4"/>
        <v>378</v>
      </c>
    </row>
    <row r="37" spans="1:17" ht="12.75" customHeight="1" x14ac:dyDescent="0.3">
      <c r="A37" s="1"/>
      <c r="B37" s="13" t="s">
        <v>31</v>
      </c>
      <c r="C37" s="14">
        <v>54</v>
      </c>
      <c r="D37" s="14">
        <v>54</v>
      </c>
      <c r="E37" s="14"/>
      <c r="F37" s="14"/>
      <c r="G37" s="14">
        <v>108</v>
      </c>
      <c r="H37" s="14">
        <v>162</v>
      </c>
      <c r="I37" s="14"/>
      <c r="J37" s="14"/>
      <c r="K37" s="14"/>
      <c r="L37" s="14"/>
      <c r="M37" s="14"/>
      <c r="N37" s="14"/>
      <c r="O37" s="14"/>
      <c r="P37" s="14"/>
      <c r="Q37" s="32">
        <f t="shared" si="4"/>
        <v>378</v>
      </c>
    </row>
    <row r="38" spans="1:17" ht="12.75" customHeight="1" x14ac:dyDescent="0.3">
      <c r="A38" s="1"/>
      <c r="B38" s="13" t="s">
        <v>28</v>
      </c>
      <c r="C38" s="14"/>
      <c r="D38" s="14">
        <v>54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>
        <v>54</v>
      </c>
      <c r="P38" s="14"/>
      <c r="Q38" s="32">
        <f t="shared" si="4"/>
        <v>108</v>
      </c>
    </row>
    <row r="39" spans="1:17" ht="12.75" customHeight="1" x14ac:dyDescent="0.3">
      <c r="A39" s="1"/>
      <c r="B39" s="17" t="s">
        <v>29</v>
      </c>
      <c r="C39" s="18"/>
      <c r="D39" s="18">
        <v>54</v>
      </c>
      <c r="E39" s="18">
        <v>54</v>
      </c>
      <c r="F39" s="18"/>
      <c r="G39" s="18"/>
      <c r="H39" s="18">
        <v>324</v>
      </c>
      <c r="I39" s="18"/>
      <c r="J39" s="18"/>
      <c r="K39" s="18"/>
      <c r="L39" s="18"/>
      <c r="M39" s="18"/>
      <c r="N39" s="18">
        <v>54</v>
      </c>
      <c r="O39" s="18"/>
      <c r="P39" s="18">
        <v>54</v>
      </c>
      <c r="Q39" s="33">
        <f t="shared" si="4"/>
        <v>540</v>
      </c>
    </row>
    <row r="40" spans="1:17" ht="17.25" x14ac:dyDescent="0.3">
      <c r="A40" s="1"/>
      <c r="B40" s="29" t="s">
        <v>33</v>
      </c>
      <c r="C40" s="30">
        <f>SUM(C41:C55)</f>
        <v>378</v>
      </c>
      <c r="D40" s="30">
        <f t="shared" ref="D40:Q40" si="5">SUM(D41:D55)</f>
        <v>648</v>
      </c>
      <c r="E40" s="30">
        <f t="shared" si="5"/>
        <v>108</v>
      </c>
      <c r="F40" s="30">
        <f t="shared" si="5"/>
        <v>54</v>
      </c>
      <c r="G40" s="30">
        <f t="shared" si="5"/>
        <v>162</v>
      </c>
      <c r="H40" s="30">
        <f t="shared" si="5"/>
        <v>1296</v>
      </c>
      <c r="I40" s="30">
        <f t="shared" si="5"/>
        <v>0</v>
      </c>
      <c r="J40" s="30">
        <f t="shared" si="5"/>
        <v>54</v>
      </c>
      <c r="K40" s="30">
        <f t="shared" si="5"/>
        <v>0</v>
      </c>
      <c r="L40" s="30">
        <f t="shared" si="5"/>
        <v>54</v>
      </c>
      <c r="M40" s="30">
        <f t="shared" si="5"/>
        <v>0</v>
      </c>
      <c r="N40" s="30">
        <f t="shared" si="5"/>
        <v>108</v>
      </c>
      <c r="O40" s="30">
        <f t="shared" si="5"/>
        <v>0</v>
      </c>
      <c r="P40" s="30">
        <f t="shared" si="5"/>
        <v>54</v>
      </c>
      <c r="Q40" s="30">
        <f t="shared" si="5"/>
        <v>2916</v>
      </c>
    </row>
    <row r="41" spans="1:17" ht="12.75" customHeight="1" x14ac:dyDescent="0.3">
      <c r="A41" s="1"/>
      <c r="B41" s="11" t="s">
        <v>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1">
        <f t="shared" si="4"/>
        <v>0</v>
      </c>
    </row>
    <row r="42" spans="1:17" ht="12.75" customHeight="1" x14ac:dyDescent="0.3">
      <c r="A42" s="1"/>
      <c r="B42" s="13" t="s">
        <v>20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32">
        <f t="shared" si="4"/>
        <v>0</v>
      </c>
    </row>
    <row r="43" spans="1:17" ht="12.75" customHeight="1" x14ac:dyDescent="0.3">
      <c r="A43" s="1"/>
      <c r="B43" s="13" t="s">
        <v>21</v>
      </c>
      <c r="C43" s="14"/>
      <c r="D43" s="14"/>
      <c r="E43" s="14"/>
      <c r="F43" s="14"/>
      <c r="G43" s="14"/>
      <c r="H43" s="14">
        <v>108</v>
      </c>
      <c r="I43" s="14"/>
      <c r="J43" s="14"/>
      <c r="K43" s="14"/>
      <c r="L43" s="14"/>
      <c r="M43" s="14"/>
      <c r="N43" s="14"/>
      <c r="O43" s="14"/>
      <c r="P43" s="14"/>
      <c r="Q43" s="32">
        <f t="shared" si="4"/>
        <v>108</v>
      </c>
    </row>
    <row r="44" spans="1:17" ht="12.75" customHeight="1" x14ac:dyDescent="0.3">
      <c r="A44" s="1"/>
      <c r="B44" s="13" t="s">
        <v>22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32">
        <f t="shared" si="4"/>
        <v>0</v>
      </c>
    </row>
    <row r="45" spans="1:17" ht="12.75" customHeight="1" x14ac:dyDescent="0.3">
      <c r="A45" s="1"/>
      <c r="B45" s="13" t="s">
        <v>30</v>
      </c>
      <c r="C45" s="14"/>
      <c r="D45" s="14"/>
      <c r="E45" s="14"/>
      <c r="F45" s="14"/>
      <c r="G45" s="14"/>
      <c r="H45" s="14">
        <v>162</v>
      </c>
      <c r="I45" s="14"/>
      <c r="J45" s="14"/>
      <c r="K45" s="14"/>
      <c r="L45" s="14"/>
      <c r="M45" s="14"/>
      <c r="N45" s="14"/>
      <c r="O45" s="14"/>
      <c r="P45" s="14"/>
      <c r="Q45" s="32">
        <f t="shared" si="4"/>
        <v>162</v>
      </c>
    </row>
    <row r="46" spans="1:17" ht="12.75" customHeight="1" x14ac:dyDescent="0.3">
      <c r="A46" s="1"/>
      <c r="B46" s="13" t="s">
        <v>23</v>
      </c>
      <c r="C46" s="14"/>
      <c r="D46" s="14">
        <v>54</v>
      </c>
      <c r="E46" s="14"/>
      <c r="F46" s="14"/>
      <c r="G46" s="14"/>
      <c r="H46" s="14">
        <v>54</v>
      </c>
      <c r="I46" s="14"/>
      <c r="J46" s="14">
        <v>54</v>
      </c>
      <c r="K46" s="14"/>
      <c r="L46" s="14"/>
      <c r="M46" s="14"/>
      <c r="N46" s="14"/>
      <c r="O46" s="14"/>
      <c r="P46" s="14">
        <v>54</v>
      </c>
      <c r="Q46" s="32">
        <f t="shared" si="4"/>
        <v>216</v>
      </c>
    </row>
    <row r="47" spans="1:17" ht="12.75" customHeight="1" x14ac:dyDescent="0.3">
      <c r="A47" s="1"/>
      <c r="B47" s="13" t="s">
        <v>24</v>
      </c>
      <c r="C47" s="14">
        <v>54</v>
      </c>
      <c r="D47" s="14">
        <v>108</v>
      </c>
      <c r="E47" s="14"/>
      <c r="F47" s="14"/>
      <c r="G47" s="14"/>
      <c r="H47" s="14">
        <v>162</v>
      </c>
      <c r="I47" s="14"/>
      <c r="J47" s="14"/>
      <c r="K47" s="14"/>
      <c r="L47" s="14"/>
      <c r="M47" s="14"/>
      <c r="N47" s="14"/>
      <c r="O47" s="14"/>
      <c r="P47" s="14"/>
      <c r="Q47" s="32">
        <f t="shared" si="4"/>
        <v>324</v>
      </c>
    </row>
    <row r="48" spans="1:17" ht="12.75" customHeight="1" x14ac:dyDescent="0.3">
      <c r="A48" s="1"/>
      <c r="B48" s="13" t="s">
        <v>25</v>
      </c>
      <c r="C48" s="14"/>
      <c r="D48" s="14">
        <v>162</v>
      </c>
      <c r="E48" s="14">
        <v>54</v>
      </c>
      <c r="F48" s="14"/>
      <c r="G48" s="14"/>
      <c r="H48" s="14">
        <v>54</v>
      </c>
      <c r="I48" s="14"/>
      <c r="J48" s="14"/>
      <c r="K48" s="14"/>
      <c r="L48" s="14"/>
      <c r="M48" s="14"/>
      <c r="N48" s="14"/>
      <c r="O48" s="14"/>
      <c r="P48" s="14"/>
      <c r="Q48" s="32">
        <f t="shared" si="4"/>
        <v>270</v>
      </c>
    </row>
    <row r="49" spans="1:17" ht="12.75" customHeight="1" x14ac:dyDescent="0.3">
      <c r="A49" s="1"/>
      <c r="B49" s="13" t="s">
        <v>26</v>
      </c>
      <c r="C49" s="14">
        <v>54</v>
      </c>
      <c r="D49" s="14">
        <v>162</v>
      </c>
      <c r="E49" s="14"/>
      <c r="F49" s="14"/>
      <c r="G49" s="14"/>
      <c r="H49" s="14">
        <v>270</v>
      </c>
      <c r="I49" s="14"/>
      <c r="J49" s="14"/>
      <c r="K49" s="14"/>
      <c r="L49" s="14">
        <v>54</v>
      </c>
      <c r="M49" s="14"/>
      <c r="N49" s="14"/>
      <c r="O49" s="14"/>
      <c r="P49" s="14"/>
      <c r="Q49" s="32">
        <f t="shared" si="4"/>
        <v>540</v>
      </c>
    </row>
    <row r="50" spans="1:17" ht="12.75" customHeight="1" x14ac:dyDescent="0.3">
      <c r="A50" s="1"/>
      <c r="B50" s="13" t="s">
        <v>27</v>
      </c>
      <c r="C50" s="14">
        <v>108</v>
      </c>
      <c r="D50" s="14">
        <v>108</v>
      </c>
      <c r="E50" s="14"/>
      <c r="F50" s="14"/>
      <c r="G50" s="14"/>
      <c r="H50" s="14">
        <v>54</v>
      </c>
      <c r="I50" s="14"/>
      <c r="J50" s="14"/>
      <c r="K50" s="14"/>
      <c r="L50" s="14"/>
      <c r="M50" s="14"/>
      <c r="N50" s="14"/>
      <c r="O50" s="14"/>
      <c r="P50" s="14"/>
      <c r="Q50" s="32">
        <f t="shared" si="4"/>
        <v>270</v>
      </c>
    </row>
    <row r="51" spans="1:17" ht="12.75" customHeight="1" x14ac:dyDescent="0.3">
      <c r="A51" s="1"/>
      <c r="B51" s="13" t="s">
        <v>37</v>
      </c>
      <c r="C51" s="14"/>
      <c r="D51" s="14"/>
      <c r="E51" s="14"/>
      <c r="F51" s="14">
        <v>54</v>
      </c>
      <c r="G51" s="14">
        <v>54</v>
      </c>
      <c r="H51" s="14">
        <v>54</v>
      </c>
      <c r="I51" s="14"/>
      <c r="J51" s="14"/>
      <c r="K51" s="14"/>
      <c r="L51" s="14"/>
      <c r="M51" s="14"/>
      <c r="N51" s="14"/>
      <c r="O51" s="14"/>
      <c r="P51" s="14"/>
      <c r="Q51" s="32">
        <f t="shared" si="4"/>
        <v>162</v>
      </c>
    </row>
    <row r="52" spans="1:17" ht="12.75" customHeight="1" x14ac:dyDescent="0.3">
      <c r="A52" s="1"/>
      <c r="B52" s="13" t="s">
        <v>36</v>
      </c>
      <c r="C52" s="14">
        <v>108</v>
      </c>
      <c r="D52" s="14">
        <v>54</v>
      </c>
      <c r="E52" s="14">
        <v>54</v>
      </c>
      <c r="F52" s="14"/>
      <c r="G52" s="14">
        <v>54</v>
      </c>
      <c r="H52" s="14">
        <v>54</v>
      </c>
      <c r="I52" s="14"/>
      <c r="J52" s="14"/>
      <c r="K52" s="14"/>
      <c r="L52" s="14"/>
      <c r="M52" s="14"/>
      <c r="N52" s="14"/>
      <c r="O52" s="14"/>
      <c r="P52" s="14"/>
      <c r="Q52" s="32">
        <f t="shared" si="4"/>
        <v>324</v>
      </c>
    </row>
    <row r="53" spans="1:17" ht="12.75" customHeight="1" x14ac:dyDescent="0.3">
      <c r="A53" s="1"/>
      <c r="B53" s="13" t="s">
        <v>31</v>
      </c>
      <c r="C53" s="14"/>
      <c r="D53" s="14"/>
      <c r="E53" s="14"/>
      <c r="F53" s="14"/>
      <c r="G53" s="14"/>
      <c r="H53" s="14">
        <v>108</v>
      </c>
      <c r="I53" s="14"/>
      <c r="J53" s="14"/>
      <c r="K53" s="14"/>
      <c r="L53" s="14"/>
      <c r="M53" s="14"/>
      <c r="N53" s="14"/>
      <c r="O53" s="14"/>
      <c r="P53" s="14"/>
      <c r="Q53" s="32">
        <f t="shared" si="4"/>
        <v>108</v>
      </c>
    </row>
    <row r="54" spans="1:17" ht="12.75" customHeight="1" x14ac:dyDescent="0.3">
      <c r="A54" s="1"/>
      <c r="B54" s="13" t="s">
        <v>28</v>
      </c>
      <c r="C54" s="14"/>
      <c r="D54" s="14"/>
      <c r="E54" s="14"/>
      <c r="F54" s="14"/>
      <c r="G54" s="14"/>
      <c r="H54" s="14">
        <v>54</v>
      </c>
      <c r="I54" s="14"/>
      <c r="J54" s="14"/>
      <c r="K54" s="14"/>
      <c r="L54" s="14"/>
      <c r="M54" s="14"/>
      <c r="N54" s="14"/>
      <c r="O54" s="14"/>
      <c r="P54" s="14"/>
      <c r="Q54" s="32">
        <f t="shared" si="4"/>
        <v>54</v>
      </c>
    </row>
    <row r="55" spans="1:17" ht="12.75" customHeight="1" x14ac:dyDescent="0.3">
      <c r="A55" s="1"/>
      <c r="B55" s="15" t="s">
        <v>29</v>
      </c>
      <c r="C55" s="16">
        <v>54</v>
      </c>
      <c r="D55" s="16"/>
      <c r="E55" s="16"/>
      <c r="F55" s="16"/>
      <c r="G55" s="16">
        <v>54</v>
      </c>
      <c r="H55" s="16">
        <v>162</v>
      </c>
      <c r="I55" s="16"/>
      <c r="J55" s="16"/>
      <c r="K55" s="16"/>
      <c r="L55" s="16"/>
      <c r="M55" s="16"/>
      <c r="N55" s="16">
        <v>108</v>
      </c>
      <c r="O55" s="16"/>
      <c r="P55" s="16"/>
      <c r="Q55" s="34">
        <f t="shared" si="4"/>
        <v>378</v>
      </c>
    </row>
    <row r="56" spans="1:17" x14ac:dyDescent="0.25">
      <c r="A56" s="5"/>
      <c r="B56" s="20" t="s">
        <v>47</v>
      </c>
    </row>
    <row r="57" spans="1:17" x14ac:dyDescent="0.25">
      <c r="A57" s="5"/>
      <c r="B57" s="6"/>
      <c r="E57" s="35"/>
      <c r="F57" s="35"/>
    </row>
    <row r="58" spans="1:17" x14ac:dyDescent="0.25">
      <c r="B58" s="51" t="s">
        <v>48</v>
      </c>
    </row>
    <row r="59" spans="1:17" ht="27.75" customHeight="1" x14ac:dyDescent="0.25">
      <c r="B59" s="52" t="s">
        <v>49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</sheetData>
  <mergeCells count="8">
    <mergeCell ref="B59:P59"/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workbookViewId="0">
      <selection activeCell="C30" sqref="C30"/>
    </sheetView>
  </sheetViews>
  <sheetFormatPr baseColWidth="10" defaultRowHeight="15" x14ac:dyDescent="0.25"/>
  <cols>
    <col min="1" max="1" width="2.42578125" style="2" customWidth="1"/>
    <col min="2" max="2" width="10.570312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7" width="11.42578125" style="2"/>
    <col min="258" max="258" width="2.42578125" style="2" customWidth="1"/>
    <col min="259" max="259" width="16" style="2" customWidth="1"/>
    <col min="260" max="260" width="10.85546875" style="2" bestFit="1" customWidth="1"/>
    <col min="261" max="262" width="10.42578125" style="2" customWidth="1"/>
    <col min="263" max="263" width="9" style="2" customWidth="1"/>
    <col min="264" max="264" width="11.5703125" style="2" customWidth="1"/>
    <col min="265" max="265" width="13.85546875" style="2" customWidth="1"/>
    <col min="266" max="266" width="13.7109375" style="2" customWidth="1"/>
    <col min="267" max="268" width="10.42578125" style="2" customWidth="1"/>
    <col min="269" max="272" width="10" style="2" customWidth="1"/>
    <col min="273" max="273" width="12.140625" style="2" customWidth="1"/>
    <col min="274" max="513" width="11.42578125" style="2"/>
    <col min="514" max="514" width="2.42578125" style="2" customWidth="1"/>
    <col min="515" max="515" width="16" style="2" customWidth="1"/>
    <col min="516" max="516" width="10.85546875" style="2" bestFit="1" customWidth="1"/>
    <col min="517" max="518" width="10.42578125" style="2" customWidth="1"/>
    <col min="519" max="519" width="9" style="2" customWidth="1"/>
    <col min="520" max="520" width="11.5703125" style="2" customWidth="1"/>
    <col min="521" max="521" width="13.85546875" style="2" customWidth="1"/>
    <col min="522" max="522" width="13.7109375" style="2" customWidth="1"/>
    <col min="523" max="524" width="10.42578125" style="2" customWidth="1"/>
    <col min="525" max="528" width="10" style="2" customWidth="1"/>
    <col min="529" max="529" width="12.140625" style="2" customWidth="1"/>
    <col min="530" max="769" width="11.42578125" style="2"/>
    <col min="770" max="770" width="2.42578125" style="2" customWidth="1"/>
    <col min="771" max="771" width="16" style="2" customWidth="1"/>
    <col min="772" max="772" width="10.85546875" style="2" bestFit="1" customWidth="1"/>
    <col min="773" max="774" width="10.42578125" style="2" customWidth="1"/>
    <col min="775" max="775" width="9" style="2" customWidth="1"/>
    <col min="776" max="776" width="11.5703125" style="2" customWidth="1"/>
    <col min="777" max="777" width="13.85546875" style="2" customWidth="1"/>
    <col min="778" max="778" width="13.7109375" style="2" customWidth="1"/>
    <col min="779" max="780" width="10.42578125" style="2" customWidth="1"/>
    <col min="781" max="784" width="10" style="2" customWidth="1"/>
    <col min="785" max="785" width="12.140625" style="2" customWidth="1"/>
    <col min="786" max="1025" width="11.42578125" style="2"/>
    <col min="1026" max="1026" width="2.42578125" style="2" customWidth="1"/>
    <col min="1027" max="1027" width="16" style="2" customWidth="1"/>
    <col min="1028" max="1028" width="10.85546875" style="2" bestFit="1" customWidth="1"/>
    <col min="1029" max="1030" width="10.42578125" style="2" customWidth="1"/>
    <col min="1031" max="1031" width="9" style="2" customWidth="1"/>
    <col min="1032" max="1032" width="11.5703125" style="2" customWidth="1"/>
    <col min="1033" max="1033" width="13.85546875" style="2" customWidth="1"/>
    <col min="1034" max="1034" width="13.7109375" style="2" customWidth="1"/>
    <col min="1035" max="1036" width="10.42578125" style="2" customWidth="1"/>
    <col min="1037" max="1040" width="10" style="2" customWidth="1"/>
    <col min="1041" max="1041" width="12.140625" style="2" customWidth="1"/>
    <col min="1042" max="1281" width="11.42578125" style="2"/>
    <col min="1282" max="1282" width="2.42578125" style="2" customWidth="1"/>
    <col min="1283" max="1283" width="16" style="2" customWidth="1"/>
    <col min="1284" max="1284" width="10.85546875" style="2" bestFit="1" customWidth="1"/>
    <col min="1285" max="1286" width="10.42578125" style="2" customWidth="1"/>
    <col min="1287" max="1287" width="9" style="2" customWidth="1"/>
    <col min="1288" max="1288" width="11.5703125" style="2" customWidth="1"/>
    <col min="1289" max="1289" width="13.85546875" style="2" customWidth="1"/>
    <col min="1290" max="1290" width="13.7109375" style="2" customWidth="1"/>
    <col min="1291" max="1292" width="10.42578125" style="2" customWidth="1"/>
    <col min="1293" max="1296" width="10" style="2" customWidth="1"/>
    <col min="1297" max="1297" width="12.140625" style="2" customWidth="1"/>
    <col min="1298" max="1537" width="11.42578125" style="2"/>
    <col min="1538" max="1538" width="2.42578125" style="2" customWidth="1"/>
    <col min="1539" max="1539" width="16" style="2" customWidth="1"/>
    <col min="1540" max="1540" width="10.85546875" style="2" bestFit="1" customWidth="1"/>
    <col min="1541" max="1542" width="10.42578125" style="2" customWidth="1"/>
    <col min="1543" max="1543" width="9" style="2" customWidth="1"/>
    <col min="1544" max="1544" width="11.5703125" style="2" customWidth="1"/>
    <col min="1545" max="1545" width="13.85546875" style="2" customWidth="1"/>
    <col min="1546" max="1546" width="13.7109375" style="2" customWidth="1"/>
    <col min="1547" max="1548" width="10.42578125" style="2" customWidth="1"/>
    <col min="1549" max="1552" width="10" style="2" customWidth="1"/>
    <col min="1553" max="1553" width="12.140625" style="2" customWidth="1"/>
    <col min="1554" max="1793" width="11.42578125" style="2"/>
    <col min="1794" max="1794" width="2.42578125" style="2" customWidth="1"/>
    <col min="1795" max="1795" width="16" style="2" customWidth="1"/>
    <col min="1796" max="1796" width="10.85546875" style="2" bestFit="1" customWidth="1"/>
    <col min="1797" max="1798" width="10.42578125" style="2" customWidth="1"/>
    <col min="1799" max="1799" width="9" style="2" customWidth="1"/>
    <col min="1800" max="1800" width="11.5703125" style="2" customWidth="1"/>
    <col min="1801" max="1801" width="13.85546875" style="2" customWidth="1"/>
    <col min="1802" max="1802" width="13.7109375" style="2" customWidth="1"/>
    <col min="1803" max="1804" width="10.42578125" style="2" customWidth="1"/>
    <col min="1805" max="1808" width="10" style="2" customWidth="1"/>
    <col min="1809" max="1809" width="12.140625" style="2" customWidth="1"/>
    <col min="1810" max="2049" width="11.42578125" style="2"/>
    <col min="2050" max="2050" width="2.42578125" style="2" customWidth="1"/>
    <col min="2051" max="2051" width="16" style="2" customWidth="1"/>
    <col min="2052" max="2052" width="10.85546875" style="2" bestFit="1" customWidth="1"/>
    <col min="2053" max="2054" width="10.42578125" style="2" customWidth="1"/>
    <col min="2055" max="2055" width="9" style="2" customWidth="1"/>
    <col min="2056" max="2056" width="11.5703125" style="2" customWidth="1"/>
    <col min="2057" max="2057" width="13.85546875" style="2" customWidth="1"/>
    <col min="2058" max="2058" width="13.7109375" style="2" customWidth="1"/>
    <col min="2059" max="2060" width="10.42578125" style="2" customWidth="1"/>
    <col min="2061" max="2064" width="10" style="2" customWidth="1"/>
    <col min="2065" max="2065" width="12.140625" style="2" customWidth="1"/>
    <col min="2066" max="2305" width="11.42578125" style="2"/>
    <col min="2306" max="2306" width="2.42578125" style="2" customWidth="1"/>
    <col min="2307" max="2307" width="16" style="2" customWidth="1"/>
    <col min="2308" max="2308" width="10.85546875" style="2" bestFit="1" customWidth="1"/>
    <col min="2309" max="2310" width="10.42578125" style="2" customWidth="1"/>
    <col min="2311" max="2311" width="9" style="2" customWidth="1"/>
    <col min="2312" max="2312" width="11.5703125" style="2" customWidth="1"/>
    <col min="2313" max="2313" width="13.85546875" style="2" customWidth="1"/>
    <col min="2314" max="2314" width="13.7109375" style="2" customWidth="1"/>
    <col min="2315" max="2316" width="10.42578125" style="2" customWidth="1"/>
    <col min="2317" max="2320" width="10" style="2" customWidth="1"/>
    <col min="2321" max="2321" width="12.140625" style="2" customWidth="1"/>
    <col min="2322" max="2561" width="11.42578125" style="2"/>
    <col min="2562" max="2562" width="2.42578125" style="2" customWidth="1"/>
    <col min="2563" max="2563" width="16" style="2" customWidth="1"/>
    <col min="2564" max="2564" width="10.85546875" style="2" bestFit="1" customWidth="1"/>
    <col min="2565" max="2566" width="10.42578125" style="2" customWidth="1"/>
    <col min="2567" max="2567" width="9" style="2" customWidth="1"/>
    <col min="2568" max="2568" width="11.5703125" style="2" customWidth="1"/>
    <col min="2569" max="2569" width="13.85546875" style="2" customWidth="1"/>
    <col min="2570" max="2570" width="13.7109375" style="2" customWidth="1"/>
    <col min="2571" max="2572" width="10.42578125" style="2" customWidth="1"/>
    <col min="2573" max="2576" width="10" style="2" customWidth="1"/>
    <col min="2577" max="2577" width="12.140625" style="2" customWidth="1"/>
    <col min="2578" max="2817" width="11.42578125" style="2"/>
    <col min="2818" max="2818" width="2.42578125" style="2" customWidth="1"/>
    <col min="2819" max="2819" width="16" style="2" customWidth="1"/>
    <col min="2820" max="2820" width="10.85546875" style="2" bestFit="1" customWidth="1"/>
    <col min="2821" max="2822" width="10.42578125" style="2" customWidth="1"/>
    <col min="2823" max="2823" width="9" style="2" customWidth="1"/>
    <col min="2824" max="2824" width="11.5703125" style="2" customWidth="1"/>
    <col min="2825" max="2825" width="13.85546875" style="2" customWidth="1"/>
    <col min="2826" max="2826" width="13.7109375" style="2" customWidth="1"/>
    <col min="2827" max="2828" width="10.42578125" style="2" customWidth="1"/>
    <col min="2829" max="2832" width="10" style="2" customWidth="1"/>
    <col min="2833" max="2833" width="12.140625" style="2" customWidth="1"/>
    <col min="2834" max="3073" width="11.42578125" style="2"/>
    <col min="3074" max="3074" width="2.42578125" style="2" customWidth="1"/>
    <col min="3075" max="3075" width="16" style="2" customWidth="1"/>
    <col min="3076" max="3076" width="10.85546875" style="2" bestFit="1" customWidth="1"/>
    <col min="3077" max="3078" width="10.42578125" style="2" customWidth="1"/>
    <col min="3079" max="3079" width="9" style="2" customWidth="1"/>
    <col min="3080" max="3080" width="11.5703125" style="2" customWidth="1"/>
    <col min="3081" max="3081" width="13.85546875" style="2" customWidth="1"/>
    <col min="3082" max="3082" width="13.7109375" style="2" customWidth="1"/>
    <col min="3083" max="3084" width="10.42578125" style="2" customWidth="1"/>
    <col min="3085" max="3088" width="10" style="2" customWidth="1"/>
    <col min="3089" max="3089" width="12.140625" style="2" customWidth="1"/>
    <col min="3090" max="3329" width="11.42578125" style="2"/>
    <col min="3330" max="3330" width="2.42578125" style="2" customWidth="1"/>
    <col min="3331" max="3331" width="16" style="2" customWidth="1"/>
    <col min="3332" max="3332" width="10.85546875" style="2" bestFit="1" customWidth="1"/>
    <col min="3333" max="3334" width="10.42578125" style="2" customWidth="1"/>
    <col min="3335" max="3335" width="9" style="2" customWidth="1"/>
    <col min="3336" max="3336" width="11.5703125" style="2" customWidth="1"/>
    <col min="3337" max="3337" width="13.85546875" style="2" customWidth="1"/>
    <col min="3338" max="3338" width="13.7109375" style="2" customWidth="1"/>
    <col min="3339" max="3340" width="10.42578125" style="2" customWidth="1"/>
    <col min="3341" max="3344" width="10" style="2" customWidth="1"/>
    <col min="3345" max="3345" width="12.140625" style="2" customWidth="1"/>
    <col min="3346" max="3585" width="11.42578125" style="2"/>
    <col min="3586" max="3586" width="2.42578125" style="2" customWidth="1"/>
    <col min="3587" max="3587" width="16" style="2" customWidth="1"/>
    <col min="3588" max="3588" width="10.85546875" style="2" bestFit="1" customWidth="1"/>
    <col min="3589" max="3590" width="10.42578125" style="2" customWidth="1"/>
    <col min="3591" max="3591" width="9" style="2" customWidth="1"/>
    <col min="3592" max="3592" width="11.5703125" style="2" customWidth="1"/>
    <col min="3593" max="3593" width="13.85546875" style="2" customWidth="1"/>
    <col min="3594" max="3594" width="13.7109375" style="2" customWidth="1"/>
    <col min="3595" max="3596" width="10.42578125" style="2" customWidth="1"/>
    <col min="3597" max="3600" width="10" style="2" customWidth="1"/>
    <col min="3601" max="3601" width="12.140625" style="2" customWidth="1"/>
    <col min="3602" max="3841" width="11.42578125" style="2"/>
    <col min="3842" max="3842" width="2.42578125" style="2" customWidth="1"/>
    <col min="3843" max="3843" width="16" style="2" customWidth="1"/>
    <col min="3844" max="3844" width="10.85546875" style="2" bestFit="1" customWidth="1"/>
    <col min="3845" max="3846" width="10.42578125" style="2" customWidth="1"/>
    <col min="3847" max="3847" width="9" style="2" customWidth="1"/>
    <col min="3848" max="3848" width="11.5703125" style="2" customWidth="1"/>
    <col min="3849" max="3849" width="13.85546875" style="2" customWidth="1"/>
    <col min="3850" max="3850" width="13.7109375" style="2" customWidth="1"/>
    <col min="3851" max="3852" width="10.42578125" style="2" customWidth="1"/>
    <col min="3853" max="3856" width="10" style="2" customWidth="1"/>
    <col min="3857" max="3857" width="12.140625" style="2" customWidth="1"/>
    <col min="3858" max="4097" width="11.42578125" style="2"/>
    <col min="4098" max="4098" width="2.42578125" style="2" customWidth="1"/>
    <col min="4099" max="4099" width="16" style="2" customWidth="1"/>
    <col min="4100" max="4100" width="10.85546875" style="2" bestFit="1" customWidth="1"/>
    <col min="4101" max="4102" width="10.42578125" style="2" customWidth="1"/>
    <col min="4103" max="4103" width="9" style="2" customWidth="1"/>
    <col min="4104" max="4104" width="11.5703125" style="2" customWidth="1"/>
    <col min="4105" max="4105" width="13.85546875" style="2" customWidth="1"/>
    <col min="4106" max="4106" width="13.7109375" style="2" customWidth="1"/>
    <col min="4107" max="4108" width="10.42578125" style="2" customWidth="1"/>
    <col min="4109" max="4112" width="10" style="2" customWidth="1"/>
    <col min="4113" max="4113" width="12.140625" style="2" customWidth="1"/>
    <col min="4114" max="4353" width="11.42578125" style="2"/>
    <col min="4354" max="4354" width="2.42578125" style="2" customWidth="1"/>
    <col min="4355" max="4355" width="16" style="2" customWidth="1"/>
    <col min="4356" max="4356" width="10.85546875" style="2" bestFit="1" customWidth="1"/>
    <col min="4357" max="4358" width="10.42578125" style="2" customWidth="1"/>
    <col min="4359" max="4359" width="9" style="2" customWidth="1"/>
    <col min="4360" max="4360" width="11.5703125" style="2" customWidth="1"/>
    <col min="4361" max="4361" width="13.85546875" style="2" customWidth="1"/>
    <col min="4362" max="4362" width="13.7109375" style="2" customWidth="1"/>
    <col min="4363" max="4364" width="10.42578125" style="2" customWidth="1"/>
    <col min="4365" max="4368" width="10" style="2" customWidth="1"/>
    <col min="4369" max="4369" width="12.140625" style="2" customWidth="1"/>
    <col min="4370" max="4609" width="11.42578125" style="2"/>
    <col min="4610" max="4610" width="2.42578125" style="2" customWidth="1"/>
    <col min="4611" max="4611" width="16" style="2" customWidth="1"/>
    <col min="4612" max="4612" width="10.85546875" style="2" bestFit="1" customWidth="1"/>
    <col min="4613" max="4614" width="10.42578125" style="2" customWidth="1"/>
    <col min="4615" max="4615" width="9" style="2" customWidth="1"/>
    <col min="4616" max="4616" width="11.5703125" style="2" customWidth="1"/>
    <col min="4617" max="4617" width="13.85546875" style="2" customWidth="1"/>
    <col min="4618" max="4618" width="13.7109375" style="2" customWidth="1"/>
    <col min="4619" max="4620" width="10.42578125" style="2" customWidth="1"/>
    <col min="4621" max="4624" width="10" style="2" customWidth="1"/>
    <col min="4625" max="4625" width="12.140625" style="2" customWidth="1"/>
    <col min="4626" max="4865" width="11.42578125" style="2"/>
    <col min="4866" max="4866" width="2.42578125" style="2" customWidth="1"/>
    <col min="4867" max="4867" width="16" style="2" customWidth="1"/>
    <col min="4868" max="4868" width="10.85546875" style="2" bestFit="1" customWidth="1"/>
    <col min="4869" max="4870" width="10.42578125" style="2" customWidth="1"/>
    <col min="4871" max="4871" width="9" style="2" customWidth="1"/>
    <col min="4872" max="4872" width="11.5703125" style="2" customWidth="1"/>
    <col min="4873" max="4873" width="13.85546875" style="2" customWidth="1"/>
    <col min="4874" max="4874" width="13.7109375" style="2" customWidth="1"/>
    <col min="4875" max="4876" width="10.42578125" style="2" customWidth="1"/>
    <col min="4877" max="4880" width="10" style="2" customWidth="1"/>
    <col min="4881" max="4881" width="12.140625" style="2" customWidth="1"/>
    <col min="4882" max="5121" width="11.42578125" style="2"/>
    <col min="5122" max="5122" width="2.42578125" style="2" customWidth="1"/>
    <col min="5123" max="5123" width="16" style="2" customWidth="1"/>
    <col min="5124" max="5124" width="10.85546875" style="2" bestFit="1" customWidth="1"/>
    <col min="5125" max="5126" width="10.42578125" style="2" customWidth="1"/>
    <col min="5127" max="5127" width="9" style="2" customWidth="1"/>
    <col min="5128" max="5128" width="11.5703125" style="2" customWidth="1"/>
    <col min="5129" max="5129" width="13.85546875" style="2" customWidth="1"/>
    <col min="5130" max="5130" width="13.7109375" style="2" customWidth="1"/>
    <col min="5131" max="5132" width="10.42578125" style="2" customWidth="1"/>
    <col min="5133" max="5136" width="10" style="2" customWidth="1"/>
    <col min="5137" max="5137" width="12.140625" style="2" customWidth="1"/>
    <col min="5138" max="5377" width="11.42578125" style="2"/>
    <col min="5378" max="5378" width="2.42578125" style="2" customWidth="1"/>
    <col min="5379" max="5379" width="16" style="2" customWidth="1"/>
    <col min="5380" max="5380" width="10.85546875" style="2" bestFit="1" customWidth="1"/>
    <col min="5381" max="5382" width="10.42578125" style="2" customWidth="1"/>
    <col min="5383" max="5383" width="9" style="2" customWidth="1"/>
    <col min="5384" max="5384" width="11.5703125" style="2" customWidth="1"/>
    <col min="5385" max="5385" width="13.85546875" style="2" customWidth="1"/>
    <col min="5386" max="5386" width="13.7109375" style="2" customWidth="1"/>
    <col min="5387" max="5388" width="10.42578125" style="2" customWidth="1"/>
    <col min="5389" max="5392" width="10" style="2" customWidth="1"/>
    <col min="5393" max="5393" width="12.140625" style="2" customWidth="1"/>
    <col min="5394" max="5633" width="11.42578125" style="2"/>
    <col min="5634" max="5634" width="2.42578125" style="2" customWidth="1"/>
    <col min="5635" max="5635" width="16" style="2" customWidth="1"/>
    <col min="5636" max="5636" width="10.85546875" style="2" bestFit="1" customWidth="1"/>
    <col min="5637" max="5638" width="10.42578125" style="2" customWidth="1"/>
    <col min="5639" max="5639" width="9" style="2" customWidth="1"/>
    <col min="5640" max="5640" width="11.5703125" style="2" customWidth="1"/>
    <col min="5641" max="5641" width="13.85546875" style="2" customWidth="1"/>
    <col min="5642" max="5642" width="13.7109375" style="2" customWidth="1"/>
    <col min="5643" max="5644" width="10.42578125" style="2" customWidth="1"/>
    <col min="5645" max="5648" width="10" style="2" customWidth="1"/>
    <col min="5649" max="5649" width="12.140625" style="2" customWidth="1"/>
    <col min="5650" max="5889" width="11.42578125" style="2"/>
    <col min="5890" max="5890" width="2.42578125" style="2" customWidth="1"/>
    <col min="5891" max="5891" width="16" style="2" customWidth="1"/>
    <col min="5892" max="5892" width="10.85546875" style="2" bestFit="1" customWidth="1"/>
    <col min="5893" max="5894" width="10.42578125" style="2" customWidth="1"/>
    <col min="5895" max="5895" width="9" style="2" customWidth="1"/>
    <col min="5896" max="5896" width="11.5703125" style="2" customWidth="1"/>
    <col min="5897" max="5897" width="13.85546875" style="2" customWidth="1"/>
    <col min="5898" max="5898" width="13.7109375" style="2" customWidth="1"/>
    <col min="5899" max="5900" width="10.42578125" style="2" customWidth="1"/>
    <col min="5901" max="5904" width="10" style="2" customWidth="1"/>
    <col min="5905" max="5905" width="12.140625" style="2" customWidth="1"/>
    <col min="5906" max="6145" width="11.42578125" style="2"/>
    <col min="6146" max="6146" width="2.42578125" style="2" customWidth="1"/>
    <col min="6147" max="6147" width="16" style="2" customWidth="1"/>
    <col min="6148" max="6148" width="10.85546875" style="2" bestFit="1" customWidth="1"/>
    <col min="6149" max="6150" width="10.42578125" style="2" customWidth="1"/>
    <col min="6151" max="6151" width="9" style="2" customWidth="1"/>
    <col min="6152" max="6152" width="11.5703125" style="2" customWidth="1"/>
    <col min="6153" max="6153" width="13.85546875" style="2" customWidth="1"/>
    <col min="6154" max="6154" width="13.7109375" style="2" customWidth="1"/>
    <col min="6155" max="6156" width="10.42578125" style="2" customWidth="1"/>
    <col min="6157" max="6160" width="10" style="2" customWidth="1"/>
    <col min="6161" max="6161" width="12.140625" style="2" customWidth="1"/>
    <col min="6162" max="6401" width="11.42578125" style="2"/>
    <col min="6402" max="6402" width="2.42578125" style="2" customWidth="1"/>
    <col min="6403" max="6403" width="16" style="2" customWidth="1"/>
    <col min="6404" max="6404" width="10.85546875" style="2" bestFit="1" customWidth="1"/>
    <col min="6405" max="6406" width="10.42578125" style="2" customWidth="1"/>
    <col min="6407" max="6407" width="9" style="2" customWidth="1"/>
    <col min="6408" max="6408" width="11.5703125" style="2" customWidth="1"/>
    <col min="6409" max="6409" width="13.85546875" style="2" customWidth="1"/>
    <col min="6410" max="6410" width="13.7109375" style="2" customWidth="1"/>
    <col min="6411" max="6412" width="10.42578125" style="2" customWidth="1"/>
    <col min="6413" max="6416" width="10" style="2" customWidth="1"/>
    <col min="6417" max="6417" width="12.140625" style="2" customWidth="1"/>
    <col min="6418" max="6657" width="11.42578125" style="2"/>
    <col min="6658" max="6658" width="2.42578125" style="2" customWidth="1"/>
    <col min="6659" max="6659" width="16" style="2" customWidth="1"/>
    <col min="6660" max="6660" width="10.85546875" style="2" bestFit="1" customWidth="1"/>
    <col min="6661" max="6662" width="10.42578125" style="2" customWidth="1"/>
    <col min="6663" max="6663" width="9" style="2" customWidth="1"/>
    <col min="6664" max="6664" width="11.5703125" style="2" customWidth="1"/>
    <col min="6665" max="6665" width="13.85546875" style="2" customWidth="1"/>
    <col min="6666" max="6666" width="13.7109375" style="2" customWidth="1"/>
    <col min="6667" max="6668" width="10.42578125" style="2" customWidth="1"/>
    <col min="6669" max="6672" width="10" style="2" customWidth="1"/>
    <col min="6673" max="6673" width="12.140625" style="2" customWidth="1"/>
    <col min="6674" max="6913" width="11.42578125" style="2"/>
    <col min="6914" max="6914" width="2.42578125" style="2" customWidth="1"/>
    <col min="6915" max="6915" width="16" style="2" customWidth="1"/>
    <col min="6916" max="6916" width="10.85546875" style="2" bestFit="1" customWidth="1"/>
    <col min="6917" max="6918" width="10.42578125" style="2" customWidth="1"/>
    <col min="6919" max="6919" width="9" style="2" customWidth="1"/>
    <col min="6920" max="6920" width="11.5703125" style="2" customWidth="1"/>
    <col min="6921" max="6921" width="13.85546875" style="2" customWidth="1"/>
    <col min="6922" max="6922" width="13.7109375" style="2" customWidth="1"/>
    <col min="6923" max="6924" width="10.42578125" style="2" customWidth="1"/>
    <col min="6925" max="6928" width="10" style="2" customWidth="1"/>
    <col min="6929" max="6929" width="12.140625" style="2" customWidth="1"/>
    <col min="6930" max="7169" width="11.42578125" style="2"/>
    <col min="7170" max="7170" width="2.42578125" style="2" customWidth="1"/>
    <col min="7171" max="7171" width="16" style="2" customWidth="1"/>
    <col min="7172" max="7172" width="10.85546875" style="2" bestFit="1" customWidth="1"/>
    <col min="7173" max="7174" width="10.42578125" style="2" customWidth="1"/>
    <col min="7175" max="7175" width="9" style="2" customWidth="1"/>
    <col min="7176" max="7176" width="11.5703125" style="2" customWidth="1"/>
    <col min="7177" max="7177" width="13.85546875" style="2" customWidth="1"/>
    <col min="7178" max="7178" width="13.7109375" style="2" customWidth="1"/>
    <col min="7179" max="7180" width="10.42578125" style="2" customWidth="1"/>
    <col min="7181" max="7184" width="10" style="2" customWidth="1"/>
    <col min="7185" max="7185" width="12.140625" style="2" customWidth="1"/>
    <col min="7186" max="7425" width="11.42578125" style="2"/>
    <col min="7426" max="7426" width="2.42578125" style="2" customWidth="1"/>
    <col min="7427" max="7427" width="16" style="2" customWidth="1"/>
    <col min="7428" max="7428" width="10.85546875" style="2" bestFit="1" customWidth="1"/>
    <col min="7429" max="7430" width="10.42578125" style="2" customWidth="1"/>
    <col min="7431" max="7431" width="9" style="2" customWidth="1"/>
    <col min="7432" max="7432" width="11.5703125" style="2" customWidth="1"/>
    <col min="7433" max="7433" width="13.85546875" style="2" customWidth="1"/>
    <col min="7434" max="7434" width="13.7109375" style="2" customWidth="1"/>
    <col min="7435" max="7436" width="10.42578125" style="2" customWidth="1"/>
    <col min="7437" max="7440" width="10" style="2" customWidth="1"/>
    <col min="7441" max="7441" width="12.140625" style="2" customWidth="1"/>
    <col min="7442" max="7681" width="11.42578125" style="2"/>
    <col min="7682" max="7682" width="2.42578125" style="2" customWidth="1"/>
    <col min="7683" max="7683" width="16" style="2" customWidth="1"/>
    <col min="7684" max="7684" width="10.85546875" style="2" bestFit="1" customWidth="1"/>
    <col min="7685" max="7686" width="10.42578125" style="2" customWidth="1"/>
    <col min="7687" max="7687" width="9" style="2" customWidth="1"/>
    <col min="7688" max="7688" width="11.5703125" style="2" customWidth="1"/>
    <col min="7689" max="7689" width="13.85546875" style="2" customWidth="1"/>
    <col min="7690" max="7690" width="13.7109375" style="2" customWidth="1"/>
    <col min="7691" max="7692" width="10.42578125" style="2" customWidth="1"/>
    <col min="7693" max="7696" width="10" style="2" customWidth="1"/>
    <col min="7697" max="7697" width="12.140625" style="2" customWidth="1"/>
    <col min="7698" max="7937" width="11.42578125" style="2"/>
    <col min="7938" max="7938" width="2.42578125" style="2" customWidth="1"/>
    <col min="7939" max="7939" width="16" style="2" customWidth="1"/>
    <col min="7940" max="7940" width="10.85546875" style="2" bestFit="1" customWidth="1"/>
    <col min="7941" max="7942" width="10.42578125" style="2" customWidth="1"/>
    <col min="7943" max="7943" width="9" style="2" customWidth="1"/>
    <col min="7944" max="7944" width="11.5703125" style="2" customWidth="1"/>
    <col min="7945" max="7945" width="13.85546875" style="2" customWidth="1"/>
    <col min="7946" max="7946" width="13.7109375" style="2" customWidth="1"/>
    <col min="7947" max="7948" width="10.42578125" style="2" customWidth="1"/>
    <col min="7949" max="7952" width="10" style="2" customWidth="1"/>
    <col min="7953" max="7953" width="12.140625" style="2" customWidth="1"/>
    <col min="7954" max="8193" width="11.42578125" style="2"/>
    <col min="8194" max="8194" width="2.42578125" style="2" customWidth="1"/>
    <col min="8195" max="8195" width="16" style="2" customWidth="1"/>
    <col min="8196" max="8196" width="10.85546875" style="2" bestFit="1" customWidth="1"/>
    <col min="8197" max="8198" width="10.42578125" style="2" customWidth="1"/>
    <col min="8199" max="8199" width="9" style="2" customWidth="1"/>
    <col min="8200" max="8200" width="11.5703125" style="2" customWidth="1"/>
    <col min="8201" max="8201" width="13.85546875" style="2" customWidth="1"/>
    <col min="8202" max="8202" width="13.7109375" style="2" customWidth="1"/>
    <col min="8203" max="8204" width="10.42578125" style="2" customWidth="1"/>
    <col min="8205" max="8208" width="10" style="2" customWidth="1"/>
    <col min="8209" max="8209" width="12.140625" style="2" customWidth="1"/>
    <col min="8210" max="8449" width="11.42578125" style="2"/>
    <col min="8450" max="8450" width="2.42578125" style="2" customWidth="1"/>
    <col min="8451" max="8451" width="16" style="2" customWidth="1"/>
    <col min="8452" max="8452" width="10.85546875" style="2" bestFit="1" customWidth="1"/>
    <col min="8453" max="8454" width="10.42578125" style="2" customWidth="1"/>
    <col min="8455" max="8455" width="9" style="2" customWidth="1"/>
    <col min="8456" max="8456" width="11.5703125" style="2" customWidth="1"/>
    <col min="8457" max="8457" width="13.85546875" style="2" customWidth="1"/>
    <col min="8458" max="8458" width="13.7109375" style="2" customWidth="1"/>
    <col min="8459" max="8460" width="10.42578125" style="2" customWidth="1"/>
    <col min="8461" max="8464" width="10" style="2" customWidth="1"/>
    <col min="8465" max="8465" width="12.140625" style="2" customWidth="1"/>
    <col min="8466" max="8705" width="11.42578125" style="2"/>
    <col min="8706" max="8706" width="2.42578125" style="2" customWidth="1"/>
    <col min="8707" max="8707" width="16" style="2" customWidth="1"/>
    <col min="8708" max="8708" width="10.85546875" style="2" bestFit="1" customWidth="1"/>
    <col min="8709" max="8710" width="10.42578125" style="2" customWidth="1"/>
    <col min="8711" max="8711" width="9" style="2" customWidth="1"/>
    <col min="8712" max="8712" width="11.5703125" style="2" customWidth="1"/>
    <col min="8713" max="8713" width="13.85546875" style="2" customWidth="1"/>
    <col min="8714" max="8714" width="13.7109375" style="2" customWidth="1"/>
    <col min="8715" max="8716" width="10.42578125" style="2" customWidth="1"/>
    <col min="8717" max="8720" width="10" style="2" customWidth="1"/>
    <col min="8721" max="8721" width="12.140625" style="2" customWidth="1"/>
    <col min="8722" max="8961" width="11.42578125" style="2"/>
    <col min="8962" max="8962" width="2.42578125" style="2" customWidth="1"/>
    <col min="8963" max="8963" width="16" style="2" customWidth="1"/>
    <col min="8964" max="8964" width="10.85546875" style="2" bestFit="1" customWidth="1"/>
    <col min="8965" max="8966" width="10.42578125" style="2" customWidth="1"/>
    <col min="8967" max="8967" width="9" style="2" customWidth="1"/>
    <col min="8968" max="8968" width="11.5703125" style="2" customWidth="1"/>
    <col min="8969" max="8969" width="13.85546875" style="2" customWidth="1"/>
    <col min="8970" max="8970" width="13.7109375" style="2" customWidth="1"/>
    <col min="8971" max="8972" width="10.42578125" style="2" customWidth="1"/>
    <col min="8973" max="8976" width="10" style="2" customWidth="1"/>
    <col min="8977" max="8977" width="12.140625" style="2" customWidth="1"/>
    <col min="8978" max="9217" width="11.42578125" style="2"/>
    <col min="9218" max="9218" width="2.42578125" style="2" customWidth="1"/>
    <col min="9219" max="9219" width="16" style="2" customWidth="1"/>
    <col min="9220" max="9220" width="10.85546875" style="2" bestFit="1" customWidth="1"/>
    <col min="9221" max="9222" width="10.42578125" style="2" customWidth="1"/>
    <col min="9223" max="9223" width="9" style="2" customWidth="1"/>
    <col min="9224" max="9224" width="11.5703125" style="2" customWidth="1"/>
    <col min="9225" max="9225" width="13.85546875" style="2" customWidth="1"/>
    <col min="9226" max="9226" width="13.7109375" style="2" customWidth="1"/>
    <col min="9227" max="9228" width="10.42578125" style="2" customWidth="1"/>
    <col min="9229" max="9232" width="10" style="2" customWidth="1"/>
    <col min="9233" max="9233" width="12.140625" style="2" customWidth="1"/>
    <col min="9234" max="9473" width="11.42578125" style="2"/>
    <col min="9474" max="9474" width="2.42578125" style="2" customWidth="1"/>
    <col min="9475" max="9475" width="16" style="2" customWidth="1"/>
    <col min="9476" max="9476" width="10.85546875" style="2" bestFit="1" customWidth="1"/>
    <col min="9477" max="9478" width="10.42578125" style="2" customWidth="1"/>
    <col min="9479" max="9479" width="9" style="2" customWidth="1"/>
    <col min="9480" max="9480" width="11.5703125" style="2" customWidth="1"/>
    <col min="9481" max="9481" width="13.85546875" style="2" customWidth="1"/>
    <col min="9482" max="9482" width="13.7109375" style="2" customWidth="1"/>
    <col min="9483" max="9484" width="10.42578125" style="2" customWidth="1"/>
    <col min="9485" max="9488" width="10" style="2" customWidth="1"/>
    <col min="9489" max="9489" width="12.140625" style="2" customWidth="1"/>
    <col min="9490" max="9729" width="11.42578125" style="2"/>
    <col min="9730" max="9730" width="2.42578125" style="2" customWidth="1"/>
    <col min="9731" max="9731" width="16" style="2" customWidth="1"/>
    <col min="9732" max="9732" width="10.85546875" style="2" bestFit="1" customWidth="1"/>
    <col min="9733" max="9734" width="10.42578125" style="2" customWidth="1"/>
    <col min="9735" max="9735" width="9" style="2" customWidth="1"/>
    <col min="9736" max="9736" width="11.5703125" style="2" customWidth="1"/>
    <col min="9737" max="9737" width="13.85546875" style="2" customWidth="1"/>
    <col min="9738" max="9738" width="13.7109375" style="2" customWidth="1"/>
    <col min="9739" max="9740" width="10.42578125" style="2" customWidth="1"/>
    <col min="9741" max="9744" width="10" style="2" customWidth="1"/>
    <col min="9745" max="9745" width="12.140625" style="2" customWidth="1"/>
    <col min="9746" max="9985" width="11.42578125" style="2"/>
    <col min="9986" max="9986" width="2.42578125" style="2" customWidth="1"/>
    <col min="9987" max="9987" width="16" style="2" customWidth="1"/>
    <col min="9988" max="9988" width="10.85546875" style="2" bestFit="1" customWidth="1"/>
    <col min="9989" max="9990" width="10.42578125" style="2" customWidth="1"/>
    <col min="9991" max="9991" width="9" style="2" customWidth="1"/>
    <col min="9992" max="9992" width="11.5703125" style="2" customWidth="1"/>
    <col min="9993" max="9993" width="13.85546875" style="2" customWidth="1"/>
    <col min="9994" max="9994" width="13.7109375" style="2" customWidth="1"/>
    <col min="9995" max="9996" width="10.42578125" style="2" customWidth="1"/>
    <col min="9997" max="10000" width="10" style="2" customWidth="1"/>
    <col min="10001" max="10001" width="12.140625" style="2" customWidth="1"/>
    <col min="10002" max="10241" width="11.42578125" style="2"/>
    <col min="10242" max="10242" width="2.42578125" style="2" customWidth="1"/>
    <col min="10243" max="10243" width="16" style="2" customWidth="1"/>
    <col min="10244" max="10244" width="10.85546875" style="2" bestFit="1" customWidth="1"/>
    <col min="10245" max="10246" width="10.42578125" style="2" customWidth="1"/>
    <col min="10247" max="10247" width="9" style="2" customWidth="1"/>
    <col min="10248" max="10248" width="11.5703125" style="2" customWidth="1"/>
    <col min="10249" max="10249" width="13.85546875" style="2" customWidth="1"/>
    <col min="10250" max="10250" width="13.7109375" style="2" customWidth="1"/>
    <col min="10251" max="10252" width="10.42578125" style="2" customWidth="1"/>
    <col min="10253" max="10256" width="10" style="2" customWidth="1"/>
    <col min="10257" max="10257" width="12.140625" style="2" customWidth="1"/>
    <col min="10258" max="10497" width="11.42578125" style="2"/>
    <col min="10498" max="10498" width="2.42578125" style="2" customWidth="1"/>
    <col min="10499" max="10499" width="16" style="2" customWidth="1"/>
    <col min="10500" max="10500" width="10.85546875" style="2" bestFit="1" customWidth="1"/>
    <col min="10501" max="10502" width="10.42578125" style="2" customWidth="1"/>
    <col min="10503" max="10503" width="9" style="2" customWidth="1"/>
    <col min="10504" max="10504" width="11.5703125" style="2" customWidth="1"/>
    <col min="10505" max="10505" width="13.85546875" style="2" customWidth="1"/>
    <col min="10506" max="10506" width="13.7109375" style="2" customWidth="1"/>
    <col min="10507" max="10508" width="10.42578125" style="2" customWidth="1"/>
    <col min="10509" max="10512" width="10" style="2" customWidth="1"/>
    <col min="10513" max="10513" width="12.140625" style="2" customWidth="1"/>
    <col min="10514" max="10753" width="11.42578125" style="2"/>
    <col min="10754" max="10754" width="2.42578125" style="2" customWidth="1"/>
    <col min="10755" max="10755" width="16" style="2" customWidth="1"/>
    <col min="10756" max="10756" width="10.85546875" style="2" bestFit="1" customWidth="1"/>
    <col min="10757" max="10758" width="10.42578125" style="2" customWidth="1"/>
    <col min="10759" max="10759" width="9" style="2" customWidth="1"/>
    <col min="10760" max="10760" width="11.5703125" style="2" customWidth="1"/>
    <col min="10761" max="10761" width="13.85546875" style="2" customWidth="1"/>
    <col min="10762" max="10762" width="13.7109375" style="2" customWidth="1"/>
    <col min="10763" max="10764" width="10.42578125" style="2" customWidth="1"/>
    <col min="10765" max="10768" width="10" style="2" customWidth="1"/>
    <col min="10769" max="10769" width="12.140625" style="2" customWidth="1"/>
    <col min="10770" max="11009" width="11.42578125" style="2"/>
    <col min="11010" max="11010" width="2.42578125" style="2" customWidth="1"/>
    <col min="11011" max="11011" width="16" style="2" customWidth="1"/>
    <col min="11012" max="11012" width="10.85546875" style="2" bestFit="1" customWidth="1"/>
    <col min="11013" max="11014" width="10.42578125" style="2" customWidth="1"/>
    <col min="11015" max="11015" width="9" style="2" customWidth="1"/>
    <col min="11016" max="11016" width="11.5703125" style="2" customWidth="1"/>
    <col min="11017" max="11017" width="13.85546875" style="2" customWidth="1"/>
    <col min="11018" max="11018" width="13.7109375" style="2" customWidth="1"/>
    <col min="11019" max="11020" width="10.42578125" style="2" customWidth="1"/>
    <col min="11021" max="11024" width="10" style="2" customWidth="1"/>
    <col min="11025" max="11025" width="12.140625" style="2" customWidth="1"/>
    <col min="11026" max="11265" width="11.42578125" style="2"/>
    <col min="11266" max="11266" width="2.42578125" style="2" customWidth="1"/>
    <col min="11267" max="11267" width="16" style="2" customWidth="1"/>
    <col min="11268" max="11268" width="10.85546875" style="2" bestFit="1" customWidth="1"/>
    <col min="11269" max="11270" width="10.42578125" style="2" customWidth="1"/>
    <col min="11271" max="11271" width="9" style="2" customWidth="1"/>
    <col min="11272" max="11272" width="11.5703125" style="2" customWidth="1"/>
    <col min="11273" max="11273" width="13.85546875" style="2" customWidth="1"/>
    <col min="11274" max="11274" width="13.7109375" style="2" customWidth="1"/>
    <col min="11275" max="11276" width="10.42578125" style="2" customWidth="1"/>
    <col min="11277" max="11280" width="10" style="2" customWidth="1"/>
    <col min="11281" max="11281" width="12.140625" style="2" customWidth="1"/>
    <col min="11282" max="11521" width="11.42578125" style="2"/>
    <col min="11522" max="11522" width="2.42578125" style="2" customWidth="1"/>
    <col min="11523" max="11523" width="16" style="2" customWidth="1"/>
    <col min="11524" max="11524" width="10.85546875" style="2" bestFit="1" customWidth="1"/>
    <col min="11525" max="11526" width="10.42578125" style="2" customWidth="1"/>
    <col min="11527" max="11527" width="9" style="2" customWidth="1"/>
    <col min="11528" max="11528" width="11.5703125" style="2" customWidth="1"/>
    <col min="11529" max="11529" width="13.85546875" style="2" customWidth="1"/>
    <col min="11530" max="11530" width="13.7109375" style="2" customWidth="1"/>
    <col min="11531" max="11532" width="10.42578125" style="2" customWidth="1"/>
    <col min="11533" max="11536" width="10" style="2" customWidth="1"/>
    <col min="11537" max="11537" width="12.140625" style="2" customWidth="1"/>
    <col min="11538" max="11777" width="11.42578125" style="2"/>
    <col min="11778" max="11778" width="2.42578125" style="2" customWidth="1"/>
    <col min="11779" max="11779" width="16" style="2" customWidth="1"/>
    <col min="11780" max="11780" width="10.85546875" style="2" bestFit="1" customWidth="1"/>
    <col min="11781" max="11782" width="10.42578125" style="2" customWidth="1"/>
    <col min="11783" max="11783" width="9" style="2" customWidth="1"/>
    <col min="11784" max="11784" width="11.5703125" style="2" customWidth="1"/>
    <col min="11785" max="11785" width="13.85546875" style="2" customWidth="1"/>
    <col min="11786" max="11786" width="13.7109375" style="2" customWidth="1"/>
    <col min="11787" max="11788" width="10.42578125" style="2" customWidth="1"/>
    <col min="11789" max="11792" width="10" style="2" customWidth="1"/>
    <col min="11793" max="11793" width="12.140625" style="2" customWidth="1"/>
    <col min="11794" max="12033" width="11.42578125" style="2"/>
    <col min="12034" max="12034" width="2.42578125" style="2" customWidth="1"/>
    <col min="12035" max="12035" width="16" style="2" customWidth="1"/>
    <col min="12036" max="12036" width="10.85546875" style="2" bestFit="1" customWidth="1"/>
    <col min="12037" max="12038" width="10.42578125" style="2" customWidth="1"/>
    <col min="12039" max="12039" width="9" style="2" customWidth="1"/>
    <col min="12040" max="12040" width="11.5703125" style="2" customWidth="1"/>
    <col min="12041" max="12041" width="13.85546875" style="2" customWidth="1"/>
    <col min="12042" max="12042" width="13.7109375" style="2" customWidth="1"/>
    <col min="12043" max="12044" width="10.42578125" style="2" customWidth="1"/>
    <col min="12045" max="12048" width="10" style="2" customWidth="1"/>
    <col min="12049" max="12049" width="12.140625" style="2" customWidth="1"/>
    <col min="12050" max="12289" width="11.42578125" style="2"/>
    <col min="12290" max="12290" width="2.42578125" style="2" customWidth="1"/>
    <col min="12291" max="12291" width="16" style="2" customWidth="1"/>
    <col min="12292" max="12292" width="10.85546875" style="2" bestFit="1" customWidth="1"/>
    <col min="12293" max="12294" width="10.42578125" style="2" customWidth="1"/>
    <col min="12295" max="12295" width="9" style="2" customWidth="1"/>
    <col min="12296" max="12296" width="11.5703125" style="2" customWidth="1"/>
    <col min="12297" max="12297" width="13.85546875" style="2" customWidth="1"/>
    <col min="12298" max="12298" width="13.7109375" style="2" customWidth="1"/>
    <col min="12299" max="12300" width="10.42578125" style="2" customWidth="1"/>
    <col min="12301" max="12304" width="10" style="2" customWidth="1"/>
    <col min="12305" max="12305" width="12.140625" style="2" customWidth="1"/>
    <col min="12306" max="12545" width="11.42578125" style="2"/>
    <col min="12546" max="12546" width="2.42578125" style="2" customWidth="1"/>
    <col min="12547" max="12547" width="16" style="2" customWidth="1"/>
    <col min="12548" max="12548" width="10.85546875" style="2" bestFit="1" customWidth="1"/>
    <col min="12549" max="12550" width="10.42578125" style="2" customWidth="1"/>
    <col min="12551" max="12551" width="9" style="2" customWidth="1"/>
    <col min="12552" max="12552" width="11.5703125" style="2" customWidth="1"/>
    <col min="12553" max="12553" width="13.85546875" style="2" customWidth="1"/>
    <col min="12554" max="12554" width="13.7109375" style="2" customWidth="1"/>
    <col min="12555" max="12556" width="10.42578125" style="2" customWidth="1"/>
    <col min="12557" max="12560" width="10" style="2" customWidth="1"/>
    <col min="12561" max="12561" width="12.140625" style="2" customWidth="1"/>
    <col min="12562" max="12801" width="11.42578125" style="2"/>
    <col min="12802" max="12802" width="2.42578125" style="2" customWidth="1"/>
    <col min="12803" max="12803" width="16" style="2" customWidth="1"/>
    <col min="12804" max="12804" width="10.85546875" style="2" bestFit="1" customWidth="1"/>
    <col min="12805" max="12806" width="10.42578125" style="2" customWidth="1"/>
    <col min="12807" max="12807" width="9" style="2" customWidth="1"/>
    <col min="12808" max="12808" width="11.5703125" style="2" customWidth="1"/>
    <col min="12809" max="12809" width="13.85546875" style="2" customWidth="1"/>
    <col min="12810" max="12810" width="13.7109375" style="2" customWidth="1"/>
    <col min="12811" max="12812" width="10.42578125" style="2" customWidth="1"/>
    <col min="12813" max="12816" width="10" style="2" customWidth="1"/>
    <col min="12817" max="12817" width="12.140625" style="2" customWidth="1"/>
    <col min="12818" max="13057" width="11.42578125" style="2"/>
    <col min="13058" max="13058" width="2.42578125" style="2" customWidth="1"/>
    <col min="13059" max="13059" width="16" style="2" customWidth="1"/>
    <col min="13060" max="13060" width="10.85546875" style="2" bestFit="1" customWidth="1"/>
    <col min="13061" max="13062" width="10.42578125" style="2" customWidth="1"/>
    <col min="13063" max="13063" width="9" style="2" customWidth="1"/>
    <col min="13064" max="13064" width="11.5703125" style="2" customWidth="1"/>
    <col min="13065" max="13065" width="13.85546875" style="2" customWidth="1"/>
    <col min="13066" max="13066" width="13.7109375" style="2" customWidth="1"/>
    <col min="13067" max="13068" width="10.42578125" style="2" customWidth="1"/>
    <col min="13069" max="13072" width="10" style="2" customWidth="1"/>
    <col min="13073" max="13073" width="12.140625" style="2" customWidth="1"/>
    <col min="13074" max="13313" width="11.42578125" style="2"/>
    <col min="13314" max="13314" width="2.42578125" style="2" customWidth="1"/>
    <col min="13315" max="13315" width="16" style="2" customWidth="1"/>
    <col min="13316" max="13316" width="10.85546875" style="2" bestFit="1" customWidth="1"/>
    <col min="13317" max="13318" width="10.42578125" style="2" customWidth="1"/>
    <col min="13319" max="13319" width="9" style="2" customWidth="1"/>
    <col min="13320" max="13320" width="11.5703125" style="2" customWidth="1"/>
    <col min="13321" max="13321" width="13.85546875" style="2" customWidth="1"/>
    <col min="13322" max="13322" width="13.7109375" style="2" customWidth="1"/>
    <col min="13323" max="13324" width="10.42578125" style="2" customWidth="1"/>
    <col min="13325" max="13328" width="10" style="2" customWidth="1"/>
    <col min="13329" max="13329" width="12.140625" style="2" customWidth="1"/>
    <col min="13330" max="13569" width="11.42578125" style="2"/>
    <col min="13570" max="13570" width="2.42578125" style="2" customWidth="1"/>
    <col min="13571" max="13571" width="16" style="2" customWidth="1"/>
    <col min="13572" max="13572" width="10.85546875" style="2" bestFit="1" customWidth="1"/>
    <col min="13573" max="13574" width="10.42578125" style="2" customWidth="1"/>
    <col min="13575" max="13575" width="9" style="2" customWidth="1"/>
    <col min="13576" max="13576" width="11.5703125" style="2" customWidth="1"/>
    <col min="13577" max="13577" width="13.85546875" style="2" customWidth="1"/>
    <col min="13578" max="13578" width="13.7109375" style="2" customWidth="1"/>
    <col min="13579" max="13580" width="10.42578125" style="2" customWidth="1"/>
    <col min="13581" max="13584" width="10" style="2" customWidth="1"/>
    <col min="13585" max="13585" width="12.140625" style="2" customWidth="1"/>
    <col min="13586" max="13825" width="11.42578125" style="2"/>
    <col min="13826" max="13826" width="2.42578125" style="2" customWidth="1"/>
    <col min="13827" max="13827" width="16" style="2" customWidth="1"/>
    <col min="13828" max="13828" width="10.85546875" style="2" bestFit="1" customWidth="1"/>
    <col min="13829" max="13830" width="10.42578125" style="2" customWidth="1"/>
    <col min="13831" max="13831" width="9" style="2" customWidth="1"/>
    <col min="13832" max="13832" width="11.5703125" style="2" customWidth="1"/>
    <col min="13833" max="13833" width="13.85546875" style="2" customWidth="1"/>
    <col min="13834" max="13834" width="13.7109375" style="2" customWidth="1"/>
    <col min="13835" max="13836" width="10.42578125" style="2" customWidth="1"/>
    <col min="13837" max="13840" width="10" style="2" customWidth="1"/>
    <col min="13841" max="13841" width="12.140625" style="2" customWidth="1"/>
    <col min="13842" max="14081" width="11.42578125" style="2"/>
    <col min="14082" max="14082" width="2.42578125" style="2" customWidth="1"/>
    <col min="14083" max="14083" width="16" style="2" customWidth="1"/>
    <col min="14084" max="14084" width="10.85546875" style="2" bestFit="1" customWidth="1"/>
    <col min="14085" max="14086" width="10.42578125" style="2" customWidth="1"/>
    <col min="14087" max="14087" width="9" style="2" customWidth="1"/>
    <col min="14088" max="14088" width="11.5703125" style="2" customWidth="1"/>
    <col min="14089" max="14089" width="13.85546875" style="2" customWidth="1"/>
    <col min="14090" max="14090" width="13.7109375" style="2" customWidth="1"/>
    <col min="14091" max="14092" width="10.42578125" style="2" customWidth="1"/>
    <col min="14093" max="14096" width="10" style="2" customWidth="1"/>
    <col min="14097" max="14097" width="12.140625" style="2" customWidth="1"/>
    <col min="14098" max="14337" width="11.42578125" style="2"/>
    <col min="14338" max="14338" width="2.42578125" style="2" customWidth="1"/>
    <col min="14339" max="14339" width="16" style="2" customWidth="1"/>
    <col min="14340" max="14340" width="10.85546875" style="2" bestFit="1" customWidth="1"/>
    <col min="14341" max="14342" width="10.42578125" style="2" customWidth="1"/>
    <col min="14343" max="14343" width="9" style="2" customWidth="1"/>
    <col min="14344" max="14344" width="11.5703125" style="2" customWidth="1"/>
    <col min="14345" max="14345" width="13.85546875" style="2" customWidth="1"/>
    <col min="14346" max="14346" width="13.7109375" style="2" customWidth="1"/>
    <col min="14347" max="14348" width="10.42578125" style="2" customWidth="1"/>
    <col min="14349" max="14352" width="10" style="2" customWidth="1"/>
    <col min="14353" max="14353" width="12.140625" style="2" customWidth="1"/>
    <col min="14354" max="14593" width="11.42578125" style="2"/>
    <col min="14594" max="14594" width="2.42578125" style="2" customWidth="1"/>
    <col min="14595" max="14595" width="16" style="2" customWidth="1"/>
    <col min="14596" max="14596" width="10.85546875" style="2" bestFit="1" customWidth="1"/>
    <col min="14597" max="14598" width="10.42578125" style="2" customWidth="1"/>
    <col min="14599" max="14599" width="9" style="2" customWidth="1"/>
    <col min="14600" max="14600" width="11.5703125" style="2" customWidth="1"/>
    <col min="14601" max="14601" width="13.85546875" style="2" customWidth="1"/>
    <col min="14602" max="14602" width="13.7109375" style="2" customWidth="1"/>
    <col min="14603" max="14604" width="10.42578125" style="2" customWidth="1"/>
    <col min="14605" max="14608" width="10" style="2" customWidth="1"/>
    <col min="14609" max="14609" width="12.140625" style="2" customWidth="1"/>
    <col min="14610" max="14849" width="11.42578125" style="2"/>
    <col min="14850" max="14850" width="2.42578125" style="2" customWidth="1"/>
    <col min="14851" max="14851" width="16" style="2" customWidth="1"/>
    <col min="14852" max="14852" width="10.85546875" style="2" bestFit="1" customWidth="1"/>
    <col min="14853" max="14854" width="10.42578125" style="2" customWidth="1"/>
    <col min="14855" max="14855" width="9" style="2" customWidth="1"/>
    <col min="14856" max="14856" width="11.5703125" style="2" customWidth="1"/>
    <col min="14857" max="14857" width="13.85546875" style="2" customWidth="1"/>
    <col min="14858" max="14858" width="13.7109375" style="2" customWidth="1"/>
    <col min="14859" max="14860" width="10.42578125" style="2" customWidth="1"/>
    <col min="14861" max="14864" width="10" style="2" customWidth="1"/>
    <col min="14865" max="14865" width="12.140625" style="2" customWidth="1"/>
    <col min="14866" max="15105" width="11.42578125" style="2"/>
    <col min="15106" max="15106" width="2.42578125" style="2" customWidth="1"/>
    <col min="15107" max="15107" width="16" style="2" customWidth="1"/>
    <col min="15108" max="15108" width="10.85546875" style="2" bestFit="1" customWidth="1"/>
    <col min="15109" max="15110" width="10.42578125" style="2" customWidth="1"/>
    <col min="15111" max="15111" width="9" style="2" customWidth="1"/>
    <col min="15112" max="15112" width="11.5703125" style="2" customWidth="1"/>
    <col min="15113" max="15113" width="13.85546875" style="2" customWidth="1"/>
    <col min="15114" max="15114" width="13.7109375" style="2" customWidth="1"/>
    <col min="15115" max="15116" width="10.42578125" style="2" customWidth="1"/>
    <col min="15117" max="15120" width="10" style="2" customWidth="1"/>
    <col min="15121" max="15121" width="12.140625" style="2" customWidth="1"/>
    <col min="15122" max="15361" width="11.42578125" style="2"/>
    <col min="15362" max="15362" width="2.42578125" style="2" customWidth="1"/>
    <col min="15363" max="15363" width="16" style="2" customWidth="1"/>
    <col min="15364" max="15364" width="10.85546875" style="2" bestFit="1" customWidth="1"/>
    <col min="15365" max="15366" width="10.42578125" style="2" customWidth="1"/>
    <col min="15367" max="15367" width="9" style="2" customWidth="1"/>
    <col min="15368" max="15368" width="11.5703125" style="2" customWidth="1"/>
    <col min="15369" max="15369" width="13.85546875" style="2" customWidth="1"/>
    <col min="15370" max="15370" width="13.7109375" style="2" customWidth="1"/>
    <col min="15371" max="15372" width="10.42578125" style="2" customWidth="1"/>
    <col min="15373" max="15376" width="10" style="2" customWidth="1"/>
    <col min="15377" max="15377" width="12.140625" style="2" customWidth="1"/>
    <col min="15378" max="15617" width="11.42578125" style="2"/>
    <col min="15618" max="15618" width="2.42578125" style="2" customWidth="1"/>
    <col min="15619" max="15619" width="16" style="2" customWidth="1"/>
    <col min="15620" max="15620" width="10.85546875" style="2" bestFit="1" customWidth="1"/>
    <col min="15621" max="15622" width="10.42578125" style="2" customWidth="1"/>
    <col min="15623" max="15623" width="9" style="2" customWidth="1"/>
    <col min="15624" max="15624" width="11.5703125" style="2" customWidth="1"/>
    <col min="15625" max="15625" width="13.85546875" style="2" customWidth="1"/>
    <col min="15626" max="15626" width="13.7109375" style="2" customWidth="1"/>
    <col min="15627" max="15628" width="10.42578125" style="2" customWidth="1"/>
    <col min="15629" max="15632" width="10" style="2" customWidth="1"/>
    <col min="15633" max="15633" width="12.140625" style="2" customWidth="1"/>
    <col min="15634" max="15873" width="11.42578125" style="2"/>
    <col min="15874" max="15874" width="2.42578125" style="2" customWidth="1"/>
    <col min="15875" max="15875" width="16" style="2" customWidth="1"/>
    <col min="15876" max="15876" width="10.85546875" style="2" bestFit="1" customWidth="1"/>
    <col min="15877" max="15878" width="10.42578125" style="2" customWidth="1"/>
    <col min="15879" max="15879" width="9" style="2" customWidth="1"/>
    <col min="15880" max="15880" width="11.5703125" style="2" customWidth="1"/>
    <col min="15881" max="15881" width="13.85546875" style="2" customWidth="1"/>
    <col min="15882" max="15882" width="13.7109375" style="2" customWidth="1"/>
    <col min="15883" max="15884" width="10.42578125" style="2" customWidth="1"/>
    <col min="15885" max="15888" width="10" style="2" customWidth="1"/>
    <col min="15889" max="15889" width="12.140625" style="2" customWidth="1"/>
    <col min="15890" max="16129" width="11.42578125" style="2"/>
    <col min="16130" max="16130" width="2.42578125" style="2" customWidth="1"/>
    <col min="16131" max="16131" width="16" style="2" customWidth="1"/>
    <col min="16132" max="16132" width="10.85546875" style="2" bestFit="1" customWidth="1"/>
    <col min="16133" max="16134" width="10.42578125" style="2" customWidth="1"/>
    <col min="16135" max="16135" width="9" style="2" customWidth="1"/>
    <col min="16136" max="16136" width="11.5703125" style="2" customWidth="1"/>
    <col min="16137" max="16137" width="13.85546875" style="2" customWidth="1"/>
    <col min="16138" max="16138" width="13.7109375" style="2" customWidth="1"/>
    <col min="16139" max="16140" width="10.42578125" style="2" customWidth="1"/>
    <col min="16141" max="16144" width="10" style="2" customWidth="1"/>
    <col min="16145" max="16145" width="12.140625" style="2" customWidth="1"/>
    <col min="16146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38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37" t="s">
        <v>18</v>
      </c>
      <c r="C6" s="39" t="s">
        <v>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42" t="s">
        <v>44</v>
      </c>
    </row>
    <row r="7" spans="1:17" ht="24.75" thickBot="1" x14ac:dyDescent="0.35">
      <c r="A7" s="1"/>
      <c r="B7" s="38"/>
      <c r="C7" s="10" t="s">
        <v>3</v>
      </c>
      <c r="D7" s="10" t="s">
        <v>4</v>
      </c>
      <c r="E7" s="10" t="s">
        <v>5</v>
      </c>
      <c r="F7" s="10" t="s">
        <v>17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3"/>
    </row>
    <row r="8" spans="1:17" ht="17.25" x14ac:dyDescent="0.3">
      <c r="A8" s="1"/>
      <c r="B8" s="8" t="s">
        <v>16</v>
      </c>
      <c r="C8" s="9">
        <f>SUM(C9:C23)</f>
        <v>0</v>
      </c>
      <c r="D8" s="9">
        <f t="shared" ref="D8:Q8" si="0">SUM(D9:D23)</f>
        <v>46</v>
      </c>
      <c r="E8" s="9">
        <f t="shared" si="0"/>
        <v>4</v>
      </c>
      <c r="F8" s="9">
        <f t="shared" si="0"/>
        <v>1</v>
      </c>
      <c r="G8" s="9">
        <f t="shared" si="0"/>
        <v>0</v>
      </c>
      <c r="H8" s="9">
        <f t="shared" si="0"/>
        <v>124</v>
      </c>
      <c r="I8" s="9">
        <f t="shared" si="0"/>
        <v>0</v>
      </c>
      <c r="J8" s="9">
        <f t="shared" si="0"/>
        <v>1</v>
      </c>
      <c r="K8" s="9">
        <f t="shared" si="0"/>
        <v>0</v>
      </c>
      <c r="L8" s="9">
        <f t="shared" si="0"/>
        <v>1</v>
      </c>
      <c r="M8" s="9">
        <f t="shared" si="0"/>
        <v>1</v>
      </c>
      <c r="N8" s="9">
        <f t="shared" si="0"/>
        <v>27</v>
      </c>
      <c r="O8" s="9">
        <f t="shared" si="0"/>
        <v>0</v>
      </c>
      <c r="P8" s="9">
        <f t="shared" si="0"/>
        <v>1</v>
      </c>
      <c r="Q8" s="9">
        <f t="shared" si="0"/>
        <v>206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23" si="1">D25+D41</f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22">
        <f t="shared" si="1"/>
        <v>0</v>
      </c>
    </row>
    <row r="10" spans="1:17" ht="12.75" customHeight="1" x14ac:dyDescent="0.3">
      <c r="A10" s="1"/>
      <c r="B10" s="13" t="s">
        <v>20</v>
      </c>
      <c r="C10" s="14">
        <f t="shared" ref="C10:Q23" si="2">C26+C42</f>
        <v>0</v>
      </c>
      <c r="D10" s="14">
        <f t="shared" si="2"/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1"/>
        <v>0</v>
      </c>
      <c r="Q10" s="23">
        <f t="shared" si="2"/>
        <v>0</v>
      </c>
    </row>
    <row r="11" spans="1:17" ht="12.75" customHeight="1" x14ac:dyDescent="0.3">
      <c r="A11" s="1"/>
      <c r="B11" s="13" t="s">
        <v>21</v>
      </c>
      <c r="C11" s="14">
        <f t="shared" si="2"/>
        <v>0</v>
      </c>
      <c r="D11" s="14">
        <f t="shared" si="2"/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1"/>
        <v>0</v>
      </c>
      <c r="Q11" s="23">
        <f t="shared" si="2"/>
        <v>0</v>
      </c>
    </row>
    <row r="12" spans="1:17" ht="12.75" customHeight="1" x14ac:dyDescent="0.3">
      <c r="A12" s="1"/>
      <c r="B12" s="13" t="s">
        <v>22</v>
      </c>
      <c r="C12" s="14">
        <f t="shared" si="2"/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3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1"/>
        <v>0</v>
      </c>
      <c r="Q12" s="23">
        <f t="shared" si="2"/>
        <v>3</v>
      </c>
    </row>
    <row r="13" spans="1:17" ht="12.75" customHeight="1" x14ac:dyDescent="0.3">
      <c r="A13" s="1"/>
      <c r="B13" s="13" t="s">
        <v>30</v>
      </c>
      <c r="C13" s="14">
        <f t="shared" si="2"/>
        <v>0</v>
      </c>
      <c r="D13" s="14">
        <f t="shared" si="2"/>
        <v>6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4">
        <f t="shared" si="2"/>
        <v>10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0</v>
      </c>
      <c r="M13" s="14">
        <f t="shared" si="2"/>
        <v>0</v>
      </c>
      <c r="N13" s="14">
        <f t="shared" si="2"/>
        <v>0</v>
      </c>
      <c r="O13" s="14">
        <f t="shared" si="2"/>
        <v>0</v>
      </c>
      <c r="P13" s="14">
        <f t="shared" si="1"/>
        <v>0</v>
      </c>
      <c r="Q13" s="23">
        <f t="shared" si="2"/>
        <v>16</v>
      </c>
    </row>
    <row r="14" spans="1:17" ht="12.75" customHeight="1" x14ac:dyDescent="0.3">
      <c r="A14" s="1"/>
      <c r="B14" s="13" t="s">
        <v>23</v>
      </c>
      <c r="C14" s="14">
        <f t="shared" si="2"/>
        <v>0</v>
      </c>
      <c r="D14" s="14">
        <f t="shared" si="2"/>
        <v>4</v>
      </c>
      <c r="E14" s="14">
        <f t="shared" si="2"/>
        <v>1</v>
      </c>
      <c r="F14" s="14">
        <f t="shared" si="2"/>
        <v>0</v>
      </c>
      <c r="G14" s="14">
        <f t="shared" si="2"/>
        <v>0</v>
      </c>
      <c r="H14" s="14">
        <f t="shared" si="2"/>
        <v>11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5</v>
      </c>
      <c r="O14" s="14">
        <f t="shared" si="2"/>
        <v>0</v>
      </c>
      <c r="P14" s="14">
        <f t="shared" si="1"/>
        <v>0</v>
      </c>
      <c r="Q14" s="23">
        <f t="shared" si="2"/>
        <v>21</v>
      </c>
    </row>
    <row r="15" spans="1:17" ht="12.75" customHeight="1" x14ac:dyDescent="0.3">
      <c r="A15" s="1"/>
      <c r="B15" s="13" t="s">
        <v>24</v>
      </c>
      <c r="C15" s="14">
        <f t="shared" si="2"/>
        <v>0</v>
      </c>
      <c r="D15" s="14">
        <f t="shared" si="2"/>
        <v>6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 t="shared" si="2"/>
        <v>22</v>
      </c>
      <c r="I15" s="14">
        <f t="shared" si="2"/>
        <v>0</v>
      </c>
      <c r="J15" s="14">
        <f t="shared" si="2"/>
        <v>1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3</v>
      </c>
      <c r="O15" s="14">
        <f t="shared" si="2"/>
        <v>0</v>
      </c>
      <c r="P15" s="14">
        <f t="shared" si="1"/>
        <v>0</v>
      </c>
      <c r="Q15" s="23">
        <f t="shared" si="2"/>
        <v>32</v>
      </c>
    </row>
    <row r="16" spans="1:17" ht="12.75" customHeight="1" x14ac:dyDescent="0.3">
      <c r="A16" s="1"/>
      <c r="B16" s="13" t="s">
        <v>25</v>
      </c>
      <c r="C16" s="14">
        <f t="shared" si="2"/>
        <v>0</v>
      </c>
      <c r="D16" s="14">
        <f t="shared" si="2"/>
        <v>4</v>
      </c>
      <c r="E16" s="14">
        <f t="shared" si="2"/>
        <v>2</v>
      </c>
      <c r="F16" s="14">
        <f t="shared" si="2"/>
        <v>0</v>
      </c>
      <c r="G16" s="14">
        <f t="shared" si="2"/>
        <v>0</v>
      </c>
      <c r="H16" s="14">
        <f t="shared" si="2"/>
        <v>13</v>
      </c>
      <c r="I16" s="14">
        <f t="shared" si="2"/>
        <v>0</v>
      </c>
      <c r="J16" s="14">
        <f t="shared" si="2"/>
        <v>0</v>
      </c>
      <c r="K16" s="14">
        <f t="shared" si="2"/>
        <v>0</v>
      </c>
      <c r="L16" s="14">
        <f t="shared" si="2"/>
        <v>1</v>
      </c>
      <c r="M16" s="14">
        <f t="shared" si="2"/>
        <v>0</v>
      </c>
      <c r="N16" s="14">
        <f t="shared" si="2"/>
        <v>3</v>
      </c>
      <c r="O16" s="14">
        <f t="shared" si="2"/>
        <v>0</v>
      </c>
      <c r="P16" s="14">
        <f t="shared" si="1"/>
        <v>0</v>
      </c>
      <c r="Q16" s="23">
        <f t="shared" si="2"/>
        <v>23</v>
      </c>
    </row>
    <row r="17" spans="1:17" ht="12.75" customHeight="1" x14ac:dyDescent="0.3">
      <c r="A17" s="1"/>
      <c r="B17" s="13" t="s">
        <v>26</v>
      </c>
      <c r="C17" s="14">
        <f t="shared" si="2"/>
        <v>0</v>
      </c>
      <c r="D17" s="14">
        <f t="shared" si="2"/>
        <v>2</v>
      </c>
      <c r="E17" s="14">
        <f t="shared" si="2"/>
        <v>0</v>
      </c>
      <c r="F17" s="14">
        <f t="shared" si="2"/>
        <v>1</v>
      </c>
      <c r="G17" s="14">
        <f t="shared" si="2"/>
        <v>0</v>
      </c>
      <c r="H17" s="14">
        <f t="shared" si="2"/>
        <v>13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1</v>
      </c>
      <c r="O17" s="14">
        <f t="shared" si="2"/>
        <v>0</v>
      </c>
      <c r="P17" s="14">
        <f t="shared" si="1"/>
        <v>0</v>
      </c>
      <c r="Q17" s="23">
        <f t="shared" si="2"/>
        <v>17</v>
      </c>
    </row>
    <row r="18" spans="1:17" ht="12.75" customHeight="1" x14ac:dyDescent="0.3">
      <c r="A18" s="1"/>
      <c r="B18" s="13" t="s">
        <v>27</v>
      </c>
      <c r="C18" s="14">
        <f t="shared" si="2"/>
        <v>0</v>
      </c>
      <c r="D18" s="14">
        <f t="shared" si="2"/>
        <v>3</v>
      </c>
      <c r="E18" s="14">
        <f t="shared" si="2"/>
        <v>0</v>
      </c>
      <c r="F18" s="14">
        <f t="shared" si="2"/>
        <v>0</v>
      </c>
      <c r="G18" s="14">
        <f t="shared" si="2"/>
        <v>0</v>
      </c>
      <c r="H18" s="14">
        <f t="shared" si="2"/>
        <v>9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3</v>
      </c>
      <c r="O18" s="14">
        <f t="shared" si="2"/>
        <v>0</v>
      </c>
      <c r="P18" s="14">
        <f t="shared" si="1"/>
        <v>0</v>
      </c>
      <c r="Q18" s="23">
        <f t="shared" si="2"/>
        <v>15</v>
      </c>
    </row>
    <row r="19" spans="1:17" ht="12.75" customHeight="1" x14ac:dyDescent="0.3">
      <c r="A19" s="1"/>
      <c r="B19" s="13" t="s">
        <v>37</v>
      </c>
      <c r="C19" s="14">
        <f t="shared" si="2"/>
        <v>0</v>
      </c>
      <c r="D19" s="14">
        <f t="shared" si="2"/>
        <v>7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6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  <c r="N19" s="14">
        <f t="shared" si="2"/>
        <v>2</v>
      </c>
      <c r="O19" s="14">
        <f t="shared" si="2"/>
        <v>0</v>
      </c>
      <c r="P19" s="14">
        <f t="shared" si="1"/>
        <v>1</v>
      </c>
      <c r="Q19" s="23">
        <f t="shared" si="2"/>
        <v>16</v>
      </c>
    </row>
    <row r="20" spans="1:17" ht="12.75" customHeight="1" x14ac:dyDescent="0.3">
      <c r="A20" s="1"/>
      <c r="B20" s="13" t="s">
        <v>36</v>
      </c>
      <c r="C20" s="14">
        <f t="shared" si="2"/>
        <v>0</v>
      </c>
      <c r="D20" s="14">
        <f t="shared" si="2"/>
        <v>5</v>
      </c>
      <c r="E20" s="14">
        <f t="shared" si="2"/>
        <v>0</v>
      </c>
      <c r="F20" s="14">
        <f t="shared" si="2"/>
        <v>0</v>
      </c>
      <c r="G20" s="14">
        <f t="shared" si="2"/>
        <v>0</v>
      </c>
      <c r="H20" s="14">
        <f t="shared" si="2"/>
        <v>6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1</v>
      </c>
      <c r="N20" s="14">
        <f t="shared" si="2"/>
        <v>4</v>
      </c>
      <c r="O20" s="14">
        <f t="shared" si="2"/>
        <v>0</v>
      </c>
      <c r="P20" s="14">
        <f t="shared" si="1"/>
        <v>0</v>
      </c>
      <c r="Q20" s="23">
        <f t="shared" si="2"/>
        <v>16</v>
      </c>
    </row>
    <row r="21" spans="1:17" ht="12.75" customHeight="1" x14ac:dyDescent="0.3">
      <c r="A21" s="1"/>
      <c r="B21" s="13" t="s">
        <v>31</v>
      </c>
      <c r="C21" s="14">
        <f t="shared" si="2"/>
        <v>0</v>
      </c>
      <c r="D21" s="14">
        <f t="shared" si="2"/>
        <v>0</v>
      </c>
      <c r="E21" s="14">
        <f t="shared" si="2"/>
        <v>1</v>
      </c>
      <c r="F21" s="14">
        <f t="shared" si="2"/>
        <v>0</v>
      </c>
      <c r="G21" s="14">
        <f t="shared" si="2"/>
        <v>0</v>
      </c>
      <c r="H21" s="14">
        <f t="shared" si="2"/>
        <v>6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0</v>
      </c>
      <c r="M21" s="14">
        <f t="shared" si="2"/>
        <v>0</v>
      </c>
      <c r="N21" s="14">
        <f t="shared" si="2"/>
        <v>2</v>
      </c>
      <c r="O21" s="14">
        <f t="shared" si="2"/>
        <v>0</v>
      </c>
      <c r="P21" s="14">
        <f t="shared" si="1"/>
        <v>0</v>
      </c>
      <c r="Q21" s="23">
        <f t="shared" si="2"/>
        <v>9</v>
      </c>
    </row>
    <row r="22" spans="1:17" ht="12.75" customHeight="1" x14ac:dyDescent="0.3">
      <c r="A22" s="1"/>
      <c r="B22" s="13" t="s">
        <v>28</v>
      </c>
      <c r="C22" s="14">
        <f t="shared" si="2"/>
        <v>0</v>
      </c>
      <c r="D22" s="14">
        <f t="shared" si="2"/>
        <v>0</v>
      </c>
      <c r="E22" s="14">
        <f t="shared" si="2"/>
        <v>0</v>
      </c>
      <c r="F22" s="14">
        <f t="shared" si="2"/>
        <v>0</v>
      </c>
      <c r="G22" s="14">
        <f t="shared" si="2"/>
        <v>0</v>
      </c>
      <c r="H22" s="14">
        <f t="shared" si="2"/>
        <v>3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4">
        <f t="shared" si="2"/>
        <v>1</v>
      </c>
      <c r="O22" s="14">
        <f t="shared" si="2"/>
        <v>0</v>
      </c>
      <c r="P22" s="14">
        <f t="shared" si="1"/>
        <v>0</v>
      </c>
      <c r="Q22" s="23">
        <f t="shared" si="2"/>
        <v>4</v>
      </c>
    </row>
    <row r="23" spans="1:17" ht="12.75" customHeight="1" x14ac:dyDescent="0.3">
      <c r="A23" s="1"/>
      <c r="B23" s="17" t="s">
        <v>29</v>
      </c>
      <c r="C23" s="18">
        <f t="shared" si="2"/>
        <v>0</v>
      </c>
      <c r="D23" s="18">
        <f t="shared" si="2"/>
        <v>9</v>
      </c>
      <c r="E23" s="18">
        <f t="shared" si="2"/>
        <v>0</v>
      </c>
      <c r="F23" s="18">
        <f t="shared" si="2"/>
        <v>0</v>
      </c>
      <c r="G23" s="18">
        <f t="shared" si="2"/>
        <v>0</v>
      </c>
      <c r="H23" s="18">
        <f t="shared" si="2"/>
        <v>22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3</v>
      </c>
      <c r="O23" s="18">
        <f t="shared" si="2"/>
        <v>0</v>
      </c>
      <c r="P23" s="18">
        <f t="shared" si="1"/>
        <v>0</v>
      </c>
      <c r="Q23" s="24">
        <f t="shared" si="2"/>
        <v>34</v>
      </c>
    </row>
    <row r="24" spans="1:17" ht="17.25" x14ac:dyDescent="0.3">
      <c r="A24" s="1"/>
      <c r="B24" s="7" t="s">
        <v>32</v>
      </c>
      <c r="C24" s="4">
        <f>SUM(C25:C39)</f>
        <v>0</v>
      </c>
      <c r="D24" s="4">
        <f t="shared" ref="D24:Q24" si="3">SUM(D25:D39)</f>
        <v>25</v>
      </c>
      <c r="E24" s="4">
        <f t="shared" si="3"/>
        <v>1</v>
      </c>
      <c r="F24" s="4">
        <f t="shared" si="3"/>
        <v>0</v>
      </c>
      <c r="G24" s="4">
        <f t="shared" si="3"/>
        <v>0</v>
      </c>
      <c r="H24" s="4">
        <f t="shared" si="3"/>
        <v>50</v>
      </c>
      <c r="I24" s="4">
        <f t="shared" si="3"/>
        <v>0</v>
      </c>
      <c r="J24" s="4">
        <f t="shared" si="3"/>
        <v>1</v>
      </c>
      <c r="K24" s="4">
        <f t="shared" si="3"/>
        <v>0</v>
      </c>
      <c r="L24" s="4">
        <f t="shared" si="3"/>
        <v>1</v>
      </c>
      <c r="M24" s="4">
        <f t="shared" si="3"/>
        <v>1</v>
      </c>
      <c r="N24" s="4">
        <f t="shared" si="3"/>
        <v>16</v>
      </c>
      <c r="O24" s="4">
        <f t="shared" si="3"/>
        <v>0</v>
      </c>
      <c r="P24" s="4">
        <f t="shared" si="3"/>
        <v>1</v>
      </c>
      <c r="Q24" s="21">
        <f t="shared" si="3"/>
        <v>96</v>
      </c>
    </row>
    <row r="25" spans="1:17" ht="12.75" customHeight="1" x14ac:dyDescent="0.3">
      <c r="A25" s="1"/>
      <c r="B25" s="11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22">
        <f>SUM(C25:P25)</f>
        <v>0</v>
      </c>
    </row>
    <row r="26" spans="1:17" ht="12.75" customHeight="1" x14ac:dyDescent="0.3">
      <c r="A26" s="1"/>
      <c r="B26" s="13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3">
        <f t="shared" ref="Q26:Q55" si="4">SUM(C26:P26)</f>
        <v>0</v>
      </c>
    </row>
    <row r="27" spans="1:17" ht="12.75" customHeight="1" x14ac:dyDescent="0.3">
      <c r="A27" s="1"/>
      <c r="B27" s="13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3">
        <f t="shared" si="4"/>
        <v>0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3">
        <f t="shared" si="4"/>
        <v>0</v>
      </c>
    </row>
    <row r="29" spans="1:17" ht="12.75" customHeight="1" x14ac:dyDescent="0.3">
      <c r="A29" s="1"/>
      <c r="B29" s="13" t="s">
        <v>30</v>
      </c>
      <c r="C29" s="14"/>
      <c r="D29" s="14">
        <v>3</v>
      </c>
      <c r="E29" s="14"/>
      <c r="F29" s="14"/>
      <c r="G29" s="14"/>
      <c r="H29" s="14">
        <v>5</v>
      </c>
      <c r="I29" s="14"/>
      <c r="J29" s="14"/>
      <c r="K29" s="14"/>
      <c r="L29" s="14"/>
      <c r="M29" s="14"/>
      <c r="N29" s="14"/>
      <c r="O29" s="14"/>
      <c r="P29" s="14"/>
      <c r="Q29" s="23">
        <f t="shared" si="4"/>
        <v>8</v>
      </c>
    </row>
    <row r="30" spans="1:17" ht="12.75" customHeight="1" x14ac:dyDescent="0.3">
      <c r="A30" s="1"/>
      <c r="B30" s="13" t="s">
        <v>23</v>
      </c>
      <c r="C30" s="14"/>
      <c r="D30" s="14">
        <v>3</v>
      </c>
      <c r="E30" s="14">
        <v>1</v>
      </c>
      <c r="F30" s="14"/>
      <c r="G30" s="14"/>
      <c r="H30" s="14">
        <v>9</v>
      </c>
      <c r="I30" s="14"/>
      <c r="J30" s="14"/>
      <c r="K30" s="14"/>
      <c r="L30" s="14"/>
      <c r="M30" s="14"/>
      <c r="N30" s="14">
        <v>4</v>
      </c>
      <c r="O30" s="14"/>
      <c r="P30" s="14"/>
      <c r="Q30" s="23">
        <f t="shared" si="4"/>
        <v>17</v>
      </c>
    </row>
    <row r="31" spans="1:17" ht="12.75" customHeight="1" x14ac:dyDescent="0.3">
      <c r="A31" s="1"/>
      <c r="B31" s="13" t="s">
        <v>24</v>
      </c>
      <c r="C31" s="14"/>
      <c r="D31" s="14">
        <v>2</v>
      </c>
      <c r="E31" s="14"/>
      <c r="F31" s="14"/>
      <c r="G31" s="14"/>
      <c r="H31" s="14">
        <v>9</v>
      </c>
      <c r="I31" s="14"/>
      <c r="J31" s="14">
        <v>1</v>
      </c>
      <c r="K31" s="14"/>
      <c r="L31" s="14"/>
      <c r="M31" s="14"/>
      <c r="N31" s="14">
        <v>2</v>
      </c>
      <c r="O31" s="14"/>
      <c r="P31" s="14"/>
      <c r="Q31" s="23">
        <f t="shared" si="4"/>
        <v>14</v>
      </c>
    </row>
    <row r="32" spans="1:17" ht="12.75" customHeight="1" x14ac:dyDescent="0.3">
      <c r="A32" s="1"/>
      <c r="B32" s="13" t="s">
        <v>25</v>
      </c>
      <c r="C32" s="14"/>
      <c r="D32" s="14">
        <v>2</v>
      </c>
      <c r="E32" s="14"/>
      <c r="F32" s="14"/>
      <c r="G32" s="14"/>
      <c r="H32" s="14">
        <v>5</v>
      </c>
      <c r="I32" s="14"/>
      <c r="J32" s="14"/>
      <c r="K32" s="14"/>
      <c r="L32" s="14">
        <v>1</v>
      </c>
      <c r="M32" s="14"/>
      <c r="N32" s="14">
        <v>1</v>
      </c>
      <c r="O32" s="14"/>
      <c r="P32" s="14"/>
      <c r="Q32" s="23">
        <f t="shared" si="4"/>
        <v>9</v>
      </c>
    </row>
    <row r="33" spans="1:17" ht="12.75" customHeight="1" x14ac:dyDescent="0.3">
      <c r="A33" s="1"/>
      <c r="B33" s="13" t="s">
        <v>26</v>
      </c>
      <c r="C33" s="14"/>
      <c r="D33" s="14"/>
      <c r="E33" s="14"/>
      <c r="F33" s="14"/>
      <c r="G33" s="14"/>
      <c r="H33" s="14">
        <v>2</v>
      </c>
      <c r="I33" s="14"/>
      <c r="J33" s="14"/>
      <c r="K33" s="14"/>
      <c r="L33" s="14"/>
      <c r="M33" s="14"/>
      <c r="N33" s="14"/>
      <c r="O33" s="14"/>
      <c r="P33" s="14"/>
      <c r="Q33" s="23">
        <f t="shared" si="4"/>
        <v>2</v>
      </c>
    </row>
    <row r="34" spans="1:17" ht="12.75" customHeight="1" x14ac:dyDescent="0.3">
      <c r="A34" s="1"/>
      <c r="B34" s="13" t="s">
        <v>27</v>
      </c>
      <c r="C34" s="14"/>
      <c r="D34" s="14">
        <v>1</v>
      </c>
      <c r="E34" s="14"/>
      <c r="F34" s="14"/>
      <c r="G34" s="14"/>
      <c r="H34" s="14">
        <v>4</v>
      </c>
      <c r="I34" s="14"/>
      <c r="J34" s="14"/>
      <c r="K34" s="14"/>
      <c r="L34" s="14"/>
      <c r="M34" s="14"/>
      <c r="N34" s="14">
        <v>2</v>
      </c>
      <c r="O34" s="14"/>
      <c r="P34" s="14"/>
      <c r="Q34" s="23">
        <f t="shared" si="4"/>
        <v>7</v>
      </c>
    </row>
    <row r="35" spans="1:17" ht="12.75" customHeight="1" x14ac:dyDescent="0.3">
      <c r="A35" s="1"/>
      <c r="B35" s="13" t="s">
        <v>37</v>
      </c>
      <c r="C35" s="14"/>
      <c r="D35" s="14">
        <v>5</v>
      </c>
      <c r="E35" s="14"/>
      <c r="F35" s="14"/>
      <c r="G35" s="14"/>
      <c r="H35" s="14">
        <v>3</v>
      </c>
      <c r="I35" s="14"/>
      <c r="J35" s="14"/>
      <c r="K35" s="14"/>
      <c r="L35" s="14"/>
      <c r="M35" s="14"/>
      <c r="N35" s="14">
        <v>2</v>
      </c>
      <c r="O35" s="14"/>
      <c r="P35" s="14">
        <v>1</v>
      </c>
      <c r="Q35" s="23">
        <f t="shared" si="4"/>
        <v>11</v>
      </c>
    </row>
    <row r="36" spans="1:17" ht="12.75" customHeight="1" x14ac:dyDescent="0.3">
      <c r="A36" s="1"/>
      <c r="B36" s="13" t="s">
        <v>36</v>
      </c>
      <c r="C36" s="14"/>
      <c r="D36" s="14">
        <v>4</v>
      </c>
      <c r="E36" s="14"/>
      <c r="F36" s="14"/>
      <c r="G36" s="14"/>
      <c r="H36" s="14">
        <v>1</v>
      </c>
      <c r="I36" s="14"/>
      <c r="J36" s="14"/>
      <c r="K36" s="14"/>
      <c r="L36" s="14"/>
      <c r="M36" s="14">
        <v>1</v>
      </c>
      <c r="N36" s="14">
        <v>2</v>
      </c>
      <c r="O36" s="14"/>
      <c r="P36" s="14"/>
      <c r="Q36" s="23">
        <f t="shared" si="4"/>
        <v>8</v>
      </c>
    </row>
    <row r="37" spans="1:17" ht="12.75" customHeight="1" x14ac:dyDescent="0.3">
      <c r="A37" s="1"/>
      <c r="B37" s="13" t="s">
        <v>31</v>
      </c>
      <c r="C37" s="14"/>
      <c r="D37" s="14"/>
      <c r="E37" s="14"/>
      <c r="F37" s="14"/>
      <c r="G37" s="14"/>
      <c r="H37" s="14">
        <v>1</v>
      </c>
      <c r="I37" s="14"/>
      <c r="J37" s="14"/>
      <c r="K37" s="14"/>
      <c r="L37" s="14"/>
      <c r="M37" s="14"/>
      <c r="N37" s="14"/>
      <c r="O37" s="14"/>
      <c r="P37" s="14"/>
      <c r="Q37" s="23">
        <f t="shared" si="4"/>
        <v>1</v>
      </c>
    </row>
    <row r="38" spans="1:17" ht="12.75" customHeight="1" x14ac:dyDescent="0.3">
      <c r="A38" s="1"/>
      <c r="B38" s="13" t="s">
        <v>28</v>
      </c>
      <c r="C38" s="14"/>
      <c r="D38" s="14"/>
      <c r="E38" s="14"/>
      <c r="F38" s="14"/>
      <c r="G38" s="14"/>
      <c r="H38" s="14">
        <v>1</v>
      </c>
      <c r="I38" s="14"/>
      <c r="J38" s="14"/>
      <c r="K38" s="14"/>
      <c r="L38" s="14"/>
      <c r="M38" s="14"/>
      <c r="N38" s="14">
        <v>1</v>
      </c>
      <c r="O38" s="14"/>
      <c r="P38" s="14"/>
      <c r="Q38" s="23">
        <f t="shared" si="4"/>
        <v>2</v>
      </c>
    </row>
    <row r="39" spans="1:17" ht="12.75" customHeight="1" x14ac:dyDescent="0.3">
      <c r="A39" s="1"/>
      <c r="B39" s="17" t="s">
        <v>29</v>
      </c>
      <c r="C39" s="18"/>
      <c r="D39" s="18">
        <v>5</v>
      </c>
      <c r="E39" s="18"/>
      <c r="F39" s="18"/>
      <c r="G39" s="18"/>
      <c r="H39" s="18">
        <v>10</v>
      </c>
      <c r="I39" s="18"/>
      <c r="J39" s="18"/>
      <c r="K39" s="18"/>
      <c r="L39" s="18"/>
      <c r="M39" s="18"/>
      <c r="N39" s="18">
        <v>2</v>
      </c>
      <c r="O39" s="18"/>
      <c r="P39" s="18"/>
      <c r="Q39" s="24">
        <f t="shared" si="4"/>
        <v>17</v>
      </c>
    </row>
    <row r="40" spans="1:17" ht="17.25" x14ac:dyDescent="0.3">
      <c r="A40" s="1"/>
      <c r="B40" s="7" t="s">
        <v>33</v>
      </c>
      <c r="C40" s="4">
        <f>SUM(C41:C55)</f>
        <v>0</v>
      </c>
      <c r="D40" s="4">
        <f t="shared" ref="D40:Q40" si="5">SUM(D41:D55)</f>
        <v>21</v>
      </c>
      <c r="E40" s="4">
        <f t="shared" si="5"/>
        <v>3</v>
      </c>
      <c r="F40" s="4">
        <f t="shared" si="5"/>
        <v>1</v>
      </c>
      <c r="G40" s="4">
        <f t="shared" si="5"/>
        <v>0</v>
      </c>
      <c r="H40" s="4">
        <f t="shared" si="5"/>
        <v>74</v>
      </c>
      <c r="I40" s="4">
        <f t="shared" si="5"/>
        <v>0</v>
      </c>
      <c r="J40" s="4">
        <f t="shared" si="5"/>
        <v>0</v>
      </c>
      <c r="K40" s="4">
        <f t="shared" si="5"/>
        <v>0</v>
      </c>
      <c r="L40" s="4">
        <f t="shared" si="5"/>
        <v>0</v>
      </c>
      <c r="M40" s="4">
        <f t="shared" si="5"/>
        <v>0</v>
      </c>
      <c r="N40" s="4">
        <f t="shared" si="5"/>
        <v>11</v>
      </c>
      <c r="O40" s="4">
        <f t="shared" si="5"/>
        <v>0</v>
      </c>
      <c r="P40" s="4">
        <f t="shared" si="5"/>
        <v>0</v>
      </c>
      <c r="Q40" s="4">
        <f t="shared" si="5"/>
        <v>110</v>
      </c>
    </row>
    <row r="41" spans="1:17" ht="12.75" customHeight="1" x14ac:dyDescent="0.3">
      <c r="A41" s="1"/>
      <c r="B41" s="11" t="s">
        <v>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22">
        <f t="shared" si="4"/>
        <v>0</v>
      </c>
    </row>
    <row r="42" spans="1:17" ht="12.75" customHeight="1" x14ac:dyDescent="0.3">
      <c r="A42" s="1"/>
      <c r="B42" s="13" t="s">
        <v>20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3">
        <f t="shared" si="4"/>
        <v>0</v>
      </c>
    </row>
    <row r="43" spans="1:17" ht="12.75" customHeight="1" x14ac:dyDescent="0.3">
      <c r="A43" s="1"/>
      <c r="B43" s="13" t="s">
        <v>21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3">
        <f t="shared" si="4"/>
        <v>0</v>
      </c>
    </row>
    <row r="44" spans="1:17" ht="12.75" customHeight="1" x14ac:dyDescent="0.3">
      <c r="A44" s="1"/>
      <c r="B44" s="13" t="s">
        <v>22</v>
      </c>
      <c r="C44" s="14"/>
      <c r="D44" s="14"/>
      <c r="E44" s="14"/>
      <c r="F44" s="14"/>
      <c r="G44" s="14"/>
      <c r="H44" s="14">
        <v>3</v>
      </c>
      <c r="I44" s="14"/>
      <c r="J44" s="14"/>
      <c r="K44" s="14"/>
      <c r="L44" s="14"/>
      <c r="M44" s="14"/>
      <c r="N44" s="14"/>
      <c r="O44" s="14"/>
      <c r="P44" s="14"/>
      <c r="Q44" s="23">
        <f t="shared" si="4"/>
        <v>3</v>
      </c>
    </row>
    <row r="45" spans="1:17" ht="12.75" customHeight="1" x14ac:dyDescent="0.3">
      <c r="A45" s="1"/>
      <c r="B45" s="13" t="s">
        <v>30</v>
      </c>
      <c r="C45" s="14"/>
      <c r="D45" s="14">
        <v>3</v>
      </c>
      <c r="E45" s="14"/>
      <c r="F45" s="14"/>
      <c r="G45" s="14"/>
      <c r="H45" s="14">
        <v>5</v>
      </c>
      <c r="I45" s="14"/>
      <c r="J45" s="14"/>
      <c r="K45" s="14"/>
      <c r="L45" s="14"/>
      <c r="M45" s="14"/>
      <c r="N45" s="14"/>
      <c r="O45" s="14"/>
      <c r="P45" s="14"/>
      <c r="Q45" s="23">
        <f t="shared" si="4"/>
        <v>8</v>
      </c>
    </row>
    <row r="46" spans="1:17" ht="12.75" customHeight="1" x14ac:dyDescent="0.3">
      <c r="A46" s="1"/>
      <c r="B46" s="13" t="s">
        <v>23</v>
      </c>
      <c r="C46" s="14"/>
      <c r="D46" s="14">
        <v>1</v>
      </c>
      <c r="E46" s="14"/>
      <c r="F46" s="14"/>
      <c r="G46" s="14"/>
      <c r="H46" s="14">
        <v>2</v>
      </c>
      <c r="I46" s="14"/>
      <c r="J46" s="14"/>
      <c r="K46" s="14"/>
      <c r="L46" s="14"/>
      <c r="M46" s="14"/>
      <c r="N46" s="14">
        <v>1</v>
      </c>
      <c r="O46" s="14"/>
      <c r="P46" s="14"/>
      <c r="Q46" s="23">
        <f t="shared" si="4"/>
        <v>4</v>
      </c>
    </row>
    <row r="47" spans="1:17" ht="12.75" customHeight="1" x14ac:dyDescent="0.3">
      <c r="A47" s="1"/>
      <c r="B47" s="13" t="s">
        <v>24</v>
      </c>
      <c r="C47" s="14"/>
      <c r="D47" s="14">
        <v>4</v>
      </c>
      <c r="E47" s="14"/>
      <c r="F47" s="14"/>
      <c r="G47" s="14"/>
      <c r="H47" s="14">
        <v>13</v>
      </c>
      <c r="I47" s="14"/>
      <c r="J47" s="14"/>
      <c r="K47" s="14"/>
      <c r="L47" s="14"/>
      <c r="M47" s="14"/>
      <c r="N47" s="14">
        <v>1</v>
      </c>
      <c r="O47" s="14"/>
      <c r="P47" s="14"/>
      <c r="Q47" s="23">
        <f t="shared" si="4"/>
        <v>18</v>
      </c>
    </row>
    <row r="48" spans="1:17" ht="12.75" customHeight="1" x14ac:dyDescent="0.3">
      <c r="A48" s="1"/>
      <c r="B48" s="13" t="s">
        <v>25</v>
      </c>
      <c r="C48" s="14"/>
      <c r="D48" s="14">
        <v>2</v>
      </c>
      <c r="E48" s="14">
        <v>2</v>
      </c>
      <c r="F48" s="14"/>
      <c r="G48" s="14"/>
      <c r="H48" s="14">
        <v>8</v>
      </c>
      <c r="I48" s="14"/>
      <c r="J48" s="14"/>
      <c r="K48" s="14"/>
      <c r="L48" s="14"/>
      <c r="M48" s="14"/>
      <c r="N48" s="14">
        <v>2</v>
      </c>
      <c r="O48" s="14"/>
      <c r="P48" s="14"/>
      <c r="Q48" s="23">
        <f t="shared" si="4"/>
        <v>14</v>
      </c>
    </row>
    <row r="49" spans="1:17" ht="12.75" customHeight="1" x14ac:dyDescent="0.3">
      <c r="A49" s="1"/>
      <c r="B49" s="13" t="s">
        <v>26</v>
      </c>
      <c r="C49" s="14"/>
      <c r="D49" s="14">
        <v>2</v>
      </c>
      <c r="E49" s="14"/>
      <c r="F49" s="14">
        <v>1</v>
      </c>
      <c r="G49" s="14"/>
      <c r="H49" s="14">
        <v>11</v>
      </c>
      <c r="I49" s="14"/>
      <c r="J49" s="14"/>
      <c r="K49" s="14"/>
      <c r="L49" s="14"/>
      <c r="M49" s="14"/>
      <c r="N49" s="14">
        <v>1</v>
      </c>
      <c r="O49" s="14"/>
      <c r="P49" s="14"/>
      <c r="Q49" s="23">
        <f t="shared" si="4"/>
        <v>15</v>
      </c>
    </row>
    <row r="50" spans="1:17" ht="12.75" customHeight="1" x14ac:dyDescent="0.3">
      <c r="A50" s="1"/>
      <c r="B50" s="13" t="s">
        <v>27</v>
      </c>
      <c r="C50" s="14"/>
      <c r="D50" s="14">
        <v>2</v>
      </c>
      <c r="E50" s="14"/>
      <c r="F50" s="14"/>
      <c r="G50" s="14"/>
      <c r="H50" s="14">
        <v>5</v>
      </c>
      <c r="I50" s="14"/>
      <c r="J50" s="14"/>
      <c r="K50" s="14"/>
      <c r="L50" s="14"/>
      <c r="M50" s="14"/>
      <c r="N50" s="14">
        <v>1</v>
      </c>
      <c r="O50" s="14"/>
      <c r="P50" s="14"/>
      <c r="Q50" s="23">
        <f t="shared" si="4"/>
        <v>8</v>
      </c>
    </row>
    <row r="51" spans="1:17" ht="12.75" customHeight="1" x14ac:dyDescent="0.3">
      <c r="A51" s="1"/>
      <c r="B51" s="13" t="s">
        <v>37</v>
      </c>
      <c r="C51" s="14"/>
      <c r="D51" s="14">
        <v>2</v>
      </c>
      <c r="E51" s="14"/>
      <c r="F51" s="14"/>
      <c r="G51" s="14"/>
      <c r="H51" s="14">
        <v>3</v>
      </c>
      <c r="I51" s="14"/>
      <c r="J51" s="14"/>
      <c r="K51" s="14"/>
      <c r="L51" s="14"/>
      <c r="M51" s="14"/>
      <c r="N51" s="14"/>
      <c r="O51" s="14"/>
      <c r="P51" s="14"/>
      <c r="Q51" s="23">
        <f t="shared" si="4"/>
        <v>5</v>
      </c>
    </row>
    <row r="52" spans="1:17" ht="12.75" customHeight="1" x14ac:dyDescent="0.3">
      <c r="A52" s="1"/>
      <c r="B52" s="13" t="s">
        <v>36</v>
      </c>
      <c r="C52" s="14"/>
      <c r="D52" s="14">
        <v>1</v>
      </c>
      <c r="E52" s="14"/>
      <c r="F52" s="14"/>
      <c r="G52" s="14"/>
      <c r="H52" s="14">
        <v>5</v>
      </c>
      <c r="I52" s="14"/>
      <c r="J52" s="14"/>
      <c r="K52" s="14"/>
      <c r="L52" s="14"/>
      <c r="M52" s="14"/>
      <c r="N52" s="14">
        <v>2</v>
      </c>
      <c r="O52" s="14"/>
      <c r="P52" s="14"/>
      <c r="Q52" s="23">
        <f t="shared" si="4"/>
        <v>8</v>
      </c>
    </row>
    <row r="53" spans="1:17" ht="12.75" customHeight="1" x14ac:dyDescent="0.3">
      <c r="A53" s="1"/>
      <c r="B53" s="13" t="s">
        <v>31</v>
      </c>
      <c r="C53" s="14"/>
      <c r="D53" s="14"/>
      <c r="E53" s="14">
        <v>1</v>
      </c>
      <c r="F53" s="14"/>
      <c r="G53" s="14"/>
      <c r="H53" s="14">
        <v>5</v>
      </c>
      <c r="I53" s="14"/>
      <c r="J53" s="14"/>
      <c r="K53" s="14"/>
      <c r="L53" s="14"/>
      <c r="M53" s="14"/>
      <c r="N53" s="14">
        <v>2</v>
      </c>
      <c r="O53" s="14"/>
      <c r="P53" s="14"/>
      <c r="Q53" s="23">
        <f t="shared" si="4"/>
        <v>8</v>
      </c>
    </row>
    <row r="54" spans="1:17" ht="12.75" customHeight="1" x14ac:dyDescent="0.3">
      <c r="A54" s="1"/>
      <c r="B54" s="13" t="s">
        <v>28</v>
      </c>
      <c r="C54" s="14"/>
      <c r="D54" s="14"/>
      <c r="E54" s="14"/>
      <c r="F54" s="14"/>
      <c r="G54" s="14"/>
      <c r="H54" s="14">
        <v>2</v>
      </c>
      <c r="I54" s="14"/>
      <c r="J54" s="14"/>
      <c r="K54" s="14"/>
      <c r="L54" s="14"/>
      <c r="M54" s="14"/>
      <c r="N54" s="14"/>
      <c r="O54" s="14"/>
      <c r="P54" s="14"/>
      <c r="Q54" s="23">
        <f t="shared" si="4"/>
        <v>2</v>
      </c>
    </row>
    <row r="55" spans="1:17" ht="12.75" customHeight="1" x14ac:dyDescent="0.3">
      <c r="A55" s="1"/>
      <c r="B55" s="15" t="s">
        <v>29</v>
      </c>
      <c r="C55" s="16"/>
      <c r="D55" s="16">
        <v>4</v>
      </c>
      <c r="E55" s="16"/>
      <c r="F55" s="16"/>
      <c r="G55" s="16"/>
      <c r="H55" s="16">
        <v>12</v>
      </c>
      <c r="I55" s="16"/>
      <c r="J55" s="16"/>
      <c r="K55" s="16"/>
      <c r="L55" s="16"/>
      <c r="M55" s="16"/>
      <c r="N55" s="16">
        <v>1</v>
      </c>
      <c r="O55" s="16"/>
      <c r="P55" s="16"/>
      <c r="Q55" s="25">
        <f t="shared" si="4"/>
        <v>17</v>
      </c>
    </row>
    <row r="56" spans="1:17" x14ac:dyDescent="0.25">
      <c r="A56" s="5"/>
      <c r="B56" s="20" t="s">
        <v>39</v>
      </c>
    </row>
    <row r="57" spans="1:17" x14ac:dyDescent="0.25">
      <c r="A57" s="5"/>
      <c r="B57" s="6"/>
      <c r="E57" s="35"/>
      <c r="F57" s="35"/>
    </row>
  </sheetData>
  <mergeCells count="7"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workbookViewId="0">
      <selection activeCell="B5" sqref="B5"/>
    </sheetView>
  </sheetViews>
  <sheetFormatPr baseColWidth="10" defaultRowHeight="15" x14ac:dyDescent="0.25"/>
  <cols>
    <col min="1" max="1" width="2.42578125" style="2" customWidth="1"/>
    <col min="2" max="2" width="10.570312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7" width="11.42578125" style="2"/>
    <col min="258" max="258" width="2.42578125" style="2" customWidth="1"/>
    <col min="259" max="259" width="16" style="2" customWidth="1"/>
    <col min="260" max="260" width="10.85546875" style="2" bestFit="1" customWidth="1"/>
    <col min="261" max="262" width="10.42578125" style="2" customWidth="1"/>
    <col min="263" max="263" width="9" style="2" customWidth="1"/>
    <col min="264" max="264" width="11.5703125" style="2" customWidth="1"/>
    <col min="265" max="265" width="13.85546875" style="2" customWidth="1"/>
    <col min="266" max="266" width="13.7109375" style="2" customWidth="1"/>
    <col min="267" max="268" width="10.42578125" style="2" customWidth="1"/>
    <col min="269" max="272" width="10" style="2" customWidth="1"/>
    <col min="273" max="273" width="12.140625" style="2" customWidth="1"/>
    <col min="274" max="513" width="11.42578125" style="2"/>
    <col min="514" max="514" width="2.42578125" style="2" customWidth="1"/>
    <col min="515" max="515" width="16" style="2" customWidth="1"/>
    <col min="516" max="516" width="10.85546875" style="2" bestFit="1" customWidth="1"/>
    <col min="517" max="518" width="10.42578125" style="2" customWidth="1"/>
    <col min="519" max="519" width="9" style="2" customWidth="1"/>
    <col min="520" max="520" width="11.5703125" style="2" customWidth="1"/>
    <col min="521" max="521" width="13.85546875" style="2" customWidth="1"/>
    <col min="522" max="522" width="13.7109375" style="2" customWidth="1"/>
    <col min="523" max="524" width="10.42578125" style="2" customWidth="1"/>
    <col min="525" max="528" width="10" style="2" customWidth="1"/>
    <col min="529" max="529" width="12.140625" style="2" customWidth="1"/>
    <col min="530" max="769" width="11.42578125" style="2"/>
    <col min="770" max="770" width="2.42578125" style="2" customWidth="1"/>
    <col min="771" max="771" width="16" style="2" customWidth="1"/>
    <col min="772" max="772" width="10.85546875" style="2" bestFit="1" customWidth="1"/>
    <col min="773" max="774" width="10.42578125" style="2" customWidth="1"/>
    <col min="775" max="775" width="9" style="2" customWidth="1"/>
    <col min="776" max="776" width="11.5703125" style="2" customWidth="1"/>
    <col min="777" max="777" width="13.85546875" style="2" customWidth="1"/>
    <col min="778" max="778" width="13.7109375" style="2" customWidth="1"/>
    <col min="779" max="780" width="10.42578125" style="2" customWidth="1"/>
    <col min="781" max="784" width="10" style="2" customWidth="1"/>
    <col min="785" max="785" width="12.140625" style="2" customWidth="1"/>
    <col min="786" max="1025" width="11.42578125" style="2"/>
    <col min="1026" max="1026" width="2.42578125" style="2" customWidth="1"/>
    <col min="1027" max="1027" width="16" style="2" customWidth="1"/>
    <col min="1028" max="1028" width="10.85546875" style="2" bestFit="1" customWidth="1"/>
    <col min="1029" max="1030" width="10.42578125" style="2" customWidth="1"/>
    <col min="1031" max="1031" width="9" style="2" customWidth="1"/>
    <col min="1032" max="1032" width="11.5703125" style="2" customWidth="1"/>
    <col min="1033" max="1033" width="13.85546875" style="2" customWidth="1"/>
    <col min="1034" max="1034" width="13.7109375" style="2" customWidth="1"/>
    <col min="1035" max="1036" width="10.42578125" style="2" customWidth="1"/>
    <col min="1037" max="1040" width="10" style="2" customWidth="1"/>
    <col min="1041" max="1041" width="12.140625" style="2" customWidth="1"/>
    <col min="1042" max="1281" width="11.42578125" style="2"/>
    <col min="1282" max="1282" width="2.42578125" style="2" customWidth="1"/>
    <col min="1283" max="1283" width="16" style="2" customWidth="1"/>
    <col min="1284" max="1284" width="10.85546875" style="2" bestFit="1" customWidth="1"/>
    <col min="1285" max="1286" width="10.42578125" style="2" customWidth="1"/>
    <col min="1287" max="1287" width="9" style="2" customWidth="1"/>
    <col min="1288" max="1288" width="11.5703125" style="2" customWidth="1"/>
    <col min="1289" max="1289" width="13.85546875" style="2" customWidth="1"/>
    <col min="1290" max="1290" width="13.7109375" style="2" customWidth="1"/>
    <col min="1291" max="1292" width="10.42578125" style="2" customWidth="1"/>
    <col min="1293" max="1296" width="10" style="2" customWidth="1"/>
    <col min="1297" max="1297" width="12.140625" style="2" customWidth="1"/>
    <col min="1298" max="1537" width="11.42578125" style="2"/>
    <col min="1538" max="1538" width="2.42578125" style="2" customWidth="1"/>
    <col min="1539" max="1539" width="16" style="2" customWidth="1"/>
    <col min="1540" max="1540" width="10.85546875" style="2" bestFit="1" customWidth="1"/>
    <col min="1541" max="1542" width="10.42578125" style="2" customWidth="1"/>
    <col min="1543" max="1543" width="9" style="2" customWidth="1"/>
    <col min="1544" max="1544" width="11.5703125" style="2" customWidth="1"/>
    <col min="1545" max="1545" width="13.85546875" style="2" customWidth="1"/>
    <col min="1546" max="1546" width="13.7109375" style="2" customWidth="1"/>
    <col min="1547" max="1548" width="10.42578125" style="2" customWidth="1"/>
    <col min="1549" max="1552" width="10" style="2" customWidth="1"/>
    <col min="1553" max="1553" width="12.140625" style="2" customWidth="1"/>
    <col min="1554" max="1793" width="11.42578125" style="2"/>
    <col min="1794" max="1794" width="2.42578125" style="2" customWidth="1"/>
    <col min="1795" max="1795" width="16" style="2" customWidth="1"/>
    <col min="1796" max="1796" width="10.85546875" style="2" bestFit="1" customWidth="1"/>
    <col min="1797" max="1798" width="10.42578125" style="2" customWidth="1"/>
    <col min="1799" max="1799" width="9" style="2" customWidth="1"/>
    <col min="1800" max="1800" width="11.5703125" style="2" customWidth="1"/>
    <col min="1801" max="1801" width="13.85546875" style="2" customWidth="1"/>
    <col min="1802" max="1802" width="13.7109375" style="2" customWidth="1"/>
    <col min="1803" max="1804" width="10.42578125" style="2" customWidth="1"/>
    <col min="1805" max="1808" width="10" style="2" customWidth="1"/>
    <col min="1809" max="1809" width="12.140625" style="2" customWidth="1"/>
    <col min="1810" max="2049" width="11.42578125" style="2"/>
    <col min="2050" max="2050" width="2.42578125" style="2" customWidth="1"/>
    <col min="2051" max="2051" width="16" style="2" customWidth="1"/>
    <col min="2052" max="2052" width="10.85546875" style="2" bestFit="1" customWidth="1"/>
    <col min="2053" max="2054" width="10.42578125" style="2" customWidth="1"/>
    <col min="2055" max="2055" width="9" style="2" customWidth="1"/>
    <col min="2056" max="2056" width="11.5703125" style="2" customWidth="1"/>
    <col min="2057" max="2057" width="13.85546875" style="2" customWidth="1"/>
    <col min="2058" max="2058" width="13.7109375" style="2" customWidth="1"/>
    <col min="2059" max="2060" width="10.42578125" style="2" customWidth="1"/>
    <col min="2061" max="2064" width="10" style="2" customWidth="1"/>
    <col min="2065" max="2065" width="12.140625" style="2" customWidth="1"/>
    <col min="2066" max="2305" width="11.42578125" style="2"/>
    <col min="2306" max="2306" width="2.42578125" style="2" customWidth="1"/>
    <col min="2307" max="2307" width="16" style="2" customWidth="1"/>
    <col min="2308" max="2308" width="10.85546875" style="2" bestFit="1" customWidth="1"/>
    <col min="2309" max="2310" width="10.42578125" style="2" customWidth="1"/>
    <col min="2311" max="2311" width="9" style="2" customWidth="1"/>
    <col min="2312" max="2312" width="11.5703125" style="2" customWidth="1"/>
    <col min="2313" max="2313" width="13.85546875" style="2" customWidth="1"/>
    <col min="2314" max="2314" width="13.7109375" style="2" customWidth="1"/>
    <col min="2315" max="2316" width="10.42578125" style="2" customWidth="1"/>
    <col min="2317" max="2320" width="10" style="2" customWidth="1"/>
    <col min="2321" max="2321" width="12.140625" style="2" customWidth="1"/>
    <col min="2322" max="2561" width="11.42578125" style="2"/>
    <col min="2562" max="2562" width="2.42578125" style="2" customWidth="1"/>
    <col min="2563" max="2563" width="16" style="2" customWidth="1"/>
    <col min="2564" max="2564" width="10.85546875" style="2" bestFit="1" customWidth="1"/>
    <col min="2565" max="2566" width="10.42578125" style="2" customWidth="1"/>
    <col min="2567" max="2567" width="9" style="2" customWidth="1"/>
    <col min="2568" max="2568" width="11.5703125" style="2" customWidth="1"/>
    <col min="2569" max="2569" width="13.85546875" style="2" customWidth="1"/>
    <col min="2570" max="2570" width="13.7109375" style="2" customWidth="1"/>
    <col min="2571" max="2572" width="10.42578125" style="2" customWidth="1"/>
    <col min="2573" max="2576" width="10" style="2" customWidth="1"/>
    <col min="2577" max="2577" width="12.140625" style="2" customWidth="1"/>
    <col min="2578" max="2817" width="11.42578125" style="2"/>
    <col min="2818" max="2818" width="2.42578125" style="2" customWidth="1"/>
    <col min="2819" max="2819" width="16" style="2" customWidth="1"/>
    <col min="2820" max="2820" width="10.85546875" style="2" bestFit="1" customWidth="1"/>
    <col min="2821" max="2822" width="10.42578125" style="2" customWidth="1"/>
    <col min="2823" max="2823" width="9" style="2" customWidth="1"/>
    <col min="2824" max="2824" width="11.5703125" style="2" customWidth="1"/>
    <col min="2825" max="2825" width="13.85546875" style="2" customWidth="1"/>
    <col min="2826" max="2826" width="13.7109375" style="2" customWidth="1"/>
    <col min="2827" max="2828" width="10.42578125" style="2" customWidth="1"/>
    <col min="2829" max="2832" width="10" style="2" customWidth="1"/>
    <col min="2833" max="2833" width="12.140625" style="2" customWidth="1"/>
    <col min="2834" max="3073" width="11.42578125" style="2"/>
    <col min="3074" max="3074" width="2.42578125" style="2" customWidth="1"/>
    <col min="3075" max="3075" width="16" style="2" customWidth="1"/>
    <col min="3076" max="3076" width="10.85546875" style="2" bestFit="1" customWidth="1"/>
    <col min="3077" max="3078" width="10.42578125" style="2" customWidth="1"/>
    <col min="3079" max="3079" width="9" style="2" customWidth="1"/>
    <col min="3080" max="3080" width="11.5703125" style="2" customWidth="1"/>
    <col min="3081" max="3081" width="13.85546875" style="2" customWidth="1"/>
    <col min="3082" max="3082" width="13.7109375" style="2" customWidth="1"/>
    <col min="3083" max="3084" width="10.42578125" style="2" customWidth="1"/>
    <col min="3085" max="3088" width="10" style="2" customWidth="1"/>
    <col min="3089" max="3089" width="12.140625" style="2" customWidth="1"/>
    <col min="3090" max="3329" width="11.42578125" style="2"/>
    <col min="3330" max="3330" width="2.42578125" style="2" customWidth="1"/>
    <col min="3331" max="3331" width="16" style="2" customWidth="1"/>
    <col min="3332" max="3332" width="10.85546875" style="2" bestFit="1" customWidth="1"/>
    <col min="3333" max="3334" width="10.42578125" style="2" customWidth="1"/>
    <col min="3335" max="3335" width="9" style="2" customWidth="1"/>
    <col min="3336" max="3336" width="11.5703125" style="2" customWidth="1"/>
    <col min="3337" max="3337" width="13.85546875" style="2" customWidth="1"/>
    <col min="3338" max="3338" width="13.7109375" style="2" customWidth="1"/>
    <col min="3339" max="3340" width="10.42578125" style="2" customWidth="1"/>
    <col min="3341" max="3344" width="10" style="2" customWidth="1"/>
    <col min="3345" max="3345" width="12.140625" style="2" customWidth="1"/>
    <col min="3346" max="3585" width="11.42578125" style="2"/>
    <col min="3586" max="3586" width="2.42578125" style="2" customWidth="1"/>
    <col min="3587" max="3587" width="16" style="2" customWidth="1"/>
    <col min="3588" max="3588" width="10.85546875" style="2" bestFit="1" customWidth="1"/>
    <col min="3589" max="3590" width="10.42578125" style="2" customWidth="1"/>
    <col min="3591" max="3591" width="9" style="2" customWidth="1"/>
    <col min="3592" max="3592" width="11.5703125" style="2" customWidth="1"/>
    <col min="3593" max="3593" width="13.85546875" style="2" customWidth="1"/>
    <col min="3594" max="3594" width="13.7109375" style="2" customWidth="1"/>
    <col min="3595" max="3596" width="10.42578125" style="2" customWidth="1"/>
    <col min="3597" max="3600" width="10" style="2" customWidth="1"/>
    <col min="3601" max="3601" width="12.140625" style="2" customWidth="1"/>
    <col min="3602" max="3841" width="11.42578125" style="2"/>
    <col min="3842" max="3842" width="2.42578125" style="2" customWidth="1"/>
    <col min="3843" max="3843" width="16" style="2" customWidth="1"/>
    <col min="3844" max="3844" width="10.85546875" style="2" bestFit="1" customWidth="1"/>
    <col min="3845" max="3846" width="10.42578125" style="2" customWidth="1"/>
    <col min="3847" max="3847" width="9" style="2" customWidth="1"/>
    <col min="3848" max="3848" width="11.5703125" style="2" customWidth="1"/>
    <col min="3849" max="3849" width="13.85546875" style="2" customWidth="1"/>
    <col min="3850" max="3850" width="13.7109375" style="2" customWidth="1"/>
    <col min="3851" max="3852" width="10.42578125" style="2" customWidth="1"/>
    <col min="3853" max="3856" width="10" style="2" customWidth="1"/>
    <col min="3857" max="3857" width="12.140625" style="2" customWidth="1"/>
    <col min="3858" max="4097" width="11.42578125" style="2"/>
    <col min="4098" max="4098" width="2.42578125" style="2" customWidth="1"/>
    <col min="4099" max="4099" width="16" style="2" customWidth="1"/>
    <col min="4100" max="4100" width="10.85546875" style="2" bestFit="1" customWidth="1"/>
    <col min="4101" max="4102" width="10.42578125" style="2" customWidth="1"/>
    <col min="4103" max="4103" width="9" style="2" customWidth="1"/>
    <col min="4104" max="4104" width="11.5703125" style="2" customWidth="1"/>
    <col min="4105" max="4105" width="13.85546875" style="2" customWidth="1"/>
    <col min="4106" max="4106" width="13.7109375" style="2" customWidth="1"/>
    <col min="4107" max="4108" width="10.42578125" style="2" customWidth="1"/>
    <col min="4109" max="4112" width="10" style="2" customWidth="1"/>
    <col min="4113" max="4113" width="12.140625" style="2" customWidth="1"/>
    <col min="4114" max="4353" width="11.42578125" style="2"/>
    <col min="4354" max="4354" width="2.42578125" style="2" customWidth="1"/>
    <col min="4355" max="4355" width="16" style="2" customWidth="1"/>
    <col min="4356" max="4356" width="10.85546875" style="2" bestFit="1" customWidth="1"/>
    <col min="4357" max="4358" width="10.42578125" style="2" customWidth="1"/>
    <col min="4359" max="4359" width="9" style="2" customWidth="1"/>
    <col min="4360" max="4360" width="11.5703125" style="2" customWidth="1"/>
    <col min="4361" max="4361" width="13.85546875" style="2" customWidth="1"/>
    <col min="4362" max="4362" width="13.7109375" style="2" customWidth="1"/>
    <col min="4363" max="4364" width="10.42578125" style="2" customWidth="1"/>
    <col min="4365" max="4368" width="10" style="2" customWidth="1"/>
    <col min="4369" max="4369" width="12.140625" style="2" customWidth="1"/>
    <col min="4370" max="4609" width="11.42578125" style="2"/>
    <col min="4610" max="4610" width="2.42578125" style="2" customWidth="1"/>
    <col min="4611" max="4611" width="16" style="2" customWidth="1"/>
    <col min="4612" max="4612" width="10.85546875" style="2" bestFit="1" customWidth="1"/>
    <col min="4613" max="4614" width="10.42578125" style="2" customWidth="1"/>
    <col min="4615" max="4615" width="9" style="2" customWidth="1"/>
    <col min="4616" max="4616" width="11.5703125" style="2" customWidth="1"/>
    <col min="4617" max="4617" width="13.85546875" style="2" customWidth="1"/>
    <col min="4618" max="4618" width="13.7109375" style="2" customWidth="1"/>
    <col min="4619" max="4620" width="10.42578125" style="2" customWidth="1"/>
    <col min="4621" max="4624" width="10" style="2" customWidth="1"/>
    <col min="4625" max="4625" width="12.140625" style="2" customWidth="1"/>
    <col min="4626" max="4865" width="11.42578125" style="2"/>
    <col min="4866" max="4866" width="2.42578125" style="2" customWidth="1"/>
    <col min="4867" max="4867" width="16" style="2" customWidth="1"/>
    <col min="4868" max="4868" width="10.85546875" style="2" bestFit="1" customWidth="1"/>
    <col min="4869" max="4870" width="10.42578125" style="2" customWidth="1"/>
    <col min="4871" max="4871" width="9" style="2" customWidth="1"/>
    <col min="4872" max="4872" width="11.5703125" style="2" customWidth="1"/>
    <col min="4873" max="4873" width="13.85546875" style="2" customWidth="1"/>
    <col min="4874" max="4874" width="13.7109375" style="2" customWidth="1"/>
    <col min="4875" max="4876" width="10.42578125" style="2" customWidth="1"/>
    <col min="4877" max="4880" width="10" style="2" customWidth="1"/>
    <col min="4881" max="4881" width="12.140625" style="2" customWidth="1"/>
    <col min="4882" max="5121" width="11.42578125" style="2"/>
    <col min="5122" max="5122" width="2.42578125" style="2" customWidth="1"/>
    <col min="5123" max="5123" width="16" style="2" customWidth="1"/>
    <col min="5124" max="5124" width="10.85546875" style="2" bestFit="1" customWidth="1"/>
    <col min="5125" max="5126" width="10.42578125" style="2" customWidth="1"/>
    <col min="5127" max="5127" width="9" style="2" customWidth="1"/>
    <col min="5128" max="5128" width="11.5703125" style="2" customWidth="1"/>
    <col min="5129" max="5129" width="13.85546875" style="2" customWidth="1"/>
    <col min="5130" max="5130" width="13.7109375" style="2" customWidth="1"/>
    <col min="5131" max="5132" width="10.42578125" style="2" customWidth="1"/>
    <col min="5133" max="5136" width="10" style="2" customWidth="1"/>
    <col min="5137" max="5137" width="12.140625" style="2" customWidth="1"/>
    <col min="5138" max="5377" width="11.42578125" style="2"/>
    <col min="5378" max="5378" width="2.42578125" style="2" customWidth="1"/>
    <col min="5379" max="5379" width="16" style="2" customWidth="1"/>
    <col min="5380" max="5380" width="10.85546875" style="2" bestFit="1" customWidth="1"/>
    <col min="5381" max="5382" width="10.42578125" style="2" customWidth="1"/>
    <col min="5383" max="5383" width="9" style="2" customWidth="1"/>
    <col min="5384" max="5384" width="11.5703125" style="2" customWidth="1"/>
    <col min="5385" max="5385" width="13.85546875" style="2" customWidth="1"/>
    <col min="5386" max="5386" width="13.7109375" style="2" customWidth="1"/>
    <col min="5387" max="5388" width="10.42578125" style="2" customWidth="1"/>
    <col min="5389" max="5392" width="10" style="2" customWidth="1"/>
    <col min="5393" max="5393" width="12.140625" style="2" customWidth="1"/>
    <col min="5394" max="5633" width="11.42578125" style="2"/>
    <col min="5634" max="5634" width="2.42578125" style="2" customWidth="1"/>
    <col min="5635" max="5635" width="16" style="2" customWidth="1"/>
    <col min="5636" max="5636" width="10.85546875" style="2" bestFit="1" customWidth="1"/>
    <col min="5637" max="5638" width="10.42578125" style="2" customWidth="1"/>
    <col min="5639" max="5639" width="9" style="2" customWidth="1"/>
    <col min="5640" max="5640" width="11.5703125" style="2" customWidth="1"/>
    <col min="5641" max="5641" width="13.85546875" style="2" customWidth="1"/>
    <col min="5642" max="5642" width="13.7109375" style="2" customWidth="1"/>
    <col min="5643" max="5644" width="10.42578125" style="2" customWidth="1"/>
    <col min="5645" max="5648" width="10" style="2" customWidth="1"/>
    <col min="5649" max="5649" width="12.140625" style="2" customWidth="1"/>
    <col min="5650" max="5889" width="11.42578125" style="2"/>
    <col min="5890" max="5890" width="2.42578125" style="2" customWidth="1"/>
    <col min="5891" max="5891" width="16" style="2" customWidth="1"/>
    <col min="5892" max="5892" width="10.85546875" style="2" bestFit="1" customWidth="1"/>
    <col min="5893" max="5894" width="10.42578125" style="2" customWidth="1"/>
    <col min="5895" max="5895" width="9" style="2" customWidth="1"/>
    <col min="5896" max="5896" width="11.5703125" style="2" customWidth="1"/>
    <col min="5897" max="5897" width="13.85546875" style="2" customWidth="1"/>
    <col min="5898" max="5898" width="13.7109375" style="2" customWidth="1"/>
    <col min="5899" max="5900" width="10.42578125" style="2" customWidth="1"/>
    <col min="5901" max="5904" width="10" style="2" customWidth="1"/>
    <col min="5905" max="5905" width="12.140625" style="2" customWidth="1"/>
    <col min="5906" max="6145" width="11.42578125" style="2"/>
    <col min="6146" max="6146" width="2.42578125" style="2" customWidth="1"/>
    <col min="6147" max="6147" width="16" style="2" customWidth="1"/>
    <col min="6148" max="6148" width="10.85546875" style="2" bestFit="1" customWidth="1"/>
    <col min="6149" max="6150" width="10.42578125" style="2" customWidth="1"/>
    <col min="6151" max="6151" width="9" style="2" customWidth="1"/>
    <col min="6152" max="6152" width="11.5703125" style="2" customWidth="1"/>
    <col min="6153" max="6153" width="13.85546875" style="2" customWidth="1"/>
    <col min="6154" max="6154" width="13.7109375" style="2" customWidth="1"/>
    <col min="6155" max="6156" width="10.42578125" style="2" customWidth="1"/>
    <col min="6157" max="6160" width="10" style="2" customWidth="1"/>
    <col min="6161" max="6161" width="12.140625" style="2" customWidth="1"/>
    <col min="6162" max="6401" width="11.42578125" style="2"/>
    <col min="6402" max="6402" width="2.42578125" style="2" customWidth="1"/>
    <col min="6403" max="6403" width="16" style="2" customWidth="1"/>
    <col min="6404" max="6404" width="10.85546875" style="2" bestFit="1" customWidth="1"/>
    <col min="6405" max="6406" width="10.42578125" style="2" customWidth="1"/>
    <col min="6407" max="6407" width="9" style="2" customWidth="1"/>
    <col min="6408" max="6408" width="11.5703125" style="2" customWidth="1"/>
    <col min="6409" max="6409" width="13.85546875" style="2" customWidth="1"/>
    <col min="6410" max="6410" width="13.7109375" style="2" customWidth="1"/>
    <col min="6411" max="6412" width="10.42578125" style="2" customWidth="1"/>
    <col min="6413" max="6416" width="10" style="2" customWidth="1"/>
    <col min="6417" max="6417" width="12.140625" style="2" customWidth="1"/>
    <col min="6418" max="6657" width="11.42578125" style="2"/>
    <col min="6658" max="6658" width="2.42578125" style="2" customWidth="1"/>
    <col min="6659" max="6659" width="16" style="2" customWidth="1"/>
    <col min="6660" max="6660" width="10.85546875" style="2" bestFit="1" customWidth="1"/>
    <col min="6661" max="6662" width="10.42578125" style="2" customWidth="1"/>
    <col min="6663" max="6663" width="9" style="2" customWidth="1"/>
    <col min="6664" max="6664" width="11.5703125" style="2" customWidth="1"/>
    <col min="6665" max="6665" width="13.85546875" style="2" customWidth="1"/>
    <col min="6666" max="6666" width="13.7109375" style="2" customWidth="1"/>
    <col min="6667" max="6668" width="10.42578125" style="2" customWidth="1"/>
    <col min="6669" max="6672" width="10" style="2" customWidth="1"/>
    <col min="6673" max="6673" width="12.140625" style="2" customWidth="1"/>
    <col min="6674" max="6913" width="11.42578125" style="2"/>
    <col min="6914" max="6914" width="2.42578125" style="2" customWidth="1"/>
    <col min="6915" max="6915" width="16" style="2" customWidth="1"/>
    <col min="6916" max="6916" width="10.85546875" style="2" bestFit="1" customWidth="1"/>
    <col min="6917" max="6918" width="10.42578125" style="2" customWidth="1"/>
    <col min="6919" max="6919" width="9" style="2" customWidth="1"/>
    <col min="6920" max="6920" width="11.5703125" style="2" customWidth="1"/>
    <col min="6921" max="6921" width="13.85546875" style="2" customWidth="1"/>
    <col min="6922" max="6922" width="13.7109375" style="2" customWidth="1"/>
    <col min="6923" max="6924" width="10.42578125" style="2" customWidth="1"/>
    <col min="6925" max="6928" width="10" style="2" customWidth="1"/>
    <col min="6929" max="6929" width="12.140625" style="2" customWidth="1"/>
    <col min="6930" max="7169" width="11.42578125" style="2"/>
    <col min="7170" max="7170" width="2.42578125" style="2" customWidth="1"/>
    <col min="7171" max="7171" width="16" style="2" customWidth="1"/>
    <col min="7172" max="7172" width="10.85546875" style="2" bestFit="1" customWidth="1"/>
    <col min="7173" max="7174" width="10.42578125" style="2" customWidth="1"/>
    <col min="7175" max="7175" width="9" style="2" customWidth="1"/>
    <col min="7176" max="7176" width="11.5703125" style="2" customWidth="1"/>
    <col min="7177" max="7177" width="13.85546875" style="2" customWidth="1"/>
    <col min="7178" max="7178" width="13.7109375" style="2" customWidth="1"/>
    <col min="7179" max="7180" width="10.42578125" style="2" customWidth="1"/>
    <col min="7181" max="7184" width="10" style="2" customWidth="1"/>
    <col min="7185" max="7185" width="12.140625" style="2" customWidth="1"/>
    <col min="7186" max="7425" width="11.42578125" style="2"/>
    <col min="7426" max="7426" width="2.42578125" style="2" customWidth="1"/>
    <col min="7427" max="7427" width="16" style="2" customWidth="1"/>
    <col min="7428" max="7428" width="10.85546875" style="2" bestFit="1" customWidth="1"/>
    <col min="7429" max="7430" width="10.42578125" style="2" customWidth="1"/>
    <col min="7431" max="7431" width="9" style="2" customWidth="1"/>
    <col min="7432" max="7432" width="11.5703125" style="2" customWidth="1"/>
    <col min="7433" max="7433" width="13.85546875" style="2" customWidth="1"/>
    <col min="7434" max="7434" width="13.7109375" style="2" customWidth="1"/>
    <col min="7435" max="7436" width="10.42578125" style="2" customWidth="1"/>
    <col min="7437" max="7440" width="10" style="2" customWidth="1"/>
    <col min="7441" max="7441" width="12.140625" style="2" customWidth="1"/>
    <col min="7442" max="7681" width="11.42578125" style="2"/>
    <col min="7682" max="7682" width="2.42578125" style="2" customWidth="1"/>
    <col min="7683" max="7683" width="16" style="2" customWidth="1"/>
    <col min="7684" max="7684" width="10.85546875" style="2" bestFit="1" customWidth="1"/>
    <col min="7685" max="7686" width="10.42578125" style="2" customWidth="1"/>
    <col min="7687" max="7687" width="9" style="2" customWidth="1"/>
    <col min="7688" max="7688" width="11.5703125" style="2" customWidth="1"/>
    <col min="7689" max="7689" width="13.85546875" style="2" customWidth="1"/>
    <col min="7690" max="7690" width="13.7109375" style="2" customWidth="1"/>
    <col min="7691" max="7692" width="10.42578125" style="2" customWidth="1"/>
    <col min="7693" max="7696" width="10" style="2" customWidth="1"/>
    <col min="7697" max="7697" width="12.140625" style="2" customWidth="1"/>
    <col min="7698" max="7937" width="11.42578125" style="2"/>
    <col min="7938" max="7938" width="2.42578125" style="2" customWidth="1"/>
    <col min="7939" max="7939" width="16" style="2" customWidth="1"/>
    <col min="7940" max="7940" width="10.85546875" style="2" bestFit="1" customWidth="1"/>
    <col min="7941" max="7942" width="10.42578125" style="2" customWidth="1"/>
    <col min="7943" max="7943" width="9" style="2" customWidth="1"/>
    <col min="7944" max="7944" width="11.5703125" style="2" customWidth="1"/>
    <col min="7945" max="7945" width="13.85546875" style="2" customWidth="1"/>
    <col min="7946" max="7946" width="13.7109375" style="2" customWidth="1"/>
    <col min="7947" max="7948" width="10.42578125" style="2" customWidth="1"/>
    <col min="7949" max="7952" width="10" style="2" customWidth="1"/>
    <col min="7953" max="7953" width="12.140625" style="2" customWidth="1"/>
    <col min="7954" max="8193" width="11.42578125" style="2"/>
    <col min="8194" max="8194" width="2.42578125" style="2" customWidth="1"/>
    <col min="8195" max="8195" width="16" style="2" customWidth="1"/>
    <col min="8196" max="8196" width="10.85546875" style="2" bestFit="1" customWidth="1"/>
    <col min="8197" max="8198" width="10.42578125" style="2" customWidth="1"/>
    <col min="8199" max="8199" width="9" style="2" customWidth="1"/>
    <col min="8200" max="8200" width="11.5703125" style="2" customWidth="1"/>
    <col min="8201" max="8201" width="13.85546875" style="2" customWidth="1"/>
    <col min="8202" max="8202" width="13.7109375" style="2" customWidth="1"/>
    <col min="8203" max="8204" width="10.42578125" style="2" customWidth="1"/>
    <col min="8205" max="8208" width="10" style="2" customWidth="1"/>
    <col min="8209" max="8209" width="12.140625" style="2" customWidth="1"/>
    <col min="8210" max="8449" width="11.42578125" style="2"/>
    <col min="8450" max="8450" width="2.42578125" style="2" customWidth="1"/>
    <col min="8451" max="8451" width="16" style="2" customWidth="1"/>
    <col min="8452" max="8452" width="10.85546875" style="2" bestFit="1" customWidth="1"/>
    <col min="8453" max="8454" width="10.42578125" style="2" customWidth="1"/>
    <col min="8455" max="8455" width="9" style="2" customWidth="1"/>
    <col min="8456" max="8456" width="11.5703125" style="2" customWidth="1"/>
    <col min="8457" max="8457" width="13.85546875" style="2" customWidth="1"/>
    <col min="8458" max="8458" width="13.7109375" style="2" customWidth="1"/>
    <col min="8459" max="8460" width="10.42578125" style="2" customWidth="1"/>
    <col min="8461" max="8464" width="10" style="2" customWidth="1"/>
    <col min="8465" max="8465" width="12.140625" style="2" customWidth="1"/>
    <col min="8466" max="8705" width="11.42578125" style="2"/>
    <col min="8706" max="8706" width="2.42578125" style="2" customWidth="1"/>
    <col min="8707" max="8707" width="16" style="2" customWidth="1"/>
    <col min="8708" max="8708" width="10.85546875" style="2" bestFit="1" customWidth="1"/>
    <col min="8709" max="8710" width="10.42578125" style="2" customWidth="1"/>
    <col min="8711" max="8711" width="9" style="2" customWidth="1"/>
    <col min="8712" max="8712" width="11.5703125" style="2" customWidth="1"/>
    <col min="8713" max="8713" width="13.85546875" style="2" customWidth="1"/>
    <col min="8714" max="8714" width="13.7109375" style="2" customWidth="1"/>
    <col min="8715" max="8716" width="10.42578125" style="2" customWidth="1"/>
    <col min="8717" max="8720" width="10" style="2" customWidth="1"/>
    <col min="8721" max="8721" width="12.140625" style="2" customWidth="1"/>
    <col min="8722" max="8961" width="11.42578125" style="2"/>
    <col min="8962" max="8962" width="2.42578125" style="2" customWidth="1"/>
    <col min="8963" max="8963" width="16" style="2" customWidth="1"/>
    <col min="8964" max="8964" width="10.85546875" style="2" bestFit="1" customWidth="1"/>
    <col min="8965" max="8966" width="10.42578125" style="2" customWidth="1"/>
    <col min="8967" max="8967" width="9" style="2" customWidth="1"/>
    <col min="8968" max="8968" width="11.5703125" style="2" customWidth="1"/>
    <col min="8969" max="8969" width="13.85546875" style="2" customWidth="1"/>
    <col min="8970" max="8970" width="13.7109375" style="2" customWidth="1"/>
    <col min="8971" max="8972" width="10.42578125" style="2" customWidth="1"/>
    <col min="8973" max="8976" width="10" style="2" customWidth="1"/>
    <col min="8977" max="8977" width="12.140625" style="2" customWidth="1"/>
    <col min="8978" max="9217" width="11.42578125" style="2"/>
    <col min="9218" max="9218" width="2.42578125" style="2" customWidth="1"/>
    <col min="9219" max="9219" width="16" style="2" customWidth="1"/>
    <col min="9220" max="9220" width="10.85546875" style="2" bestFit="1" customWidth="1"/>
    <col min="9221" max="9222" width="10.42578125" style="2" customWidth="1"/>
    <col min="9223" max="9223" width="9" style="2" customWidth="1"/>
    <col min="9224" max="9224" width="11.5703125" style="2" customWidth="1"/>
    <col min="9225" max="9225" width="13.85546875" style="2" customWidth="1"/>
    <col min="9226" max="9226" width="13.7109375" style="2" customWidth="1"/>
    <col min="9227" max="9228" width="10.42578125" style="2" customWidth="1"/>
    <col min="9229" max="9232" width="10" style="2" customWidth="1"/>
    <col min="9233" max="9233" width="12.140625" style="2" customWidth="1"/>
    <col min="9234" max="9473" width="11.42578125" style="2"/>
    <col min="9474" max="9474" width="2.42578125" style="2" customWidth="1"/>
    <col min="9475" max="9475" width="16" style="2" customWidth="1"/>
    <col min="9476" max="9476" width="10.85546875" style="2" bestFit="1" customWidth="1"/>
    <col min="9477" max="9478" width="10.42578125" style="2" customWidth="1"/>
    <col min="9479" max="9479" width="9" style="2" customWidth="1"/>
    <col min="9480" max="9480" width="11.5703125" style="2" customWidth="1"/>
    <col min="9481" max="9481" width="13.85546875" style="2" customWidth="1"/>
    <col min="9482" max="9482" width="13.7109375" style="2" customWidth="1"/>
    <col min="9483" max="9484" width="10.42578125" style="2" customWidth="1"/>
    <col min="9485" max="9488" width="10" style="2" customWidth="1"/>
    <col min="9489" max="9489" width="12.140625" style="2" customWidth="1"/>
    <col min="9490" max="9729" width="11.42578125" style="2"/>
    <col min="9730" max="9730" width="2.42578125" style="2" customWidth="1"/>
    <col min="9731" max="9731" width="16" style="2" customWidth="1"/>
    <col min="9732" max="9732" width="10.85546875" style="2" bestFit="1" customWidth="1"/>
    <col min="9733" max="9734" width="10.42578125" style="2" customWidth="1"/>
    <col min="9735" max="9735" width="9" style="2" customWidth="1"/>
    <col min="9736" max="9736" width="11.5703125" style="2" customWidth="1"/>
    <col min="9737" max="9737" width="13.85546875" style="2" customWidth="1"/>
    <col min="9738" max="9738" width="13.7109375" style="2" customWidth="1"/>
    <col min="9739" max="9740" width="10.42578125" style="2" customWidth="1"/>
    <col min="9741" max="9744" width="10" style="2" customWidth="1"/>
    <col min="9745" max="9745" width="12.140625" style="2" customWidth="1"/>
    <col min="9746" max="9985" width="11.42578125" style="2"/>
    <col min="9986" max="9986" width="2.42578125" style="2" customWidth="1"/>
    <col min="9987" max="9987" width="16" style="2" customWidth="1"/>
    <col min="9988" max="9988" width="10.85546875" style="2" bestFit="1" customWidth="1"/>
    <col min="9989" max="9990" width="10.42578125" style="2" customWidth="1"/>
    <col min="9991" max="9991" width="9" style="2" customWidth="1"/>
    <col min="9992" max="9992" width="11.5703125" style="2" customWidth="1"/>
    <col min="9993" max="9993" width="13.85546875" style="2" customWidth="1"/>
    <col min="9994" max="9994" width="13.7109375" style="2" customWidth="1"/>
    <col min="9995" max="9996" width="10.42578125" style="2" customWidth="1"/>
    <col min="9997" max="10000" width="10" style="2" customWidth="1"/>
    <col min="10001" max="10001" width="12.140625" style="2" customWidth="1"/>
    <col min="10002" max="10241" width="11.42578125" style="2"/>
    <col min="10242" max="10242" width="2.42578125" style="2" customWidth="1"/>
    <col min="10243" max="10243" width="16" style="2" customWidth="1"/>
    <col min="10244" max="10244" width="10.85546875" style="2" bestFit="1" customWidth="1"/>
    <col min="10245" max="10246" width="10.42578125" style="2" customWidth="1"/>
    <col min="10247" max="10247" width="9" style="2" customWidth="1"/>
    <col min="10248" max="10248" width="11.5703125" style="2" customWidth="1"/>
    <col min="10249" max="10249" width="13.85546875" style="2" customWidth="1"/>
    <col min="10250" max="10250" width="13.7109375" style="2" customWidth="1"/>
    <col min="10251" max="10252" width="10.42578125" style="2" customWidth="1"/>
    <col min="10253" max="10256" width="10" style="2" customWidth="1"/>
    <col min="10257" max="10257" width="12.140625" style="2" customWidth="1"/>
    <col min="10258" max="10497" width="11.42578125" style="2"/>
    <col min="10498" max="10498" width="2.42578125" style="2" customWidth="1"/>
    <col min="10499" max="10499" width="16" style="2" customWidth="1"/>
    <col min="10500" max="10500" width="10.85546875" style="2" bestFit="1" customWidth="1"/>
    <col min="10501" max="10502" width="10.42578125" style="2" customWidth="1"/>
    <col min="10503" max="10503" width="9" style="2" customWidth="1"/>
    <col min="10504" max="10504" width="11.5703125" style="2" customWidth="1"/>
    <col min="10505" max="10505" width="13.85546875" style="2" customWidth="1"/>
    <col min="10506" max="10506" width="13.7109375" style="2" customWidth="1"/>
    <col min="10507" max="10508" width="10.42578125" style="2" customWidth="1"/>
    <col min="10509" max="10512" width="10" style="2" customWidth="1"/>
    <col min="10513" max="10513" width="12.140625" style="2" customWidth="1"/>
    <col min="10514" max="10753" width="11.42578125" style="2"/>
    <col min="10754" max="10754" width="2.42578125" style="2" customWidth="1"/>
    <col min="10755" max="10755" width="16" style="2" customWidth="1"/>
    <col min="10756" max="10756" width="10.85546875" style="2" bestFit="1" customWidth="1"/>
    <col min="10757" max="10758" width="10.42578125" style="2" customWidth="1"/>
    <col min="10759" max="10759" width="9" style="2" customWidth="1"/>
    <col min="10760" max="10760" width="11.5703125" style="2" customWidth="1"/>
    <col min="10761" max="10761" width="13.85546875" style="2" customWidth="1"/>
    <col min="10762" max="10762" width="13.7109375" style="2" customWidth="1"/>
    <col min="10763" max="10764" width="10.42578125" style="2" customWidth="1"/>
    <col min="10765" max="10768" width="10" style="2" customWidth="1"/>
    <col min="10769" max="10769" width="12.140625" style="2" customWidth="1"/>
    <col min="10770" max="11009" width="11.42578125" style="2"/>
    <col min="11010" max="11010" width="2.42578125" style="2" customWidth="1"/>
    <col min="11011" max="11011" width="16" style="2" customWidth="1"/>
    <col min="11012" max="11012" width="10.85546875" style="2" bestFit="1" customWidth="1"/>
    <col min="11013" max="11014" width="10.42578125" style="2" customWidth="1"/>
    <col min="11015" max="11015" width="9" style="2" customWidth="1"/>
    <col min="11016" max="11016" width="11.5703125" style="2" customWidth="1"/>
    <col min="11017" max="11017" width="13.85546875" style="2" customWidth="1"/>
    <col min="11018" max="11018" width="13.7109375" style="2" customWidth="1"/>
    <col min="11019" max="11020" width="10.42578125" style="2" customWidth="1"/>
    <col min="11021" max="11024" width="10" style="2" customWidth="1"/>
    <col min="11025" max="11025" width="12.140625" style="2" customWidth="1"/>
    <col min="11026" max="11265" width="11.42578125" style="2"/>
    <col min="11266" max="11266" width="2.42578125" style="2" customWidth="1"/>
    <col min="11267" max="11267" width="16" style="2" customWidth="1"/>
    <col min="11268" max="11268" width="10.85546875" style="2" bestFit="1" customWidth="1"/>
    <col min="11269" max="11270" width="10.42578125" style="2" customWidth="1"/>
    <col min="11271" max="11271" width="9" style="2" customWidth="1"/>
    <col min="11272" max="11272" width="11.5703125" style="2" customWidth="1"/>
    <col min="11273" max="11273" width="13.85546875" style="2" customWidth="1"/>
    <col min="11274" max="11274" width="13.7109375" style="2" customWidth="1"/>
    <col min="11275" max="11276" width="10.42578125" style="2" customWidth="1"/>
    <col min="11277" max="11280" width="10" style="2" customWidth="1"/>
    <col min="11281" max="11281" width="12.140625" style="2" customWidth="1"/>
    <col min="11282" max="11521" width="11.42578125" style="2"/>
    <col min="11522" max="11522" width="2.42578125" style="2" customWidth="1"/>
    <col min="11523" max="11523" width="16" style="2" customWidth="1"/>
    <col min="11524" max="11524" width="10.85546875" style="2" bestFit="1" customWidth="1"/>
    <col min="11525" max="11526" width="10.42578125" style="2" customWidth="1"/>
    <col min="11527" max="11527" width="9" style="2" customWidth="1"/>
    <col min="11528" max="11528" width="11.5703125" style="2" customWidth="1"/>
    <col min="11529" max="11529" width="13.85546875" style="2" customWidth="1"/>
    <col min="11530" max="11530" width="13.7109375" style="2" customWidth="1"/>
    <col min="11531" max="11532" width="10.42578125" style="2" customWidth="1"/>
    <col min="11533" max="11536" width="10" style="2" customWidth="1"/>
    <col min="11537" max="11537" width="12.140625" style="2" customWidth="1"/>
    <col min="11538" max="11777" width="11.42578125" style="2"/>
    <col min="11778" max="11778" width="2.42578125" style="2" customWidth="1"/>
    <col min="11779" max="11779" width="16" style="2" customWidth="1"/>
    <col min="11780" max="11780" width="10.85546875" style="2" bestFit="1" customWidth="1"/>
    <col min="11781" max="11782" width="10.42578125" style="2" customWidth="1"/>
    <col min="11783" max="11783" width="9" style="2" customWidth="1"/>
    <col min="11784" max="11784" width="11.5703125" style="2" customWidth="1"/>
    <col min="11785" max="11785" width="13.85546875" style="2" customWidth="1"/>
    <col min="11786" max="11786" width="13.7109375" style="2" customWidth="1"/>
    <col min="11787" max="11788" width="10.42578125" style="2" customWidth="1"/>
    <col min="11789" max="11792" width="10" style="2" customWidth="1"/>
    <col min="11793" max="11793" width="12.140625" style="2" customWidth="1"/>
    <col min="11794" max="12033" width="11.42578125" style="2"/>
    <col min="12034" max="12034" width="2.42578125" style="2" customWidth="1"/>
    <col min="12035" max="12035" width="16" style="2" customWidth="1"/>
    <col min="12036" max="12036" width="10.85546875" style="2" bestFit="1" customWidth="1"/>
    <col min="12037" max="12038" width="10.42578125" style="2" customWidth="1"/>
    <col min="12039" max="12039" width="9" style="2" customWidth="1"/>
    <col min="12040" max="12040" width="11.5703125" style="2" customWidth="1"/>
    <col min="12041" max="12041" width="13.85546875" style="2" customWidth="1"/>
    <col min="12042" max="12042" width="13.7109375" style="2" customWidth="1"/>
    <col min="12043" max="12044" width="10.42578125" style="2" customWidth="1"/>
    <col min="12045" max="12048" width="10" style="2" customWidth="1"/>
    <col min="12049" max="12049" width="12.140625" style="2" customWidth="1"/>
    <col min="12050" max="12289" width="11.42578125" style="2"/>
    <col min="12290" max="12290" width="2.42578125" style="2" customWidth="1"/>
    <col min="12291" max="12291" width="16" style="2" customWidth="1"/>
    <col min="12292" max="12292" width="10.85546875" style="2" bestFit="1" customWidth="1"/>
    <col min="12293" max="12294" width="10.42578125" style="2" customWidth="1"/>
    <col min="12295" max="12295" width="9" style="2" customWidth="1"/>
    <col min="12296" max="12296" width="11.5703125" style="2" customWidth="1"/>
    <col min="12297" max="12297" width="13.85546875" style="2" customWidth="1"/>
    <col min="12298" max="12298" width="13.7109375" style="2" customWidth="1"/>
    <col min="12299" max="12300" width="10.42578125" style="2" customWidth="1"/>
    <col min="12301" max="12304" width="10" style="2" customWidth="1"/>
    <col min="12305" max="12305" width="12.140625" style="2" customWidth="1"/>
    <col min="12306" max="12545" width="11.42578125" style="2"/>
    <col min="12546" max="12546" width="2.42578125" style="2" customWidth="1"/>
    <col min="12547" max="12547" width="16" style="2" customWidth="1"/>
    <col min="12548" max="12548" width="10.85546875" style="2" bestFit="1" customWidth="1"/>
    <col min="12549" max="12550" width="10.42578125" style="2" customWidth="1"/>
    <col min="12551" max="12551" width="9" style="2" customWidth="1"/>
    <col min="12552" max="12552" width="11.5703125" style="2" customWidth="1"/>
    <col min="12553" max="12553" width="13.85546875" style="2" customWidth="1"/>
    <col min="12554" max="12554" width="13.7109375" style="2" customWidth="1"/>
    <col min="12555" max="12556" width="10.42578125" style="2" customWidth="1"/>
    <col min="12557" max="12560" width="10" style="2" customWidth="1"/>
    <col min="12561" max="12561" width="12.140625" style="2" customWidth="1"/>
    <col min="12562" max="12801" width="11.42578125" style="2"/>
    <col min="12802" max="12802" width="2.42578125" style="2" customWidth="1"/>
    <col min="12803" max="12803" width="16" style="2" customWidth="1"/>
    <col min="12804" max="12804" width="10.85546875" style="2" bestFit="1" customWidth="1"/>
    <col min="12805" max="12806" width="10.42578125" style="2" customWidth="1"/>
    <col min="12807" max="12807" width="9" style="2" customWidth="1"/>
    <col min="12808" max="12808" width="11.5703125" style="2" customWidth="1"/>
    <col min="12809" max="12809" width="13.85546875" style="2" customWidth="1"/>
    <col min="12810" max="12810" width="13.7109375" style="2" customWidth="1"/>
    <col min="12811" max="12812" width="10.42578125" style="2" customWidth="1"/>
    <col min="12813" max="12816" width="10" style="2" customWidth="1"/>
    <col min="12817" max="12817" width="12.140625" style="2" customWidth="1"/>
    <col min="12818" max="13057" width="11.42578125" style="2"/>
    <col min="13058" max="13058" width="2.42578125" style="2" customWidth="1"/>
    <col min="13059" max="13059" width="16" style="2" customWidth="1"/>
    <col min="13060" max="13060" width="10.85546875" style="2" bestFit="1" customWidth="1"/>
    <col min="13061" max="13062" width="10.42578125" style="2" customWidth="1"/>
    <col min="13063" max="13063" width="9" style="2" customWidth="1"/>
    <col min="13064" max="13064" width="11.5703125" style="2" customWidth="1"/>
    <col min="13065" max="13065" width="13.85546875" style="2" customWidth="1"/>
    <col min="13066" max="13066" width="13.7109375" style="2" customWidth="1"/>
    <col min="13067" max="13068" width="10.42578125" style="2" customWidth="1"/>
    <col min="13069" max="13072" width="10" style="2" customWidth="1"/>
    <col min="13073" max="13073" width="12.140625" style="2" customWidth="1"/>
    <col min="13074" max="13313" width="11.42578125" style="2"/>
    <col min="13314" max="13314" width="2.42578125" style="2" customWidth="1"/>
    <col min="13315" max="13315" width="16" style="2" customWidth="1"/>
    <col min="13316" max="13316" width="10.85546875" style="2" bestFit="1" customWidth="1"/>
    <col min="13317" max="13318" width="10.42578125" style="2" customWidth="1"/>
    <col min="13319" max="13319" width="9" style="2" customWidth="1"/>
    <col min="13320" max="13320" width="11.5703125" style="2" customWidth="1"/>
    <col min="13321" max="13321" width="13.85546875" style="2" customWidth="1"/>
    <col min="13322" max="13322" width="13.7109375" style="2" customWidth="1"/>
    <col min="13323" max="13324" width="10.42578125" style="2" customWidth="1"/>
    <col min="13325" max="13328" width="10" style="2" customWidth="1"/>
    <col min="13329" max="13329" width="12.140625" style="2" customWidth="1"/>
    <col min="13330" max="13569" width="11.42578125" style="2"/>
    <col min="13570" max="13570" width="2.42578125" style="2" customWidth="1"/>
    <col min="13571" max="13571" width="16" style="2" customWidth="1"/>
    <col min="13572" max="13572" width="10.85546875" style="2" bestFit="1" customWidth="1"/>
    <col min="13573" max="13574" width="10.42578125" style="2" customWidth="1"/>
    <col min="13575" max="13575" width="9" style="2" customWidth="1"/>
    <col min="13576" max="13576" width="11.5703125" style="2" customWidth="1"/>
    <col min="13577" max="13577" width="13.85546875" style="2" customWidth="1"/>
    <col min="13578" max="13578" width="13.7109375" style="2" customWidth="1"/>
    <col min="13579" max="13580" width="10.42578125" style="2" customWidth="1"/>
    <col min="13581" max="13584" width="10" style="2" customWidth="1"/>
    <col min="13585" max="13585" width="12.140625" style="2" customWidth="1"/>
    <col min="13586" max="13825" width="11.42578125" style="2"/>
    <col min="13826" max="13826" width="2.42578125" style="2" customWidth="1"/>
    <col min="13827" max="13827" width="16" style="2" customWidth="1"/>
    <col min="13828" max="13828" width="10.85546875" style="2" bestFit="1" customWidth="1"/>
    <col min="13829" max="13830" width="10.42578125" style="2" customWidth="1"/>
    <col min="13831" max="13831" width="9" style="2" customWidth="1"/>
    <col min="13832" max="13832" width="11.5703125" style="2" customWidth="1"/>
    <col min="13833" max="13833" width="13.85546875" style="2" customWidth="1"/>
    <col min="13834" max="13834" width="13.7109375" style="2" customWidth="1"/>
    <col min="13835" max="13836" width="10.42578125" style="2" customWidth="1"/>
    <col min="13837" max="13840" width="10" style="2" customWidth="1"/>
    <col min="13841" max="13841" width="12.140625" style="2" customWidth="1"/>
    <col min="13842" max="14081" width="11.42578125" style="2"/>
    <col min="14082" max="14082" width="2.42578125" style="2" customWidth="1"/>
    <col min="14083" max="14083" width="16" style="2" customWidth="1"/>
    <col min="14084" max="14084" width="10.85546875" style="2" bestFit="1" customWidth="1"/>
    <col min="14085" max="14086" width="10.42578125" style="2" customWidth="1"/>
    <col min="14087" max="14087" width="9" style="2" customWidth="1"/>
    <col min="14088" max="14088" width="11.5703125" style="2" customWidth="1"/>
    <col min="14089" max="14089" width="13.85546875" style="2" customWidth="1"/>
    <col min="14090" max="14090" width="13.7109375" style="2" customWidth="1"/>
    <col min="14091" max="14092" width="10.42578125" style="2" customWidth="1"/>
    <col min="14093" max="14096" width="10" style="2" customWidth="1"/>
    <col min="14097" max="14097" width="12.140625" style="2" customWidth="1"/>
    <col min="14098" max="14337" width="11.42578125" style="2"/>
    <col min="14338" max="14338" width="2.42578125" style="2" customWidth="1"/>
    <col min="14339" max="14339" width="16" style="2" customWidth="1"/>
    <col min="14340" max="14340" width="10.85546875" style="2" bestFit="1" customWidth="1"/>
    <col min="14341" max="14342" width="10.42578125" style="2" customWidth="1"/>
    <col min="14343" max="14343" width="9" style="2" customWidth="1"/>
    <col min="14344" max="14344" width="11.5703125" style="2" customWidth="1"/>
    <col min="14345" max="14345" width="13.85546875" style="2" customWidth="1"/>
    <col min="14346" max="14346" width="13.7109375" style="2" customWidth="1"/>
    <col min="14347" max="14348" width="10.42578125" style="2" customWidth="1"/>
    <col min="14349" max="14352" width="10" style="2" customWidth="1"/>
    <col min="14353" max="14353" width="12.140625" style="2" customWidth="1"/>
    <col min="14354" max="14593" width="11.42578125" style="2"/>
    <col min="14594" max="14594" width="2.42578125" style="2" customWidth="1"/>
    <col min="14595" max="14595" width="16" style="2" customWidth="1"/>
    <col min="14596" max="14596" width="10.85546875" style="2" bestFit="1" customWidth="1"/>
    <col min="14597" max="14598" width="10.42578125" style="2" customWidth="1"/>
    <col min="14599" max="14599" width="9" style="2" customWidth="1"/>
    <col min="14600" max="14600" width="11.5703125" style="2" customWidth="1"/>
    <col min="14601" max="14601" width="13.85546875" style="2" customWidth="1"/>
    <col min="14602" max="14602" width="13.7109375" style="2" customWidth="1"/>
    <col min="14603" max="14604" width="10.42578125" style="2" customWidth="1"/>
    <col min="14605" max="14608" width="10" style="2" customWidth="1"/>
    <col min="14609" max="14609" width="12.140625" style="2" customWidth="1"/>
    <col min="14610" max="14849" width="11.42578125" style="2"/>
    <col min="14850" max="14850" width="2.42578125" style="2" customWidth="1"/>
    <col min="14851" max="14851" width="16" style="2" customWidth="1"/>
    <col min="14852" max="14852" width="10.85546875" style="2" bestFit="1" customWidth="1"/>
    <col min="14853" max="14854" width="10.42578125" style="2" customWidth="1"/>
    <col min="14855" max="14855" width="9" style="2" customWidth="1"/>
    <col min="14856" max="14856" width="11.5703125" style="2" customWidth="1"/>
    <col min="14857" max="14857" width="13.85546875" style="2" customWidth="1"/>
    <col min="14858" max="14858" width="13.7109375" style="2" customWidth="1"/>
    <col min="14859" max="14860" width="10.42578125" style="2" customWidth="1"/>
    <col min="14861" max="14864" width="10" style="2" customWidth="1"/>
    <col min="14865" max="14865" width="12.140625" style="2" customWidth="1"/>
    <col min="14866" max="15105" width="11.42578125" style="2"/>
    <col min="15106" max="15106" width="2.42578125" style="2" customWidth="1"/>
    <col min="15107" max="15107" width="16" style="2" customWidth="1"/>
    <col min="15108" max="15108" width="10.85546875" style="2" bestFit="1" customWidth="1"/>
    <col min="15109" max="15110" width="10.42578125" style="2" customWidth="1"/>
    <col min="15111" max="15111" width="9" style="2" customWidth="1"/>
    <col min="15112" max="15112" width="11.5703125" style="2" customWidth="1"/>
    <col min="15113" max="15113" width="13.85546875" style="2" customWidth="1"/>
    <col min="15114" max="15114" width="13.7109375" style="2" customWidth="1"/>
    <col min="15115" max="15116" width="10.42578125" style="2" customWidth="1"/>
    <col min="15117" max="15120" width="10" style="2" customWidth="1"/>
    <col min="15121" max="15121" width="12.140625" style="2" customWidth="1"/>
    <col min="15122" max="15361" width="11.42578125" style="2"/>
    <col min="15362" max="15362" width="2.42578125" style="2" customWidth="1"/>
    <col min="15363" max="15363" width="16" style="2" customWidth="1"/>
    <col min="15364" max="15364" width="10.85546875" style="2" bestFit="1" customWidth="1"/>
    <col min="15365" max="15366" width="10.42578125" style="2" customWidth="1"/>
    <col min="15367" max="15367" width="9" style="2" customWidth="1"/>
    <col min="15368" max="15368" width="11.5703125" style="2" customWidth="1"/>
    <col min="15369" max="15369" width="13.85546875" style="2" customWidth="1"/>
    <col min="15370" max="15370" width="13.7109375" style="2" customWidth="1"/>
    <col min="15371" max="15372" width="10.42578125" style="2" customWidth="1"/>
    <col min="15373" max="15376" width="10" style="2" customWidth="1"/>
    <col min="15377" max="15377" width="12.140625" style="2" customWidth="1"/>
    <col min="15378" max="15617" width="11.42578125" style="2"/>
    <col min="15618" max="15618" width="2.42578125" style="2" customWidth="1"/>
    <col min="15619" max="15619" width="16" style="2" customWidth="1"/>
    <col min="15620" max="15620" width="10.85546875" style="2" bestFit="1" customWidth="1"/>
    <col min="15621" max="15622" width="10.42578125" style="2" customWidth="1"/>
    <col min="15623" max="15623" width="9" style="2" customWidth="1"/>
    <col min="15624" max="15624" width="11.5703125" style="2" customWidth="1"/>
    <col min="15625" max="15625" width="13.85546875" style="2" customWidth="1"/>
    <col min="15626" max="15626" width="13.7109375" style="2" customWidth="1"/>
    <col min="15627" max="15628" width="10.42578125" style="2" customWidth="1"/>
    <col min="15629" max="15632" width="10" style="2" customWidth="1"/>
    <col min="15633" max="15633" width="12.140625" style="2" customWidth="1"/>
    <col min="15634" max="15873" width="11.42578125" style="2"/>
    <col min="15874" max="15874" width="2.42578125" style="2" customWidth="1"/>
    <col min="15875" max="15875" width="16" style="2" customWidth="1"/>
    <col min="15876" max="15876" width="10.85546875" style="2" bestFit="1" customWidth="1"/>
    <col min="15877" max="15878" width="10.42578125" style="2" customWidth="1"/>
    <col min="15879" max="15879" width="9" style="2" customWidth="1"/>
    <col min="15880" max="15880" width="11.5703125" style="2" customWidth="1"/>
    <col min="15881" max="15881" width="13.85546875" style="2" customWidth="1"/>
    <col min="15882" max="15882" width="13.7109375" style="2" customWidth="1"/>
    <col min="15883" max="15884" width="10.42578125" style="2" customWidth="1"/>
    <col min="15885" max="15888" width="10" style="2" customWidth="1"/>
    <col min="15889" max="15889" width="12.140625" style="2" customWidth="1"/>
    <col min="15890" max="16129" width="11.42578125" style="2"/>
    <col min="16130" max="16130" width="2.42578125" style="2" customWidth="1"/>
    <col min="16131" max="16131" width="16" style="2" customWidth="1"/>
    <col min="16132" max="16132" width="10.85546875" style="2" bestFit="1" customWidth="1"/>
    <col min="16133" max="16134" width="10.42578125" style="2" customWidth="1"/>
    <col min="16135" max="16135" width="9" style="2" customWidth="1"/>
    <col min="16136" max="16136" width="11.5703125" style="2" customWidth="1"/>
    <col min="16137" max="16137" width="13.85546875" style="2" customWidth="1"/>
    <col min="16138" max="16138" width="13.7109375" style="2" customWidth="1"/>
    <col min="16139" max="16140" width="10.42578125" style="2" customWidth="1"/>
    <col min="16141" max="16144" width="10" style="2" customWidth="1"/>
    <col min="16145" max="16145" width="12.140625" style="2" customWidth="1"/>
    <col min="16146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40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37" t="s">
        <v>18</v>
      </c>
      <c r="C6" s="39" t="s">
        <v>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42" t="s">
        <v>44</v>
      </c>
    </row>
    <row r="7" spans="1:17" ht="24.75" thickBot="1" x14ac:dyDescent="0.35">
      <c r="A7" s="1"/>
      <c r="B7" s="38"/>
      <c r="C7" s="10" t="s">
        <v>3</v>
      </c>
      <c r="D7" s="10" t="s">
        <v>4</v>
      </c>
      <c r="E7" s="10" t="s">
        <v>5</v>
      </c>
      <c r="F7" s="10" t="s">
        <v>17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3"/>
    </row>
    <row r="8" spans="1:17" ht="17.25" x14ac:dyDescent="0.3">
      <c r="A8" s="1"/>
      <c r="B8" s="8" t="s">
        <v>16</v>
      </c>
      <c r="C8" s="9">
        <f>SUM(C9:C23)</f>
        <v>0</v>
      </c>
      <c r="D8" s="9">
        <f t="shared" ref="D8:Q8" si="0">SUM(D9:D23)</f>
        <v>57</v>
      </c>
      <c r="E8" s="9">
        <f t="shared" si="0"/>
        <v>13</v>
      </c>
      <c r="F8" s="9">
        <f t="shared" si="0"/>
        <v>0</v>
      </c>
      <c r="G8" s="9">
        <f t="shared" si="0"/>
        <v>0</v>
      </c>
      <c r="H8" s="9">
        <f t="shared" si="0"/>
        <v>137</v>
      </c>
      <c r="I8" s="9">
        <f t="shared" si="0"/>
        <v>0</v>
      </c>
      <c r="J8" s="9">
        <f t="shared" si="0"/>
        <v>3</v>
      </c>
      <c r="K8" s="9">
        <f t="shared" si="0"/>
        <v>0</v>
      </c>
      <c r="L8" s="9">
        <f t="shared" si="0"/>
        <v>0</v>
      </c>
      <c r="M8" s="9">
        <f t="shared" si="0"/>
        <v>5</v>
      </c>
      <c r="N8" s="9">
        <f t="shared" si="0"/>
        <v>39</v>
      </c>
      <c r="O8" s="9">
        <f t="shared" si="0"/>
        <v>0</v>
      </c>
      <c r="P8" s="9">
        <f t="shared" si="0"/>
        <v>2</v>
      </c>
      <c r="Q8" s="9">
        <f t="shared" si="0"/>
        <v>256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23" si="1">D25+D41</f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1</v>
      </c>
      <c r="O9" s="12">
        <f t="shared" si="1"/>
        <v>0</v>
      </c>
      <c r="P9" s="12">
        <f t="shared" si="1"/>
        <v>0</v>
      </c>
      <c r="Q9" s="22">
        <f t="shared" si="1"/>
        <v>1</v>
      </c>
    </row>
    <row r="10" spans="1:17" ht="12.75" customHeight="1" x14ac:dyDescent="0.3">
      <c r="A10" s="1"/>
      <c r="B10" s="13" t="s">
        <v>20</v>
      </c>
      <c r="C10" s="14">
        <f t="shared" ref="C10:Q23" si="2">C26+C42</f>
        <v>0</v>
      </c>
      <c r="D10" s="14">
        <f t="shared" si="2"/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1"/>
        <v>0</v>
      </c>
      <c r="Q10" s="23">
        <f t="shared" si="2"/>
        <v>0</v>
      </c>
    </row>
    <row r="11" spans="1:17" ht="12.75" customHeight="1" x14ac:dyDescent="0.3">
      <c r="A11" s="1"/>
      <c r="B11" s="13" t="s">
        <v>21</v>
      </c>
      <c r="C11" s="14">
        <f t="shared" si="2"/>
        <v>0</v>
      </c>
      <c r="D11" s="14">
        <f t="shared" si="2"/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1"/>
        <v>0</v>
      </c>
      <c r="Q11" s="23">
        <f t="shared" si="2"/>
        <v>0</v>
      </c>
    </row>
    <row r="12" spans="1:17" ht="12.75" customHeight="1" x14ac:dyDescent="0.3">
      <c r="A12" s="1"/>
      <c r="B12" s="13" t="s">
        <v>22</v>
      </c>
      <c r="C12" s="14">
        <f t="shared" si="2"/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1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1"/>
        <v>0</v>
      </c>
      <c r="Q12" s="23">
        <f t="shared" si="2"/>
        <v>1</v>
      </c>
    </row>
    <row r="13" spans="1:17" ht="12.75" customHeight="1" x14ac:dyDescent="0.3">
      <c r="A13" s="1"/>
      <c r="B13" s="13" t="s">
        <v>30</v>
      </c>
      <c r="C13" s="14">
        <f t="shared" si="2"/>
        <v>0</v>
      </c>
      <c r="D13" s="14">
        <f t="shared" si="2"/>
        <v>2</v>
      </c>
      <c r="E13" s="14">
        <f t="shared" si="2"/>
        <v>1</v>
      </c>
      <c r="F13" s="14">
        <f t="shared" si="2"/>
        <v>0</v>
      </c>
      <c r="G13" s="14">
        <f t="shared" si="2"/>
        <v>0</v>
      </c>
      <c r="H13" s="14">
        <f t="shared" si="2"/>
        <v>5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0</v>
      </c>
      <c r="M13" s="14">
        <f t="shared" si="2"/>
        <v>1</v>
      </c>
      <c r="N13" s="14">
        <f t="shared" si="2"/>
        <v>6</v>
      </c>
      <c r="O13" s="14">
        <f t="shared" si="2"/>
        <v>0</v>
      </c>
      <c r="P13" s="14">
        <f t="shared" si="1"/>
        <v>0</v>
      </c>
      <c r="Q13" s="23">
        <f t="shared" si="2"/>
        <v>15</v>
      </c>
    </row>
    <row r="14" spans="1:17" ht="12.75" customHeight="1" x14ac:dyDescent="0.3">
      <c r="A14" s="1"/>
      <c r="B14" s="13" t="s">
        <v>23</v>
      </c>
      <c r="C14" s="14">
        <f t="shared" si="2"/>
        <v>0</v>
      </c>
      <c r="D14" s="14">
        <f t="shared" si="2"/>
        <v>16</v>
      </c>
      <c r="E14" s="14">
        <f t="shared" si="2"/>
        <v>2</v>
      </c>
      <c r="F14" s="14">
        <f t="shared" si="2"/>
        <v>0</v>
      </c>
      <c r="G14" s="14">
        <f t="shared" si="2"/>
        <v>0</v>
      </c>
      <c r="H14" s="14">
        <f t="shared" si="2"/>
        <v>15</v>
      </c>
      <c r="I14" s="14">
        <f t="shared" si="2"/>
        <v>0</v>
      </c>
      <c r="J14" s="14">
        <f t="shared" si="2"/>
        <v>2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5</v>
      </c>
      <c r="O14" s="14">
        <f t="shared" si="2"/>
        <v>0</v>
      </c>
      <c r="P14" s="14">
        <f t="shared" si="1"/>
        <v>0</v>
      </c>
      <c r="Q14" s="23">
        <f t="shared" si="2"/>
        <v>40</v>
      </c>
    </row>
    <row r="15" spans="1:17" ht="12.75" customHeight="1" x14ac:dyDescent="0.3">
      <c r="A15" s="1"/>
      <c r="B15" s="13" t="s">
        <v>24</v>
      </c>
      <c r="C15" s="14">
        <f t="shared" si="2"/>
        <v>0</v>
      </c>
      <c r="D15" s="14">
        <f t="shared" si="2"/>
        <v>7</v>
      </c>
      <c r="E15" s="14">
        <f t="shared" si="2"/>
        <v>3</v>
      </c>
      <c r="F15" s="14">
        <f t="shared" si="2"/>
        <v>0</v>
      </c>
      <c r="G15" s="14">
        <f t="shared" si="2"/>
        <v>0</v>
      </c>
      <c r="H15" s="14">
        <f t="shared" si="2"/>
        <v>20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1"/>
        <v>1</v>
      </c>
      <c r="Q15" s="23">
        <f t="shared" si="2"/>
        <v>31</v>
      </c>
    </row>
    <row r="16" spans="1:17" ht="12.75" customHeight="1" x14ac:dyDescent="0.3">
      <c r="A16" s="1"/>
      <c r="B16" s="13" t="s">
        <v>25</v>
      </c>
      <c r="C16" s="14">
        <f t="shared" si="2"/>
        <v>0</v>
      </c>
      <c r="D16" s="14">
        <f t="shared" si="2"/>
        <v>1</v>
      </c>
      <c r="E16" s="14">
        <f t="shared" si="2"/>
        <v>5</v>
      </c>
      <c r="F16" s="14">
        <f t="shared" si="2"/>
        <v>0</v>
      </c>
      <c r="G16" s="14">
        <f t="shared" si="2"/>
        <v>0</v>
      </c>
      <c r="H16" s="14">
        <f t="shared" si="2"/>
        <v>19</v>
      </c>
      <c r="I16" s="14">
        <f t="shared" si="2"/>
        <v>0</v>
      </c>
      <c r="J16" s="14">
        <f t="shared" si="2"/>
        <v>1</v>
      </c>
      <c r="K16" s="14">
        <f t="shared" si="2"/>
        <v>0</v>
      </c>
      <c r="L16" s="14">
        <f t="shared" si="2"/>
        <v>0</v>
      </c>
      <c r="M16" s="14">
        <f t="shared" si="2"/>
        <v>2</v>
      </c>
      <c r="N16" s="14">
        <f t="shared" si="2"/>
        <v>2</v>
      </c>
      <c r="O16" s="14">
        <f t="shared" si="2"/>
        <v>0</v>
      </c>
      <c r="P16" s="14">
        <f t="shared" si="1"/>
        <v>1</v>
      </c>
      <c r="Q16" s="23">
        <f t="shared" si="2"/>
        <v>31</v>
      </c>
    </row>
    <row r="17" spans="1:17" ht="12.75" customHeight="1" x14ac:dyDescent="0.3">
      <c r="A17" s="1"/>
      <c r="B17" s="13" t="s">
        <v>26</v>
      </c>
      <c r="C17" s="14">
        <f t="shared" si="2"/>
        <v>0</v>
      </c>
      <c r="D17" s="14">
        <f t="shared" si="2"/>
        <v>3</v>
      </c>
      <c r="E17" s="14">
        <f t="shared" si="2"/>
        <v>0</v>
      </c>
      <c r="F17" s="14">
        <f t="shared" si="2"/>
        <v>0</v>
      </c>
      <c r="G17" s="14">
        <f t="shared" si="2"/>
        <v>0</v>
      </c>
      <c r="H17" s="14">
        <f t="shared" si="2"/>
        <v>11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1</v>
      </c>
      <c r="N17" s="14">
        <f t="shared" si="2"/>
        <v>2</v>
      </c>
      <c r="O17" s="14">
        <f t="shared" si="2"/>
        <v>0</v>
      </c>
      <c r="P17" s="14">
        <f t="shared" si="1"/>
        <v>0</v>
      </c>
      <c r="Q17" s="23">
        <f t="shared" si="2"/>
        <v>17</v>
      </c>
    </row>
    <row r="18" spans="1:17" ht="12.75" customHeight="1" x14ac:dyDescent="0.3">
      <c r="A18" s="1"/>
      <c r="B18" s="13" t="s">
        <v>27</v>
      </c>
      <c r="C18" s="14">
        <f t="shared" si="2"/>
        <v>0</v>
      </c>
      <c r="D18" s="14">
        <f t="shared" si="2"/>
        <v>7</v>
      </c>
      <c r="E18" s="14">
        <f t="shared" si="2"/>
        <v>0</v>
      </c>
      <c r="F18" s="14">
        <f t="shared" si="2"/>
        <v>0</v>
      </c>
      <c r="G18" s="14">
        <f t="shared" si="2"/>
        <v>0</v>
      </c>
      <c r="H18" s="14">
        <f t="shared" si="2"/>
        <v>11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5</v>
      </c>
      <c r="O18" s="14">
        <f t="shared" si="2"/>
        <v>0</v>
      </c>
      <c r="P18" s="14">
        <f t="shared" si="1"/>
        <v>0</v>
      </c>
      <c r="Q18" s="23">
        <f t="shared" si="2"/>
        <v>23</v>
      </c>
    </row>
    <row r="19" spans="1:17" ht="12.75" customHeight="1" x14ac:dyDescent="0.3">
      <c r="A19" s="1"/>
      <c r="B19" s="13" t="s">
        <v>37</v>
      </c>
      <c r="C19" s="14">
        <f t="shared" si="2"/>
        <v>0</v>
      </c>
      <c r="D19" s="14">
        <f t="shared" si="2"/>
        <v>5</v>
      </c>
      <c r="E19" s="14">
        <f t="shared" si="2"/>
        <v>1</v>
      </c>
      <c r="F19" s="14">
        <f t="shared" si="2"/>
        <v>0</v>
      </c>
      <c r="G19" s="14">
        <f t="shared" si="2"/>
        <v>0</v>
      </c>
      <c r="H19" s="14">
        <f t="shared" si="2"/>
        <v>16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1</v>
      </c>
      <c r="N19" s="14">
        <f t="shared" si="2"/>
        <v>2</v>
      </c>
      <c r="O19" s="14">
        <f t="shared" si="2"/>
        <v>0</v>
      </c>
      <c r="P19" s="14">
        <f t="shared" si="1"/>
        <v>0</v>
      </c>
      <c r="Q19" s="23">
        <f t="shared" si="2"/>
        <v>25</v>
      </c>
    </row>
    <row r="20" spans="1:17" ht="12.75" customHeight="1" x14ac:dyDescent="0.3">
      <c r="A20" s="1"/>
      <c r="B20" s="13" t="s">
        <v>36</v>
      </c>
      <c r="C20" s="14">
        <f t="shared" si="2"/>
        <v>0</v>
      </c>
      <c r="D20" s="14">
        <f t="shared" si="2"/>
        <v>8</v>
      </c>
      <c r="E20" s="14">
        <f t="shared" si="2"/>
        <v>1</v>
      </c>
      <c r="F20" s="14">
        <f t="shared" si="2"/>
        <v>0</v>
      </c>
      <c r="G20" s="14">
        <f t="shared" si="2"/>
        <v>0</v>
      </c>
      <c r="H20" s="14">
        <f t="shared" si="2"/>
        <v>7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2</v>
      </c>
      <c r="O20" s="14">
        <f t="shared" si="2"/>
        <v>0</v>
      </c>
      <c r="P20" s="14">
        <f t="shared" si="1"/>
        <v>0</v>
      </c>
      <c r="Q20" s="23">
        <f t="shared" si="2"/>
        <v>18</v>
      </c>
    </row>
    <row r="21" spans="1:17" ht="12.75" customHeight="1" x14ac:dyDescent="0.3">
      <c r="A21" s="1"/>
      <c r="B21" s="13" t="s">
        <v>31</v>
      </c>
      <c r="C21" s="14">
        <f t="shared" si="2"/>
        <v>0</v>
      </c>
      <c r="D21" s="14">
        <f t="shared" si="2"/>
        <v>1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f t="shared" si="2"/>
        <v>10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0</v>
      </c>
      <c r="M21" s="14">
        <f t="shared" si="2"/>
        <v>0</v>
      </c>
      <c r="N21" s="14">
        <f t="shared" si="2"/>
        <v>4</v>
      </c>
      <c r="O21" s="14">
        <f t="shared" si="2"/>
        <v>0</v>
      </c>
      <c r="P21" s="14">
        <f t="shared" si="1"/>
        <v>0</v>
      </c>
      <c r="Q21" s="23">
        <f t="shared" si="2"/>
        <v>15</v>
      </c>
    </row>
    <row r="22" spans="1:17" ht="12.75" customHeight="1" x14ac:dyDescent="0.3">
      <c r="A22" s="1"/>
      <c r="B22" s="13" t="s">
        <v>28</v>
      </c>
      <c r="C22" s="14">
        <f t="shared" si="2"/>
        <v>0</v>
      </c>
      <c r="D22" s="14">
        <f t="shared" si="2"/>
        <v>0</v>
      </c>
      <c r="E22" s="14">
        <f t="shared" si="2"/>
        <v>0</v>
      </c>
      <c r="F22" s="14">
        <f t="shared" si="2"/>
        <v>0</v>
      </c>
      <c r="G22" s="14">
        <f t="shared" si="2"/>
        <v>0</v>
      </c>
      <c r="H22" s="14">
        <f t="shared" si="2"/>
        <v>4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4">
        <f t="shared" si="2"/>
        <v>6</v>
      </c>
      <c r="O22" s="14">
        <f t="shared" si="2"/>
        <v>0</v>
      </c>
      <c r="P22" s="14">
        <f t="shared" si="1"/>
        <v>0</v>
      </c>
      <c r="Q22" s="23">
        <f t="shared" si="2"/>
        <v>10</v>
      </c>
    </row>
    <row r="23" spans="1:17" ht="12.75" customHeight="1" x14ac:dyDescent="0.3">
      <c r="A23" s="1"/>
      <c r="B23" s="17" t="s">
        <v>29</v>
      </c>
      <c r="C23" s="18">
        <f t="shared" si="2"/>
        <v>0</v>
      </c>
      <c r="D23" s="18">
        <f t="shared" si="2"/>
        <v>7</v>
      </c>
      <c r="E23" s="18">
        <f t="shared" si="2"/>
        <v>0</v>
      </c>
      <c r="F23" s="18">
        <f t="shared" si="2"/>
        <v>0</v>
      </c>
      <c r="G23" s="18">
        <f t="shared" si="2"/>
        <v>0</v>
      </c>
      <c r="H23" s="18">
        <f t="shared" si="2"/>
        <v>18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4</v>
      </c>
      <c r="O23" s="18">
        <f t="shared" si="2"/>
        <v>0</v>
      </c>
      <c r="P23" s="18">
        <f t="shared" si="1"/>
        <v>0</v>
      </c>
      <c r="Q23" s="24">
        <f t="shared" si="2"/>
        <v>29</v>
      </c>
    </row>
    <row r="24" spans="1:17" ht="17.25" x14ac:dyDescent="0.3">
      <c r="A24" s="1"/>
      <c r="B24" s="7" t="s">
        <v>32</v>
      </c>
      <c r="C24" s="4">
        <f>SUM(C25:C39)</f>
        <v>0</v>
      </c>
      <c r="D24" s="4">
        <f t="shared" ref="D24:Q24" si="3">SUM(D25:D39)</f>
        <v>36</v>
      </c>
      <c r="E24" s="4">
        <f t="shared" si="3"/>
        <v>5</v>
      </c>
      <c r="F24" s="4">
        <f t="shared" si="3"/>
        <v>0</v>
      </c>
      <c r="G24" s="4">
        <f t="shared" si="3"/>
        <v>0</v>
      </c>
      <c r="H24" s="4">
        <f t="shared" si="3"/>
        <v>68</v>
      </c>
      <c r="I24" s="4">
        <f t="shared" si="3"/>
        <v>0</v>
      </c>
      <c r="J24" s="4">
        <f t="shared" si="3"/>
        <v>2</v>
      </c>
      <c r="K24" s="4">
        <f t="shared" si="3"/>
        <v>0</v>
      </c>
      <c r="L24" s="4">
        <f t="shared" si="3"/>
        <v>0</v>
      </c>
      <c r="M24" s="4">
        <f t="shared" si="3"/>
        <v>3</v>
      </c>
      <c r="N24" s="4">
        <f t="shared" si="3"/>
        <v>23</v>
      </c>
      <c r="O24" s="4">
        <f t="shared" si="3"/>
        <v>0</v>
      </c>
      <c r="P24" s="4">
        <f t="shared" si="3"/>
        <v>2</v>
      </c>
      <c r="Q24" s="4">
        <f t="shared" si="3"/>
        <v>139</v>
      </c>
    </row>
    <row r="25" spans="1:17" ht="12.75" customHeight="1" x14ac:dyDescent="0.3">
      <c r="A25" s="1"/>
      <c r="B25" s="11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22">
        <f>SUM(C25:P25)</f>
        <v>0</v>
      </c>
    </row>
    <row r="26" spans="1:17" ht="12.75" customHeight="1" x14ac:dyDescent="0.3">
      <c r="A26" s="1"/>
      <c r="B26" s="13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3">
        <f t="shared" ref="Q26:Q55" si="4">SUM(C26:P26)</f>
        <v>0</v>
      </c>
    </row>
    <row r="27" spans="1:17" ht="12.75" customHeight="1" x14ac:dyDescent="0.3">
      <c r="A27" s="1"/>
      <c r="B27" s="13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3">
        <f t="shared" si="4"/>
        <v>0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3">
        <f t="shared" si="4"/>
        <v>0</v>
      </c>
    </row>
    <row r="29" spans="1:17" ht="12.75" customHeight="1" x14ac:dyDescent="0.3">
      <c r="A29" s="1"/>
      <c r="B29" s="13" t="s">
        <v>30</v>
      </c>
      <c r="C29" s="14"/>
      <c r="D29" s="14"/>
      <c r="E29" s="14">
        <v>1</v>
      </c>
      <c r="F29" s="14"/>
      <c r="G29" s="14"/>
      <c r="H29" s="14">
        <v>2</v>
      </c>
      <c r="I29" s="14"/>
      <c r="J29" s="14"/>
      <c r="K29" s="14"/>
      <c r="L29" s="14"/>
      <c r="M29" s="14">
        <v>1</v>
      </c>
      <c r="N29" s="14">
        <v>3</v>
      </c>
      <c r="O29" s="14"/>
      <c r="P29" s="14"/>
      <c r="Q29" s="23">
        <f t="shared" si="4"/>
        <v>7</v>
      </c>
    </row>
    <row r="30" spans="1:17" ht="12.75" customHeight="1" x14ac:dyDescent="0.3">
      <c r="A30" s="1"/>
      <c r="B30" s="13" t="s">
        <v>23</v>
      </c>
      <c r="C30" s="14"/>
      <c r="D30" s="14">
        <v>8</v>
      </c>
      <c r="E30" s="14">
        <v>1</v>
      </c>
      <c r="F30" s="14"/>
      <c r="G30" s="14"/>
      <c r="H30" s="14">
        <v>8</v>
      </c>
      <c r="I30" s="14"/>
      <c r="J30" s="14">
        <v>2</v>
      </c>
      <c r="K30" s="14"/>
      <c r="L30" s="14"/>
      <c r="M30" s="14"/>
      <c r="N30" s="14"/>
      <c r="O30" s="14"/>
      <c r="P30" s="14"/>
      <c r="Q30" s="23">
        <f t="shared" si="4"/>
        <v>19</v>
      </c>
    </row>
    <row r="31" spans="1:17" ht="12.75" customHeight="1" x14ac:dyDescent="0.3">
      <c r="A31" s="1"/>
      <c r="B31" s="13" t="s">
        <v>24</v>
      </c>
      <c r="C31" s="14"/>
      <c r="D31" s="14">
        <v>4</v>
      </c>
      <c r="E31" s="14">
        <v>1</v>
      </c>
      <c r="F31" s="14"/>
      <c r="G31" s="14"/>
      <c r="H31" s="14">
        <v>11</v>
      </c>
      <c r="I31" s="14"/>
      <c r="J31" s="14"/>
      <c r="K31" s="14"/>
      <c r="L31" s="14"/>
      <c r="M31" s="14"/>
      <c r="N31" s="14"/>
      <c r="O31" s="14"/>
      <c r="P31" s="14">
        <v>1</v>
      </c>
      <c r="Q31" s="23">
        <f t="shared" si="4"/>
        <v>17</v>
      </c>
    </row>
    <row r="32" spans="1:17" ht="12.75" customHeight="1" x14ac:dyDescent="0.3">
      <c r="A32" s="1"/>
      <c r="B32" s="13" t="s">
        <v>25</v>
      </c>
      <c r="C32" s="14"/>
      <c r="D32" s="14">
        <v>1</v>
      </c>
      <c r="E32" s="14">
        <v>1</v>
      </c>
      <c r="F32" s="14"/>
      <c r="G32" s="14"/>
      <c r="H32" s="14">
        <v>12</v>
      </c>
      <c r="I32" s="14"/>
      <c r="J32" s="14"/>
      <c r="K32" s="14"/>
      <c r="L32" s="14"/>
      <c r="M32" s="14">
        <v>1</v>
      </c>
      <c r="N32" s="14">
        <v>2</v>
      </c>
      <c r="O32" s="14"/>
      <c r="P32" s="14">
        <v>1</v>
      </c>
      <c r="Q32" s="23">
        <f t="shared" si="4"/>
        <v>18</v>
      </c>
    </row>
    <row r="33" spans="1:17" ht="12.75" customHeight="1" x14ac:dyDescent="0.3">
      <c r="A33" s="1"/>
      <c r="B33" s="13" t="s">
        <v>26</v>
      </c>
      <c r="C33" s="14"/>
      <c r="D33" s="14">
        <v>2</v>
      </c>
      <c r="E33" s="14"/>
      <c r="F33" s="14"/>
      <c r="G33" s="14"/>
      <c r="H33" s="14">
        <v>6</v>
      </c>
      <c r="I33" s="14"/>
      <c r="J33" s="14"/>
      <c r="K33" s="14"/>
      <c r="L33" s="14"/>
      <c r="M33" s="14"/>
      <c r="N33" s="14"/>
      <c r="O33" s="14"/>
      <c r="P33" s="14"/>
      <c r="Q33" s="23">
        <f t="shared" si="4"/>
        <v>8</v>
      </c>
    </row>
    <row r="34" spans="1:17" ht="12.75" customHeight="1" x14ac:dyDescent="0.3">
      <c r="A34" s="1"/>
      <c r="B34" s="13" t="s">
        <v>27</v>
      </c>
      <c r="C34" s="14"/>
      <c r="D34" s="14">
        <v>7</v>
      </c>
      <c r="E34" s="14"/>
      <c r="F34" s="14"/>
      <c r="G34" s="14"/>
      <c r="H34" s="14">
        <v>3</v>
      </c>
      <c r="I34" s="14"/>
      <c r="J34" s="14"/>
      <c r="K34" s="14"/>
      <c r="L34" s="14"/>
      <c r="M34" s="14"/>
      <c r="N34" s="14">
        <v>5</v>
      </c>
      <c r="O34" s="14"/>
      <c r="P34" s="14"/>
      <c r="Q34" s="23">
        <f t="shared" si="4"/>
        <v>15</v>
      </c>
    </row>
    <row r="35" spans="1:17" ht="12.75" customHeight="1" x14ac:dyDescent="0.3">
      <c r="A35" s="1"/>
      <c r="B35" s="13" t="s">
        <v>37</v>
      </c>
      <c r="C35" s="14"/>
      <c r="D35" s="14">
        <v>2</v>
      </c>
      <c r="E35" s="14"/>
      <c r="F35" s="14"/>
      <c r="G35" s="14"/>
      <c r="H35" s="14">
        <v>6</v>
      </c>
      <c r="I35" s="14"/>
      <c r="J35" s="14"/>
      <c r="K35" s="14"/>
      <c r="L35" s="14"/>
      <c r="M35" s="14">
        <v>1</v>
      </c>
      <c r="N35" s="14">
        <v>2</v>
      </c>
      <c r="O35" s="14"/>
      <c r="P35" s="14"/>
      <c r="Q35" s="23">
        <f t="shared" si="4"/>
        <v>11</v>
      </c>
    </row>
    <row r="36" spans="1:17" ht="12.75" customHeight="1" x14ac:dyDescent="0.3">
      <c r="A36" s="1"/>
      <c r="B36" s="13" t="s">
        <v>36</v>
      </c>
      <c r="C36" s="14"/>
      <c r="D36" s="14">
        <v>6</v>
      </c>
      <c r="E36" s="14">
        <v>1</v>
      </c>
      <c r="F36" s="14"/>
      <c r="G36" s="14"/>
      <c r="H36" s="14">
        <v>2</v>
      </c>
      <c r="I36" s="14"/>
      <c r="J36" s="14"/>
      <c r="K36" s="14"/>
      <c r="L36" s="14"/>
      <c r="M36" s="14"/>
      <c r="N36" s="14">
        <v>1</v>
      </c>
      <c r="O36" s="14"/>
      <c r="P36" s="14"/>
      <c r="Q36" s="23">
        <f t="shared" si="4"/>
        <v>10</v>
      </c>
    </row>
    <row r="37" spans="1:17" ht="12.75" customHeight="1" x14ac:dyDescent="0.3">
      <c r="A37" s="1"/>
      <c r="B37" s="13" t="s">
        <v>31</v>
      </c>
      <c r="C37" s="14"/>
      <c r="D37" s="14">
        <v>1</v>
      </c>
      <c r="E37" s="14"/>
      <c r="F37" s="14"/>
      <c r="G37" s="14"/>
      <c r="H37" s="14">
        <v>4</v>
      </c>
      <c r="I37" s="14"/>
      <c r="J37" s="14"/>
      <c r="K37" s="14"/>
      <c r="L37" s="14"/>
      <c r="M37" s="14"/>
      <c r="N37" s="14">
        <v>3</v>
      </c>
      <c r="O37" s="14"/>
      <c r="P37" s="14"/>
      <c r="Q37" s="23">
        <f t="shared" si="4"/>
        <v>8</v>
      </c>
    </row>
    <row r="38" spans="1:17" ht="12.75" customHeight="1" x14ac:dyDescent="0.3">
      <c r="A38" s="1"/>
      <c r="B38" s="13" t="s">
        <v>28</v>
      </c>
      <c r="C38" s="14"/>
      <c r="D38" s="14"/>
      <c r="E38" s="14"/>
      <c r="F38" s="14"/>
      <c r="G38" s="14"/>
      <c r="H38" s="14">
        <v>3</v>
      </c>
      <c r="I38" s="14"/>
      <c r="J38" s="14"/>
      <c r="K38" s="14"/>
      <c r="L38" s="14"/>
      <c r="M38" s="14"/>
      <c r="N38" s="14">
        <v>6</v>
      </c>
      <c r="O38" s="14"/>
      <c r="P38" s="14"/>
      <c r="Q38" s="23">
        <f t="shared" si="4"/>
        <v>9</v>
      </c>
    </row>
    <row r="39" spans="1:17" ht="12.75" customHeight="1" x14ac:dyDescent="0.3">
      <c r="A39" s="1"/>
      <c r="B39" s="17" t="s">
        <v>29</v>
      </c>
      <c r="C39" s="18"/>
      <c r="D39" s="18">
        <v>5</v>
      </c>
      <c r="E39" s="18"/>
      <c r="F39" s="18"/>
      <c r="G39" s="18"/>
      <c r="H39" s="18">
        <v>11</v>
      </c>
      <c r="I39" s="18"/>
      <c r="J39" s="18"/>
      <c r="K39" s="18"/>
      <c r="L39" s="18"/>
      <c r="M39" s="18"/>
      <c r="N39" s="18">
        <v>1</v>
      </c>
      <c r="O39" s="18"/>
      <c r="P39" s="18"/>
      <c r="Q39" s="24">
        <f t="shared" si="4"/>
        <v>17</v>
      </c>
    </row>
    <row r="40" spans="1:17" ht="17.25" x14ac:dyDescent="0.3">
      <c r="A40" s="1"/>
      <c r="B40" s="7" t="s">
        <v>33</v>
      </c>
      <c r="C40" s="4">
        <f>SUM(C41:C55)</f>
        <v>0</v>
      </c>
      <c r="D40" s="4">
        <f t="shared" ref="D40:Q40" si="5">SUM(D41:D55)</f>
        <v>21</v>
      </c>
      <c r="E40" s="4">
        <f t="shared" si="5"/>
        <v>8</v>
      </c>
      <c r="F40" s="4">
        <f t="shared" si="5"/>
        <v>0</v>
      </c>
      <c r="G40" s="4">
        <f t="shared" si="5"/>
        <v>0</v>
      </c>
      <c r="H40" s="4">
        <f t="shared" si="5"/>
        <v>69</v>
      </c>
      <c r="I40" s="4">
        <f t="shared" si="5"/>
        <v>0</v>
      </c>
      <c r="J40" s="4">
        <f t="shared" si="5"/>
        <v>1</v>
      </c>
      <c r="K40" s="4">
        <f t="shared" si="5"/>
        <v>0</v>
      </c>
      <c r="L40" s="4">
        <f t="shared" si="5"/>
        <v>0</v>
      </c>
      <c r="M40" s="4">
        <f t="shared" si="5"/>
        <v>2</v>
      </c>
      <c r="N40" s="4">
        <f t="shared" si="5"/>
        <v>16</v>
      </c>
      <c r="O40" s="4">
        <f t="shared" si="5"/>
        <v>0</v>
      </c>
      <c r="P40" s="4">
        <f t="shared" si="5"/>
        <v>0</v>
      </c>
      <c r="Q40" s="4">
        <f t="shared" si="5"/>
        <v>117</v>
      </c>
    </row>
    <row r="41" spans="1:17" ht="12.75" customHeight="1" x14ac:dyDescent="0.3">
      <c r="A41" s="1"/>
      <c r="B41" s="11" t="s">
        <v>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>
        <v>1</v>
      </c>
      <c r="O41" s="12"/>
      <c r="P41" s="12"/>
      <c r="Q41" s="22">
        <f t="shared" si="4"/>
        <v>1</v>
      </c>
    </row>
    <row r="42" spans="1:17" ht="12.75" customHeight="1" x14ac:dyDescent="0.3">
      <c r="A42" s="1"/>
      <c r="B42" s="13" t="s">
        <v>20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3">
        <f t="shared" si="4"/>
        <v>0</v>
      </c>
    </row>
    <row r="43" spans="1:17" ht="12.75" customHeight="1" x14ac:dyDescent="0.3">
      <c r="A43" s="1"/>
      <c r="B43" s="13" t="s">
        <v>21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3">
        <f t="shared" si="4"/>
        <v>0</v>
      </c>
    </row>
    <row r="44" spans="1:17" ht="12.75" customHeight="1" x14ac:dyDescent="0.3">
      <c r="A44" s="1"/>
      <c r="B44" s="13" t="s">
        <v>22</v>
      </c>
      <c r="C44" s="14"/>
      <c r="D44" s="14"/>
      <c r="E44" s="14"/>
      <c r="F44" s="14"/>
      <c r="G44" s="14"/>
      <c r="H44" s="14">
        <v>1</v>
      </c>
      <c r="I44" s="14"/>
      <c r="J44" s="14"/>
      <c r="K44" s="14"/>
      <c r="L44" s="14"/>
      <c r="M44" s="14"/>
      <c r="N44" s="14"/>
      <c r="O44" s="14"/>
      <c r="P44" s="14"/>
      <c r="Q44" s="23">
        <f t="shared" si="4"/>
        <v>1</v>
      </c>
    </row>
    <row r="45" spans="1:17" ht="12.75" customHeight="1" x14ac:dyDescent="0.3">
      <c r="A45" s="1"/>
      <c r="B45" s="13" t="s">
        <v>30</v>
      </c>
      <c r="C45" s="14"/>
      <c r="D45" s="14">
        <v>2</v>
      </c>
      <c r="E45" s="14"/>
      <c r="F45" s="14"/>
      <c r="G45" s="14"/>
      <c r="H45" s="14">
        <v>3</v>
      </c>
      <c r="I45" s="14"/>
      <c r="J45" s="14"/>
      <c r="K45" s="14"/>
      <c r="L45" s="14"/>
      <c r="M45" s="14"/>
      <c r="N45" s="14">
        <v>3</v>
      </c>
      <c r="O45" s="14"/>
      <c r="P45" s="14"/>
      <c r="Q45" s="23">
        <f t="shared" si="4"/>
        <v>8</v>
      </c>
    </row>
    <row r="46" spans="1:17" ht="12.75" customHeight="1" x14ac:dyDescent="0.3">
      <c r="A46" s="1"/>
      <c r="B46" s="13" t="s">
        <v>23</v>
      </c>
      <c r="C46" s="14"/>
      <c r="D46" s="14">
        <v>8</v>
      </c>
      <c r="E46" s="14">
        <v>1</v>
      </c>
      <c r="F46" s="14"/>
      <c r="G46" s="14"/>
      <c r="H46" s="14">
        <v>7</v>
      </c>
      <c r="I46" s="14"/>
      <c r="J46" s="14"/>
      <c r="K46" s="14"/>
      <c r="L46" s="14"/>
      <c r="M46" s="14"/>
      <c r="N46" s="14">
        <v>5</v>
      </c>
      <c r="O46" s="14"/>
      <c r="P46" s="14"/>
      <c r="Q46" s="23">
        <f t="shared" si="4"/>
        <v>21</v>
      </c>
    </row>
    <row r="47" spans="1:17" ht="12.75" customHeight="1" x14ac:dyDescent="0.3">
      <c r="A47" s="1"/>
      <c r="B47" s="13" t="s">
        <v>24</v>
      </c>
      <c r="C47" s="14"/>
      <c r="D47" s="14">
        <v>3</v>
      </c>
      <c r="E47" s="14">
        <v>2</v>
      </c>
      <c r="F47" s="14"/>
      <c r="G47" s="14"/>
      <c r="H47" s="14">
        <v>9</v>
      </c>
      <c r="I47" s="14"/>
      <c r="J47" s="14"/>
      <c r="K47" s="14"/>
      <c r="L47" s="14"/>
      <c r="M47" s="14"/>
      <c r="N47" s="14"/>
      <c r="O47" s="14"/>
      <c r="P47" s="14"/>
      <c r="Q47" s="23">
        <f t="shared" si="4"/>
        <v>14</v>
      </c>
    </row>
    <row r="48" spans="1:17" ht="12.75" customHeight="1" x14ac:dyDescent="0.3">
      <c r="A48" s="1"/>
      <c r="B48" s="13" t="s">
        <v>25</v>
      </c>
      <c r="C48" s="14"/>
      <c r="D48" s="14"/>
      <c r="E48" s="14">
        <v>4</v>
      </c>
      <c r="F48" s="14"/>
      <c r="G48" s="14"/>
      <c r="H48" s="14">
        <v>7</v>
      </c>
      <c r="I48" s="14"/>
      <c r="J48" s="14">
        <v>1</v>
      </c>
      <c r="K48" s="14"/>
      <c r="L48" s="14"/>
      <c r="M48" s="14">
        <v>1</v>
      </c>
      <c r="N48" s="14"/>
      <c r="O48" s="14"/>
      <c r="P48" s="14"/>
      <c r="Q48" s="23">
        <f t="shared" si="4"/>
        <v>13</v>
      </c>
    </row>
    <row r="49" spans="1:17" ht="12.75" customHeight="1" x14ac:dyDescent="0.3">
      <c r="A49" s="1"/>
      <c r="B49" s="13" t="s">
        <v>26</v>
      </c>
      <c r="C49" s="14"/>
      <c r="D49" s="14">
        <v>1</v>
      </c>
      <c r="E49" s="14"/>
      <c r="F49" s="14"/>
      <c r="G49" s="14"/>
      <c r="H49" s="14">
        <v>5</v>
      </c>
      <c r="I49" s="14"/>
      <c r="J49" s="14"/>
      <c r="K49" s="14"/>
      <c r="L49" s="14"/>
      <c r="M49" s="14">
        <v>1</v>
      </c>
      <c r="N49" s="14">
        <v>2</v>
      </c>
      <c r="O49" s="14"/>
      <c r="P49" s="14"/>
      <c r="Q49" s="23">
        <f t="shared" si="4"/>
        <v>9</v>
      </c>
    </row>
    <row r="50" spans="1:17" ht="12.75" customHeight="1" x14ac:dyDescent="0.3">
      <c r="A50" s="1"/>
      <c r="B50" s="13" t="s">
        <v>27</v>
      </c>
      <c r="C50" s="14"/>
      <c r="D50" s="14"/>
      <c r="E50" s="14"/>
      <c r="F50" s="14"/>
      <c r="G50" s="14"/>
      <c r="H50" s="14">
        <v>8</v>
      </c>
      <c r="I50" s="14"/>
      <c r="J50" s="14"/>
      <c r="K50" s="14"/>
      <c r="L50" s="14"/>
      <c r="M50" s="14"/>
      <c r="N50" s="14"/>
      <c r="O50" s="14"/>
      <c r="P50" s="14"/>
      <c r="Q50" s="23">
        <f t="shared" si="4"/>
        <v>8</v>
      </c>
    </row>
    <row r="51" spans="1:17" ht="12.75" customHeight="1" x14ac:dyDescent="0.3">
      <c r="A51" s="1"/>
      <c r="B51" s="13" t="s">
        <v>37</v>
      </c>
      <c r="C51" s="14"/>
      <c r="D51" s="14">
        <v>3</v>
      </c>
      <c r="E51" s="14">
        <v>1</v>
      </c>
      <c r="F51" s="14"/>
      <c r="G51" s="14"/>
      <c r="H51" s="14">
        <v>10</v>
      </c>
      <c r="I51" s="14"/>
      <c r="J51" s="14"/>
      <c r="K51" s="14"/>
      <c r="L51" s="14"/>
      <c r="M51" s="14"/>
      <c r="N51" s="14"/>
      <c r="O51" s="14"/>
      <c r="P51" s="14"/>
      <c r="Q51" s="23">
        <f t="shared" si="4"/>
        <v>14</v>
      </c>
    </row>
    <row r="52" spans="1:17" ht="12.75" customHeight="1" x14ac:dyDescent="0.3">
      <c r="A52" s="1"/>
      <c r="B52" s="13" t="s">
        <v>36</v>
      </c>
      <c r="C52" s="14"/>
      <c r="D52" s="14">
        <v>2</v>
      </c>
      <c r="E52" s="14"/>
      <c r="F52" s="14"/>
      <c r="G52" s="14"/>
      <c r="H52" s="14">
        <v>5</v>
      </c>
      <c r="I52" s="14"/>
      <c r="J52" s="14"/>
      <c r="K52" s="14"/>
      <c r="L52" s="14"/>
      <c r="M52" s="14"/>
      <c r="N52" s="14">
        <v>1</v>
      </c>
      <c r="O52" s="14"/>
      <c r="P52" s="14"/>
      <c r="Q52" s="23">
        <f t="shared" si="4"/>
        <v>8</v>
      </c>
    </row>
    <row r="53" spans="1:17" ht="12.75" customHeight="1" x14ac:dyDescent="0.3">
      <c r="A53" s="1"/>
      <c r="B53" s="13" t="s">
        <v>31</v>
      </c>
      <c r="C53" s="14"/>
      <c r="D53" s="14"/>
      <c r="E53" s="14"/>
      <c r="F53" s="14"/>
      <c r="G53" s="14"/>
      <c r="H53" s="14">
        <v>6</v>
      </c>
      <c r="I53" s="14"/>
      <c r="J53" s="14"/>
      <c r="K53" s="14"/>
      <c r="L53" s="14"/>
      <c r="M53" s="14"/>
      <c r="N53" s="14">
        <v>1</v>
      </c>
      <c r="O53" s="14"/>
      <c r="P53" s="14"/>
      <c r="Q53" s="23">
        <f t="shared" si="4"/>
        <v>7</v>
      </c>
    </row>
    <row r="54" spans="1:17" ht="12.75" customHeight="1" x14ac:dyDescent="0.3">
      <c r="A54" s="1"/>
      <c r="B54" s="13" t="s">
        <v>28</v>
      </c>
      <c r="C54" s="14"/>
      <c r="D54" s="14"/>
      <c r="E54" s="14"/>
      <c r="F54" s="14"/>
      <c r="G54" s="14"/>
      <c r="H54" s="14">
        <v>1</v>
      </c>
      <c r="I54" s="14"/>
      <c r="J54" s="14"/>
      <c r="K54" s="14"/>
      <c r="L54" s="14"/>
      <c r="M54" s="14"/>
      <c r="N54" s="14"/>
      <c r="O54" s="14"/>
      <c r="P54" s="14"/>
      <c r="Q54" s="23">
        <f t="shared" si="4"/>
        <v>1</v>
      </c>
    </row>
    <row r="55" spans="1:17" ht="12.75" customHeight="1" x14ac:dyDescent="0.3">
      <c r="A55" s="1"/>
      <c r="B55" s="15" t="s">
        <v>29</v>
      </c>
      <c r="C55" s="16"/>
      <c r="D55" s="16">
        <v>2</v>
      </c>
      <c r="E55" s="16"/>
      <c r="F55" s="16"/>
      <c r="G55" s="16"/>
      <c r="H55" s="16">
        <v>7</v>
      </c>
      <c r="I55" s="16"/>
      <c r="J55" s="16"/>
      <c r="K55" s="16"/>
      <c r="L55" s="16"/>
      <c r="M55" s="16"/>
      <c r="N55" s="16">
        <v>3</v>
      </c>
      <c r="O55" s="16"/>
      <c r="P55" s="16"/>
      <c r="Q55" s="25">
        <f t="shared" si="4"/>
        <v>12</v>
      </c>
    </row>
    <row r="56" spans="1:17" x14ac:dyDescent="0.25">
      <c r="A56" s="5"/>
      <c r="B56" s="20" t="s">
        <v>39</v>
      </c>
    </row>
    <row r="57" spans="1:17" x14ac:dyDescent="0.25">
      <c r="A57" s="5"/>
      <c r="B57" s="6"/>
      <c r="E57" s="35"/>
      <c r="F57" s="35"/>
    </row>
  </sheetData>
  <mergeCells count="7"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workbookViewId="0">
      <pane ySplit="7" topLeftCell="A8" activePane="bottomLeft" state="frozen"/>
      <selection activeCell="B5" sqref="B5"/>
      <selection pane="bottomLeft" activeCell="B5" sqref="B5"/>
    </sheetView>
  </sheetViews>
  <sheetFormatPr baseColWidth="10" defaultRowHeight="15" x14ac:dyDescent="0.25"/>
  <cols>
    <col min="1" max="1" width="2.42578125" style="2" customWidth="1"/>
    <col min="2" max="2" width="10.570312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7" width="11.42578125" style="2"/>
    <col min="258" max="258" width="2.42578125" style="2" customWidth="1"/>
    <col min="259" max="259" width="16" style="2" customWidth="1"/>
    <col min="260" max="260" width="10.85546875" style="2" bestFit="1" customWidth="1"/>
    <col min="261" max="262" width="10.42578125" style="2" customWidth="1"/>
    <col min="263" max="263" width="9" style="2" customWidth="1"/>
    <col min="264" max="264" width="11.5703125" style="2" customWidth="1"/>
    <col min="265" max="265" width="13.85546875" style="2" customWidth="1"/>
    <col min="266" max="266" width="13.7109375" style="2" customWidth="1"/>
    <col min="267" max="268" width="10.42578125" style="2" customWidth="1"/>
    <col min="269" max="272" width="10" style="2" customWidth="1"/>
    <col min="273" max="273" width="12.140625" style="2" customWidth="1"/>
    <col min="274" max="513" width="11.42578125" style="2"/>
    <col min="514" max="514" width="2.42578125" style="2" customWidth="1"/>
    <col min="515" max="515" width="16" style="2" customWidth="1"/>
    <col min="516" max="516" width="10.85546875" style="2" bestFit="1" customWidth="1"/>
    <col min="517" max="518" width="10.42578125" style="2" customWidth="1"/>
    <col min="519" max="519" width="9" style="2" customWidth="1"/>
    <col min="520" max="520" width="11.5703125" style="2" customWidth="1"/>
    <col min="521" max="521" width="13.85546875" style="2" customWidth="1"/>
    <col min="522" max="522" width="13.7109375" style="2" customWidth="1"/>
    <col min="523" max="524" width="10.42578125" style="2" customWidth="1"/>
    <col min="525" max="528" width="10" style="2" customWidth="1"/>
    <col min="529" max="529" width="12.140625" style="2" customWidth="1"/>
    <col min="530" max="769" width="11.42578125" style="2"/>
    <col min="770" max="770" width="2.42578125" style="2" customWidth="1"/>
    <col min="771" max="771" width="16" style="2" customWidth="1"/>
    <col min="772" max="772" width="10.85546875" style="2" bestFit="1" customWidth="1"/>
    <col min="773" max="774" width="10.42578125" style="2" customWidth="1"/>
    <col min="775" max="775" width="9" style="2" customWidth="1"/>
    <col min="776" max="776" width="11.5703125" style="2" customWidth="1"/>
    <col min="777" max="777" width="13.85546875" style="2" customWidth="1"/>
    <col min="778" max="778" width="13.7109375" style="2" customWidth="1"/>
    <col min="779" max="780" width="10.42578125" style="2" customWidth="1"/>
    <col min="781" max="784" width="10" style="2" customWidth="1"/>
    <col min="785" max="785" width="12.140625" style="2" customWidth="1"/>
    <col min="786" max="1025" width="11.42578125" style="2"/>
    <col min="1026" max="1026" width="2.42578125" style="2" customWidth="1"/>
    <col min="1027" max="1027" width="16" style="2" customWidth="1"/>
    <col min="1028" max="1028" width="10.85546875" style="2" bestFit="1" customWidth="1"/>
    <col min="1029" max="1030" width="10.42578125" style="2" customWidth="1"/>
    <col min="1031" max="1031" width="9" style="2" customWidth="1"/>
    <col min="1032" max="1032" width="11.5703125" style="2" customWidth="1"/>
    <col min="1033" max="1033" width="13.85546875" style="2" customWidth="1"/>
    <col min="1034" max="1034" width="13.7109375" style="2" customWidth="1"/>
    <col min="1035" max="1036" width="10.42578125" style="2" customWidth="1"/>
    <col min="1037" max="1040" width="10" style="2" customWidth="1"/>
    <col min="1041" max="1041" width="12.140625" style="2" customWidth="1"/>
    <col min="1042" max="1281" width="11.42578125" style="2"/>
    <col min="1282" max="1282" width="2.42578125" style="2" customWidth="1"/>
    <col min="1283" max="1283" width="16" style="2" customWidth="1"/>
    <col min="1284" max="1284" width="10.85546875" style="2" bestFit="1" customWidth="1"/>
    <col min="1285" max="1286" width="10.42578125" style="2" customWidth="1"/>
    <col min="1287" max="1287" width="9" style="2" customWidth="1"/>
    <col min="1288" max="1288" width="11.5703125" style="2" customWidth="1"/>
    <col min="1289" max="1289" width="13.85546875" style="2" customWidth="1"/>
    <col min="1290" max="1290" width="13.7109375" style="2" customWidth="1"/>
    <col min="1291" max="1292" width="10.42578125" style="2" customWidth="1"/>
    <col min="1293" max="1296" width="10" style="2" customWidth="1"/>
    <col min="1297" max="1297" width="12.140625" style="2" customWidth="1"/>
    <col min="1298" max="1537" width="11.42578125" style="2"/>
    <col min="1538" max="1538" width="2.42578125" style="2" customWidth="1"/>
    <col min="1539" max="1539" width="16" style="2" customWidth="1"/>
    <col min="1540" max="1540" width="10.85546875" style="2" bestFit="1" customWidth="1"/>
    <col min="1541" max="1542" width="10.42578125" style="2" customWidth="1"/>
    <col min="1543" max="1543" width="9" style="2" customWidth="1"/>
    <col min="1544" max="1544" width="11.5703125" style="2" customWidth="1"/>
    <col min="1545" max="1545" width="13.85546875" style="2" customWidth="1"/>
    <col min="1546" max="1546" width="13.7109375" style="2" customWidth="1"/>
    <col min="1547" max="1548" width="10.42578125" style="2" customWidth="1"/>
    <col min="1549" max="1552" width="10" style="2" customWidth="1"/>
    <col min="1553" max="1553" width="12.140625" style="2" customWidth="1"/>
    <col min="1554" max="1793" width="11.42578125" style="2"/>
    <col min="1794" max="1794" width="2.42578125" style="2" customWidth="1"/>
    <col min="1795" max="1795" width="16" style="2" customWidth="1"/>
    <col min="1796" max="1796" width="10.85546875" style="2" bestFit="1" customWidth="1"/>
    <col min="1797" max="1798" width="10.42578125" style="2" customWidth="1"/>
    <col min="1799" max="1799" width="9" style="2" customWidth="1"/>
    <col min="1800" max="1800" width="11.5703125" style="2" customWidth="1"/>
    <col min="1801" max="1801" width="13.85546875" style="2" customWidth="1"/>
    <col min="1802" max="1802" width="13.7109375" style="2" customWidth="1"/>
    <col min="1803" max="1804" width="10.42578125" style="2" customWidth="1"/>
    <col min="1805" max="1808" width="10" style="2" customWidth="1"/>
    <col min="1809" max="1809" width="12.140625" style="2" customWidth="1"/>
    <col min="1810" max="2049" width="11.42578125" style="2"/>
    <col min="2050" max="2050" width="2.42578125" style="2" customWidth="1"/>
    <col min="2051" max="2051" width="16" style="2" customWidth="1"/>
    <col min="2052" max="2052" width="10.85546875" style="2" bestFit="1" customWidth="1"/>
    <col min="2053" max="2054" width="10.42578125" style="2" customWidth="1"/>
    <col min="2055" max="2055" width="9" style="2" customWidth="1"/>
    <col min="2056" max="2056" width="11.5703125" style="2" customWidth="1"/>
    <col min="2057" max="2057" width="13.85546875" style="2" customWidth="1"/>
    <col min="2058" max="2058" width="13.7109375" style="2" customWidth="1"/>
    <col min="2059" max="2060" width="10.42578125" style="2" customWidth="1"/>
    <col min="2061" max="2064" width="10" style="2" customWidth="1"/>
    <col min="2065" max="2065" width="12.140625" style="2" customWidth="1"/>
    <col min="2066" max="2305" width="11.42578125" style="2"/>
    <col min="2306" max="2306" width="2.42578125" style="2" customWidth="1"/>
    <col min="2307" max="2307" width="16" style="2" customWidth="1"/>
    <col min="2308" max="2308" width="10.85546875" style="2" bestFit="1" customWidth="1"/>
    <col min="2309" max="2310" width="10.42578125" style="2" customWidth="1"/>
    <col min="2311" max="2311" width="9" style="2" customWidth="1"/>
    <col min="2312" max="2312" width="11.5703125" style="2" customWidth="1"/>
    <col min="2313" max="2313" width="13.85546875" style="2" customWidth="1"/>
    <col min="2314" max="2314" width="13.7109375" style="2" customWidth="1"/>
    <col min="2315" max="2316" width="10.42578125" style="2" customWidth="1"/>
    <col min="2317" max="2320" width="10" style="2" customWidth="1"/>
    <col min="2321" max="2321" width="12.140625" style="2" customWidth="1"/>
    <col min="2322" max="2561" width="11.42578125" style="2"/>
    <col min="2562" max="2562" width="2.42578125" style="2" customWidth="1"/>
    <col min="2563" max="2563" width="16" style="2" customWidth="1"/>
    <col min="2564" max="2564" width="10.85546875" style="2" bestFit="1" customWidth="1"/>
    <col min="2565" max="2566" width="10.42578125" style="2" customWidth="1"/>
    <col min="2567" max="2567" width="9" style="2" customWidth="1"/>
    <col min="2568" max="2568" width="11.5703125" style="2" customWidth="1"/>
    <col min="2569" max="2569" width="13.85546875" style="2" customWidth="1"/>
    <col min="2570" max="2570" width="13.7109375" style="2" customWidth="1"/>
    <col min="2571" max="2572" width="10.42578125" style="2" customWidth="1"/>
    <col min="2573" max="2576" width="10" style="2" customWidth="1"/>
    <col min="2577" max="2577" width="12.140625" style="2" customWidth="1"/>
    <col min="2578" max="2817" width="11.42578125" style="2"/>
    <col min="2818" max="2818" width="2.42578125" style="2" customWidth="1"/>
    <col min="2819" max="2819" width="16" style="2" customWidth="1"/>
    <col min="2820" max="2820" width="10.85546875" style="2" bestFit="1" customWidth="1"/>
    <col min="2821" max="2822" width="10.42578125" style="2" customWidth="1"/>
    <col min="2823" max="2823" width="9" style="2" customWidth="1"/>
    <col min="2824" max="2824" width="11.5703125" style="2" customWidth="1"/>
    <col min="2825" max="2825" width="13.85546875" style="2" customWidth="1"/>
    <col min="2826" max="2826" width="13.7109375" style="2" customWidth="1"/>
    <col min="2827" max="2828" width="10.42578125" style="2" customWidth="1"/>
    <col min="2829" max="2832" width="10" style="2" customWidth="1"/>
    <col min="2833" max="2833" width="12.140625" style="2" customWidth="1"/>
    <col min="2834" max="3073" width="11.42578125" style="2"/>
    <col min="3074" max="3074" width="2.42578125" style="2" customWidth="1"/>
    <col min="3075" max="3075" width="16" style="2" customWidth="1"/>
    <col min="3076" max="3076" width="10.85546875" style="2" bestFit="1" customWidth="1"/>
    <col min="3077" max="3078" width="10.42578125" style="2" customWidth="1"/>
    <col min="3079" max="3079" width="9" style="2" customWidth="1"/>
    <col min="3080" max="3080" width="11.5703125" style="2" customWidth="1"/>
    <col min="3081" max="3081" width="13.85546875" style="2" customWidth="1"/>
    <col min="3082" max="3082" width="13.7109375" style="2" customWidth="1"/>
    <col min="3083" max="3084" width="10.42578125" style="2" customWidth="1"/>
    <col min="3085" max="3088" width="10" style="2" customWidth="1"/>
    <col min="3089" max="3089" width="12.140625" style="2" customWidth="1"/>
    <col min="3090" max="3329" width="11.42578125" style="2"/>
    <col min="3330" max="3330" width="2.42578125" style="2" customWidth="1"/>
    <col min="3331" max="3331" width="16" style="2" customWidth="1"/>
    <col min="3332" max="3332" width="10.85546875" style="2" bestFit="1" customWidth="1"/>
    <col min="3333" max="3334" width="10.42578125" style="2" customWidth="1"/>
    <col min="3335" max="3335" width="9" style="2" customWidth="1"/>
    <col min="3336" max="3336" width="11.5703125" style="2" customWidth="1"/>
    <col min="3337" max="3337" width="13.85546875" style="2" customWidth="1"/>
    <col min="3338" max="3338" width="13.7109375" style="2" customWidth="1"/>
    <col min="3339" max="3340" width="10.42578125" style="2" customWidth="1"/>
    <col min="3341" max="3344" width="10" style="2" customWidth="1"/>
    <col min="3345" max="3345" width="12.140625" style="2" customWidth="1"/>
    <col min="3346" max="3585" width="11.42578125" style="2"/>
    <col min="3586" max="3586" width="2.42578125" style="2" customWidth="1"/>
    <col min="3587" max="3587" width="16" style="2" customWidth="1"/>
    <col min="3588" max="3588" width="10.85546875" style="2" bestFit="1" customWidth="1"/>
    <col min="3589" max="3590" width="10.42578125" style="2" customWidth="1"/>
    <col min="3591" max="3591" width="9" style="2" customWidth="1"/>
    <col min="3592" max="3592" width="11.5703125" style="2" customWidth="1"/>
    <col min="3593" max="3593" width="13.85546875" style="2" customWidth="1"/>
    <col min="3594" max="3594" width="13.7109375" style="2" customWidth="1"/>
    <col min="3595" max="3596" width="10.42578125" style="2" customWidth="1"/>
    <col min="3597" max="3600" width="10" style="2" customWidth="1"/>
    <col min="3601" max="3601" width="12.140625" style="2" customWidth="1"/>
    <col min="3602" max="3841" width="11.42578125" style="2"/>
    <col min="3842" max="3842" width="2.42578125" style="2" customWidth="1"/>
    <col min="3843" max="3843" width="16" style="2" customWidth="1"/>
    <col min="3844" max="3844" width="10.85546875" style="2" bestFit="1" customWidth="1"/>
    <col min="3845" max="3846" width="10.42578125" style="2" customWidth="1"/>
    <col min="3847" max="3847" width="9" style="2" customWidth="1"/>
    <col min="3848" max="3848" width="11.5703125" style="2" customWidth="1"/>
    <col min="3849" max="3849" width="13.85546875" style="2" customWidth="1"/>
    <col min="3850" max="3850" width="13.7109375" style="2" customWidth="1"/>
    <col min="3851" max="3852" width="10.42578125" style="2" customWidth="1"/>
    <col min="3853" max="3856" width="10" style="2" customWidth="1"/>
    <col min="3857" max="3857" width="12.140625" style="2" customWidth="1"/>
    <col min="3858" max="4097" width="11.42578125" style="2"/>
    <col min="4098" max="4098" width="2.42578125" style="2" customWidth="1"/>
    <col min="4099" max="4099" width="16" style="2" customWidth="1"/>
    <col min="4100" max="4100" width="10.85546875" style="2" bestFit="1" customWidth="1"/>
    <col min="4101" max="4102" width="10.42578125" style="2" customWidth="1"/>
    <col min="4103" max="4103" width="9" style="2" customWidth="1"/>
    <col min="4104" max="4104" width="11.5703125" style="2" customWidth="1"/>
    <col min="4105" max="4105" width="13.85546875" style="2" customWidth="1"/>
    <col min="4106" max="4106" width="13.7109375" style="2" customWidth="1"/>
    <col min="4107" max="4108" width="10.42578125" style="2" customWidth="1"/>
    <col min="4109" max="4112" width="10" style="2" customWidth="1"/>
    <col min="4113" max="4113" width="12.140625" style="2" customWidth="1"/>
    <col min="4114" max="4353" width="11.42578125" style="2"/>
    <col min="4354" max="4354" width="2.42578125" style="2" customWidth="1"/>
    <col min="4355" max="4355" width="16" style="2" customWidth="1"/>
    <col min="4356" max="4356" width="10.85546875" style="2" bestFit="1" customWidth="1"/>
    <col min="4357" max="4358" width="10.42578125" style="2" customWidth="1"/>
    <col min="4359" max="4359" width="9" style="2" customWidth="1"/>
    <col min="4360" max="4360" width="11.5703125" style="2" customWidth="1"/>
    <col min="4361" max="4361" width="13.85546875" style="2" customWidth="1"/>
    <col min="4362" max="4362" width="13.7109375" style="2" customWidth="1"/>
    <col min="4363" max="4364" width="10.42578125" style="2" customWidth="1"/>
    <col min="4365" max="4368" width="10" style="2" customWidth="1"/>
    <col min="4369" max="4369" width="12.140625" style="2" customWidth="1"/>
    <col min="4370" max="4609" width="11.42578125" style="2"/>
    <col min="4610" max="4610" width="2.42578125" style="2" customWidth="1"/>
    <col min="4611" max="4611" width="16" style="2" customWidth="1"/>
    <col min="4612" max="4612" width="10.85546875" style="2" bestFit="1" customWidth="1"/>
    <col min="4613" max="4614" width="10.42578125" style="2" customWidth="1"/>
    <col min="4615" max="4615" width="9" style="2" customWidth="1"/>
    <col min="4616" max="4616" width="11.5703125" style="2" customWidth="1"/>
    <col min="4617" max="4617" width="13.85546875" style="2" customWidth="1"/>
    <col min="4618" max="4618" width="13.7109375" style="2" customWidth="1"/>
    <col min="4619" max="4620" width="10.42578125" style="2" customWidth="1"/>
    <col min="4621" max="4624" width="10" style="2" customWidth="1"/>
    <col min="4625" max="4625" width="12.140625" style="2" customWidth="1"/>
    <col min="4626" max="4865" width="11.42578125" style="2"/>
    <col min="4866" max="4866" width="2.42578125" style="2" customWidth="1"/>
    <col min="4867" max="4867" width="16" style="2" customWidth="1"/>
    <col min="4868" max="4868" width="10.85546875" style="2" bestFit="1" customWidth="1"/>
    <col min="4869" max="4870" width="10.42578125" style="2" customWidth="1"/>
    <col min="4871" max="4871" width="9" style="2" customWidth="1"/>
    <col min="4872" max="4872" width="11.5703125" style="2" customWidth="1"/>
    <col min="4873" max="4873" width="13.85546875" style="2" customWidth="1"/>
    <col min="4874" max="4874" width="13.7109375" style="2" customWidth="1"/>
    <col min="4875" max="4876" width="10.42578125" style="2" customWidth="1"/>
    <col min="4877" max="4880" width="10" style="2" customWidth="1"/>
    <col min="4881" max="4881" width="12.140625" style="2" customWidth="1"/>
    <col min="4882" max="5121" width="11.42578125" style="2"/>
    <col min="5122" max="5122" width="2.42578125" style="2" customWidth="1"/>
    <col min="5123" max="5123" width="16" style="2" customWidth="1"/>
    <col min="5124" max="5124" width="10.85546875" style="2" bestFit="1" customWidth="1"/>
    <col min="5125" max="5126" width="10.42578125" style="2" customWidth="1"/>
    <col min="5127" max="5127" width="9" style="2" customWidth="1"/>
    <col min="5128" max="5128" width="11.5703125" style="2" customWidth="1"/>
    <col min="5129" max="5129" width="13.85546875" style="2" customWidth="1"/>
    <col min="5130" max="5130" width="13.7109375" style="2" customWidth="1"/>
    <col min="5131" max="5132" width="10.42578125" style="2" customWidth="1"/>
    <col min="5133" max="5136" width="10" style="2" customWidth="1"/>
    <col min="5137" max="5137" width="12.140625" style="2" customWidth="1"/>
    <col min="5138" max="5377" width="11.42578125" style="2"/>
    <col min="5378" max="5378" width="2.42578125" style="2" customWidth="1"/>
    <col min="5379" max="5379" width="16" style="2" customWidth="1"/>
    <col min="5380" max="5380" width="10.85546875" style="2" bestFit="1" customWidth="1"/>
    <col min="5381" max="5382" width="10.42578125" style="2" customWidth="1"/>
    <col min="5383" max="5383" width="9" style="2" customWidth="1"/>
    <col min="5384" max="5384" width="11.5703125" style="2" customWidth="1"/>
    <col min="5385" max="5385" width="13.85546875" style="2" customWidth="1"/>
    <col min="5386" max="5386" width="13.7109375" style="2" customWidth="1"/>
    <col min="5387" max="5388" width="10.42578125" style="2" customWidth="1"/>
    <col min="5389" max="5392" width="10" style="2" customWidth="1"/>
    <col min="5393" max="5393" width="12.140625" style="2" customWidth="1"/>
    <col min="5394" max="5633" width="11.42578125" style="2"/>
    <col min="5634" max="5634" width="2.42578125" style="2" customWidth="1"/>
    <col min="5635" max="5635" width="16" style="2" customWidth="1"/>
    <col min="5636" max="5636" width="10.85546875" style="2" bestFit="1" customWidth="1"/>
    <col min="5637" max="5638" width="10.42578125" style="2" customWidth="1"/>
    <col min="5639" max="5639" width="9" style="2" customWidth="1"/>
    <col min="5640" max="5640" width="11.5703125" style="2" customWidth="1"/>
    <col min="5641" max="5641" width="13.85546875" style="2" customWidth="1"/>
    <col min="5642" max="5642" width="13.7109375" style="2" customWidth="1"/>
    <col min="5643" max="5644" width="10.42578125" style="2" customWidth="1"/>
    <col min="5645" max="5648" width="10" style="2" customWidth="1"/>
    <col min="5649" max="5649" width="12.140625" style="2" customWidth="1"/>
    <col min="5650" max="5889" width="11.42578125" style="2"/>
    <col min="5890" max="5890" width="2.42578125" style="2" customWidth="1"/>
    <col min="5891" max="5891" width="16" style="2" customWidth="1"/>
    <col min="5892" max="5892" width="10.85546875" style="2" bestFit="1" customWidth="1"/>
    <col min="5893" max="5894" width="10.42578125" style="2" customWidth="1"/>
    <col min="5895" max="5895" width="9" style="2" customWidth="1"/>
    <col min="5896" max="5896" width="11.5703125" style="2" customWidth="1"/>
    <col min="5897" max="5897" width="13.85546875" style="2" customWidth="1"/>
    <col min="5898" max="5898" width="13.7109375" style="2" customWidth="1"/>
    <col min="5899" max="5900" width="10.42578125" style="2" customWidth="1"/>
    <col min="5901" max="5904" width="10" style="2" customWidth="1"/>
    <col min="5905" max="5905" width="12.140625" style="2" customWidth="1"/>
    <col min="5906" max="6145" width="11.42578125" style="2"/>
    <col min="6146" max="6146" width="2.42578125" style="2" customWidth="1"/>
    <col min="6147" max="6147" width="16" style="2" customWidth="1"/>
    <col min="6148" max="6148" width="10.85546875" style="2" bestFit="1" customWidth="1"/>
    <col min="6149" max="6150" width="10.42578125" style="2" customWidth="1"/>
    <col min="6151" max="6151" width="9" style="2" customWidth="1"/>
    <col min="6152" max="6152" width="11.5703125" style="2" customWidth="1"/>
    <col min="6153" max="6153" width="13.85546875" style="2" customWidth="1"/>
    <col min="6154" max="6154" width="13.7109375" style="2" customWidth="1"/>
    <col min="6155" max="6156" width="10.42578125" style="2" customWidth="1"/>
    <col min="6157" max="6160" width="10" style="2" customWidth="1"/>
    <col min="6161" max="6161" width="12.140625" style="2" customWidth="1"/>
    <col min="6162" max="6401" width="11.42578125" style="2"/>
    <col min="6402" max="6402" width="2.42578125" style="2" customWidth="1"/>
    <col min="6403" max="6403" width="16" style="2" customWidth="1"/>
    <col min="6404" max="6404" width="10.85546875" style="2" bestFit="1" customWidth="1"/>
    <col min="6405" max="6406" width="10.42578125" style="2" customWidth="1"/>
    <col min="6407" max="6407" width="9" style="2" customWidth="1"/>
    <col min="6408" max="6408" width="11.5703125" style="2" customWidth="1"/>
    <col min="6409" max="6409" width="13.85546875" style="2" customWidth="1"/>
    <col min="6410" max="6410" width="13.7109375" style="2" customWidth="1"/>
    <col min="6411" max="6412" width="10.42578125" style="2" customWidth="1"/>
    <col min="6413" max="6416" width="10" style="2" customWidth="1"/>
    <col min="6417" max="6417" width="12.140625" style="2" customWidth="1"/>
    <col min="6418" max="6657" width="11.42578125" style="2"/>
    <col min="6658" max="6658" width="2.42578125" style="2" customWidth="1"/>
    <col min="6659" max="6659" width="16" style="2" customWidth="1"/>
    <col min="6660" max="6660" width="10.85546875" style="2" bestFit="1" customWidth="1"/>
    <col min="6661" max="6662" width="10.42578125" style="2" customWidth="1"/>
    <col min="6663" max="6663" width="9" style="2" customWidth="1"/>
    <col min="6664" max="6664" width="11.5703125" style="2" customWidth="1"/>
    <col min="6665" max="6665" width="13.85546875" style="2" customWidth="1"/>
    <col min="6666" max="6666" width="13.7109375" style="2" customWidth="1"/>
    <col min="6667" max="6668" width="10.42578125" style="2" customWidth="1"/>
    <col min="6669" max="6672" width="10" style="2" customWidth="1"/>
    <col min="6673" max="6673" width="12.140625" style="2" customWidth="1"/>
    <col min="6674" max="6913" width="11.42578125" style="2"/>
    <col min="6914" max="6914" width="2.42578125" style="2" customWidth="1"/>
    <col min="6915" max="6915" width="16" style="2" customWidth="1"/>
    <col min="6916" max="6916" width="10.85546875" style="2" bestFit="1" customWidth="1"/>
    <col min="6917" max="6918" width="10.42578125" style="2" customWidth="1"/>
    <col min="6919" max="6919" width="9" style="2" customWidth="1"/>
    <col min="6920" max="6920" width="11.5703125" style="2" customWidth="1"/>
    <col min="6921" max="6921" width="13.85546875" style="2" customWidth="1"/>
    <col min="6922" max="6922" width="13.7109375" style="2" customWidth="1"/>
    <col min="6923" max="6924" width="10.42578125" style="2" customWidth="1"/>
    <col min="6925" max="6928" width="10" style="2" customWidth="1"/>
    <col min="6929" max="6929" width="12.140625" style="2" customWidth="1"/>
    <col min="6930" max="7169" width="11.42578125" style="2"/>
    <col min="7170" max="7170" width="2.42578125" style="2" customWidth="1"/>
    <col min="7171" max="7171" width="16" style="2" customWidth="1"/>
    <col min="7172" max="7172" width="10.85546875" style="2" bestFit="1" customWidth="1"/>
    <col min="7173" max="7174" width="10.42578125" style="2" customWidth="1"/>
    <col min="7175" max="7175" width="9" style="2" customWidth="1"/>
    <col min="7176" max="7176" width="11.5703125" style="2" customWidth="1"/>
    <col min="7177" max="7177" width="13.85546875" style="2" customWidth="1"/>
    <col min="7178" max="7178" width="13.7109375" style="2" customWidth="1"/>
    <col min="7179" max="7180" width="10.42578125" style="2" customWidth="1"/>
    <col min="7181" max="7184" width="10" style="2" customWidth="1"/>
    <col min="7185" max="7185" width="12.140625" style="2" customWidth="1"/>
    <col min="7186" max="7425" width="11.42578125" style="2"/>
    <col min="7426" max="7426" width="2.42578125" style="2" customWidth="1"/>
    <col min="7427" max="7427" width="16" style="2" customWidth="1"/>
    <col min="7428" max="7428" width="10.85546875" style="2" bestFit="1" customWidth="1"/>
    <col min="7429" max="7430" width="10.42578125" style="2" customWidth="1"/>
    <col min="7431" max="7431" width="9" style="2" customWidth="1"/>
    <col min="7432" max="7432" width="11.5703125" style="2" customWidth="1"/>
    <col min="7433" max="7433" width="13.85546875" style="2" customWidth="1"/>
    <col min="7434" max="7434" width="13.7109375" style="2" customWidth="1"/>
    <col min="7435" max="7436" width="10.42578125" style="2" customWidth="1"/>
    <col min="7437" max="7440" width="10" style="2" customWidth="1"/>
    <col min="7441" max="7441" width="12.140625" style="2" customWidth="1"/>
    <col min="7442" max="7681" width="11.42578125" style="2"/>
    <col min="7682" max="7682" width="2.42578125" style="2" customWidth="1"/>
    <col min="7683" max="7683" width="16" style="2" customWidth="1"/>
    <col min="7684" max="7684" width="10.85546875" style="2" bestFit="1" customWidth="1"/>
    <col min="7685" max="7686" width="10.42578125" style="2" customWidth="1"/>
    <col min="7687" max="7687" width="9" style="2" customWidth="1"/>
    <col min="7688" max="7688" width="11.5703125" style="2" customWidth="1"/>
    <col min="7689" max="7689" width="13.85546875" style="2" customWidth="1"/>
    <col min="7690" max="7690" width="13.7109375" style="2" customWidth="1"/>
    <col min="7691" max="7692" width="10.42578125" style="2" customWidth="1"/>
    <col min="7693" max="7696" width="10" style="2" customWidth="1"/>
    <col min="7697" max="7697" width="12.140625" style="2" customWidth="1"/>
    <col min="7698" max="7937" width="11.42578125" style="2"/>
    <col min="7938" max="7938" width="2.42578125" style="2" customWidth="1"/>
    <col min="7939" max="7939" width="16" style="2" customWidth="1"/>
    <col min="7940" max="7940" width="10.85546875" style="2" bestFit="1" customWidth="1"/>
    <col min="7941" max="7942" width="10.42578125" style="2" customWidth="1"/>
    <col min="7943" max="7943" width="9" style="2" customWidth="1"/>
    <col min="7944" max="7944" width="11.5703125" style="2" customWidth="1"/>
    <col min="7945" max="7945" width="13.85546875" style="2" customWidth="1"/>
    <col min="7946" max="7946" width="13.7109375" style="2" customWidth="1"/>
    <col min="7947" max="7948" width="10.42578125" style="2" customWidth="1"/>
    <col min="7949" max="7952" width="10" style="2" customWidth="1"/>
    <col min="7953" max="7953" width="12.140625" style="2" customWidth="1"/>
    <col min="7954" max="8193" width="11.42578125" style="2"/>
    <col min="8194" max="8194" width="2.42578125" style="2" customWidth="1"/>
    <col min="8195" max="8195" width="16" style="2" customWidth="1"/>
    <col min="8196" max="8196" width="10.85546875" style="2" bestFit="1" customWidth="1"/>
    <col min="8197" max="8198" width="10.42578125" style="2" customWidth="1"/>
    <col min="8199" max="8199" width="9" style="2" customWidth="1"/>
    <col min="8200" max="8200" width="11.5703125" style="2" customWidth="1"/>
    <col min="8201" max="8201" width="13.85546875" style="2" customWidth="1"/>
    <col min="8202" max="8202" width="13.7109375" style="2" customWidth="1"/>
    <col min="8203" max="8204" width="10.42578125" style="2" customWidth="1"/>
    <col min="8205" max="8208" width="10" style="2" customWidth="1"/>
    <col min="8209" max="8209" width="12.140625" style="2" customWidth="1"/>
    <col min="8210" max="8449" width="11.42578125" style="2"/>
    <col min="8450" max="8450" width="2.42578125" style="2" customWidth="1"/>
    <col min="8451" max="8451" width="16" style="2" customWidth="1"/>
    <col min="8452" max="8452" width="10.85546875" style="2" bestFit="1" customWidth="1"/>
    <col min="8453" max="8454" width="10.42578125" style="2" customWidth="1"/>
    <col min="8455" max="8455" width="9" style="2" customWidth="1"/>
    <col min="8456" max="8456" width="11.5703125" style="2" customWidth="1"/>
    <col min="8457" max="8457" width="13.85546875" style="2" customWidth="1"/>
    <col min="8458" max="8458" width="13.7109375" style="2" customWidth="1"/>
    <col min="8459" max="8460" width="10.42578125" style="2" customWidth="1"/>
    <col min="8461" max="8464" width="10" style="2" customWidth="1"/>
    <col min="8465" max="8465" width="12.140625" style="2" customWidth="1"/>
    <col min="8466" max="8705" width="11.42578125" style="2"/>
    <col min="8706" max="8706" width="2.42578125" style="2" customWidth="1"/>
    <col min="8707" max="8707" width="16" style="2" customWidth="1"/>
    <col min="8708" max="8708" width="10.85546875" style="2" bestFit="1" customWidth="1"/>
    <col min="8709" max="8710" width="10.42578125" style="2" customWidth="1"/>
    <col min="8711" max="8711" width="9" style="2" customWidth="1"/>
    <col min="8712" max="8712" width="11.5703125" style="2" customWidth="1"/>
    <col min="8713" max="8713" width="13.85546875" style="2" customWidth="1"/>
    <col min="8714" max="8714" width="13.7109375" style="2" customWidth="1"/>
    <col min="8715" max="8716" width="10.42578125" style="2" customWidth="1"/>
    <col min="8717" max="8720" width="10" style="2" customWidth="1"/>
    <col min="8721" max="8721" width="12.140625" style="2" customWidth="1"/>
    <col min="8722" max="8961" width="11.42578125" style="2"/>
    <col min="8962" max="8962" width="2.42578125" style="2" customWidth="1"/>
    <col min="8963" max="8963" width="16" style="2" customWidth="1"/>
    <col min="8964" max="8964" width="10.85546875" style="2" bestFit="1" customWidth="1"/>
    <col min="8965" max="8966" width="10.42578125" style="2" customWidth="1"/>
    <col min="8967" max="8967" width="9" style="2" customWidth="1"/>
    <col min="8968" max="8968" width="11.5703125" style="2" customWidth="1"/>
    <col min="8969" max="8969" width="13.85546875" style="2" customWidth="1"/>
    <col min="8970" max="8970" width="13.7109375" style="2" customWidth="1"/>
    <col min="8971" max="8972" width="10.42578125" style="2" customWidth="1"/>
    <col min="8973" max="8976" width="10" style="2" customWidth="1"/>
    <col min="8977" max="8977" width="12.140625" style="2" customWidth="1"/>
    <col min="8978" max="9217" width="11.42578125" style="2"/>
    <col min="9218" max="9218" width="2.42578125" style="2" customWidth="1"/>
    <col min="9219" max="9219" width="16" style="2" customWidth="1"/>
    <col min="9220" max="9220" width="10.85546875" style="2" bestFit="1" customWidth="1"/>
    <col min="9221" max="9222" width="10.42578125" style="2" customWidth="1"/>
    <col min="9223" max="9223" width="9" style="2" customWidth="1"/>
    <col min="9224" max="9224" width="11.5703125" style="2" customWidth="1"/>
    <col min="9225" max="9225" width="13.85546875" style="2" customWidth="1"/>
    <col min="9226" max="9226" width="13.7109375" style="2" customWidth="1"/>
    <col min="9227" max="9228" width="10.42578125" style="2" customWidth="1"/>
    <col min="9229" max="9232" width="10" style="2" customWidth="1"/>
    <col min="9233" max="9233" width="12.140625" style="2" customWidth="1"/>
    <col min="9234" max="9473" width="11.42578125" style="2"/>
    <col min="9474" max="9474" width="2.42578125" style="2" customWidth="1"/>
    <col min="9475" max="9475" width="16" style="2" customWidth="1"/>
    <col min="9476" max="9476" width="10.85546875" style="2" bestFit="1" customWidth="1"/>
    <col min="9477" max="9478" width="10.42578125" style="2" customWidth="1"/>
    <col min="9479" max="9479" width="9" style="2" customWidth="1"/>
    <col min="9480" max="9480" width="11.5703125" style="2" customWidth="1"/>
    <col min="9481" max="9481" width="13.85546875" style="2" customWidth="1"/>
    <col min="9482" max="9482" width="13.7109375" style="2" customWidth="1"/>
    <col min="9483" max="9484" width="10.42578125" style="2" customWidth="1"/>
    <col min="9485" max="9488" width="10" style="2" customWidth="1"/>
    <col min="9489" max="9489" width="12.140625" style="2" customWidth="1"/>
    <col min="9490" max="9729" width="11.42578125" style="2"/>
    <col min="9730" max="9730" width="2.42578125" style="2" customWidth="1"/>
    <col min="9731" max="9731" width="16" style="2" customWidth="1"/>
    <col min="9732" max="9732" width="10.85546875" style="2" bestFit="1" customWidth="1"/>
    <col min="9733" max="9734" width="10.42578125" style="2" customWidth="1"/>
    <col min="9735" max="9735" width="9" style="2" customWidth="1"/>
    <col min="9736" max="9736" width="11.5703125" style="2" customWidth="1"/>
    <col min="9737" max="9737" width="13.85546875" style="2" customWidth="1"/>
    <col min="9738" max="9738" width="13.7109375" style="2" customWidth="1"/>
    <col min="9739" max="9740" width="10.42578125" style="2" customWidth="1"/>
    <col min="9741" max="9744" width="10" style="2" customWidth="1"/>
    <col min="9745" max="9745" width="12.140625" style="2" customWidth="1"/>
    <col min="9746" max="9985" width="11.42578125" style="2"/>
    <col min="9986" max="9986" width="2.42578125" style="2" customWidth="1"/>
    <col min="9987" max="9987" width="16" style="2" customWidth="1"/>
    <col min="9988" max="9988" width="10.85546875" style="2" bestFit="1" customWidth="1"/>
    <col min="9989" max="9990" width="10.42578125" style="2" customWidth="1"/>
    <col min="9991" max="9991" width="9" style="2" customWidth="1"/>
    <col min="9992" max="9992" width="11.5703125" style="2" customWidth="1"/>
    <col min="9993" max="9993" width="13.85546875" style="2" customWidth="1"/>
    <col min="9994" max="9994" width="13.7109375" style="2" customWidth="1"/>
    <col min="9995" max="9996" width="10.42578125" style="2" customWidth="1"/>
    <col min="9997" max="10000" width="10" style="2" customWidth="1"/>
    <col min="10001" max="10001" width="12.140625" style="2" customWidth="1"/>
    <col min="10002" max="10241" width="11.42578125" style="2"/>
    <col min="10242" max="10242" width="2.42578125" style="2" customWidth="1"/>
    <col min="10243" max="10243" width="16" style="2" customWidth="1"/>
    <col min="10244" max="10244" width="10.85546875" style="2" bestFit="1" customWidth="1"/>
    <col min="10245" max="10246" width="10.42578125" style="2" customWidth="1"/>
    <col min="10247" max="10247" width="9" style="2" customWidth="1"/>
    <col min="10248" max="10248" width="11.5703125" style="2" customWidth="1"/>
    <col min="10249" max="10249" width="13.85546875" style="2" customWidth="1"/>
    <col min="10250" max="10250" width="13.7109375" style="2" customWidth="1"/>
    <col min="10251" max="10252" width="10.42578125" style="2" customWidth="1"/>
    <col min="10253" max="10256" width="10" style="2" customWidth="1"/>
    <col min="10257" max="10257" width="12.140625" style="2" customWidth="1"/>
    <col min="10258" max="10497" width="11.42578125" style="2"/>
    <col min="10498" max="10498" width="2.42578125" style="2" customWidth="1"/>
    <col min="10499" max="10499" width="16" style="2" customWidth="1"/>
    <col min="10500" max="10500" width="10.85546875" style="2" bestFit="1" customWidth="1"/>
    <col min="10501" max="10502" width="10.42578125" style="2" customWidth="1"/>
    <col min="10503" max="10503" width="9" style="2" customWidth="1"/>
    <col min="10504" max="10504" width="11.5703125" style="2" customWidth="1"/>
    <col min="10505" max="10505" width="13.85546875" style="2" customWidth="1"/>
    <col min="10506" max="10506" width="13.7109375" style="2" customWidth="1"/>
    <col min="10507" max="10508" width="10.42578125" style="2" customWidth="1"/>
    <col min="10509" max="10512" width="10" style="2" customWidth="1"/>
    <col min="10513" max="10513" width="12.140625" style="2" customWidth="1"/>
    <col min="10514" max="10753" width="11.42578125" style="2"/>
    <col min="10754" max="10754" width="2.42578125" style="2" customWidth="1"/>
    <col min="10755" max="10755" width="16" style="2" customWidth="1"/>
    <col min="10756" max="10756" width="10.85546875" style="2" bestFit="1" customWidth="1"/>
    <col min="10757" max="10758" width="10.42578125" style="2" customWidth="1"/>
    <col min="10759" max="10759" width="9" style="2" customWidth="1"/>
    <col min="10760" max="10760" width="11.5703125" style="2" customWidth="1"/>
    <col min="10761" max="10761" width="13.85546875" style="2" customWidth="1"/>
    <col min="10762" max="10762" width="13.7109375" style="2" customWidth="1"/>
    <col min="10763" max="10764" width="10.42578125" style="2" customWidth="1"/>
    <col min="10765" max="10768" width="10" style="2" customWidth="1"/>
    <col min="10769" max="10769" width="12.140625" style="2" customWidth="1"/>
    <col min="10770" max="11009" width="11.42578125" style="2"/>
    <col min="11010" max="11010" width="2.42578125" style="2" customWidth="1"/>
    <col min="11011" max="11011" width="16" style="2" customWidth="1"/>
    <col min="11012" max="11012" width="10.85546875" style="2" bestFit="1" customWidth="1"/>
    <col min="11013" max="11014" width="10.42578125" style="2" customWidth="1"/>
    <col min="11015" max="11015" width="9" style="2" customWidth="1"/>
    <col min="11016" max="11016" width="11.5703125" style="2" customWidth="1"/>
    <col min="11017" max="11017" width="13.85546875" style="2" customWidth="1"/>
    <col min="11018" max="11018" width="13.7109375" style="2" customWidth="1"/>
    <col min="11019" max="11020" width="10.42578125" style="2" customWidth="1"/>
    <col min="11021" max="11024" width="10" style="2" customWidth="1"/>
    <col min="11025" max="11025" width="12.140625" style="2" customWidth="1"/>
    <col min="11026" max="11265" width="11.42578125" style="2"/>
    <col min="11266" max="11266" width="2.42578125" style="2" customWidth="1"/>
    <col min="11267" max="11267" width="16" style="2" customWidth="1"/>
    <col min="11268" max="11268" width="10.85546875" style="2" bestFit="1" customWidth="1"/>
    <col min="11269" max="11270" width="10.42578125" style="2" customWidth="1"/>
    <col min="11271" max="11271" width="9" style="2" customWidth="1"/>
    <col min="11272" max="11272" width="11.5703125" style="2" customWidth="1"/>
    <col min="11273" max="11273" width="13.85546875" style="2" customWidth="1"/>
    <col min="11274" max="11274" width="13.7109375" style="2" customWidth="1"/>
    <col min="11275" max="11276" width="10.42578125" style="2" customWidth="1"/>
    <col min="11277" max="11280" width="10" style="2" customWidth="1"/>
    <col min="11281" max="11281" width="12.140625" style="2" customWidth="1"/>
    <col min="11282" max="11521" width="11.42578125" style="2"/>
    <col min="11522" max="11522" width="2.42578125" style="2" customWidth="1"/>
    <col min="11523" max="11523" width="16" style="2" customWidth="1"/>
    <col min="11524" max="11524" width="10.85546875" style="2" bestFit="1" customWidth="1"/>
    <col min="11525" max="11526" width="10.42578125" style="2" customWidth="1"/>
    <col min="11527" max="11527" width="9" style="2" customWidth="1"/>
    <col min="11528" max="11528" width="11.5703125" style="2" customWidth="1"/>
    <col min="11529" max="11529" width="13.85546875" style="2" customWidth="1"/>
    <col min="11530" max="11530" width="13.7109375" style="2" customWidth="1"/>
    <col min="11531" max="11532" width="10.42578125" style="2" customWidth="1"/>
    <col min="11533" max="11536" width="10" style="2" customWidth="1"/>
    <col min="11537" max="11537" width="12.140625" style="2" customWidth="1"/>
    <col min="11538" max="11777" width="11.42578125" style="2"/>
    <col min="11778" max="11778" width="2.42578125" style="2" customWidth="1"/>
    <col min="11779" max="11779" width="16" style="2" customWidth="1"/>
    <col min="11780" max="11780" width="10.85546875" style="2" bestFit="1" customWidth="1"/>
    <col min="11781" max="11782" width="10.42578125" style="2" customWidth="1"/>
    <col min="11783" max="11783" width="9" style="2" customWidth="1"/>
    <col min="11784" max="11784" width="11.5703125" style="2" customWidth="1"/>
    <col min="11785" max="11785" width="13.85546875" style="2" customWidth="1"/>
    <col min="11786" max="11786" width="13.7109375" style="2" customWidth="1"/>
    <col min="11787" max="11788" width="10.42578125" style="2" customWidth="1"/>
    <col min="11789" max="11792" width="10" style="2" customWidth="1"/>
    <col min="11793" max="11793" width="12.140625" style="2" customWidth="1"/>
    <col min="11794" max="12033" width="11.42578125" style="2"/>
    <col min="12034" max="12034" width="2.42578125" style="2" customWidth="1"/>
    <col min="12035" max="12035" width="16" style="2" customWidth="1"/>
    <col min="12036" max="12036" width="10.85546875" style="2" bestFit="1" customWidth="1"/>
    <col min="12037" max="12038" width="10.42578125" style="2" customWidth="1"/>
    <col min="12039" max="12039" width="9" style="2" customWidth="1"/>
    <col min="12040" max="12040" width="11.5703125" style="2" customWidth="1"/>
    <col min="12041" max="12041" width="13.85546875" style="2" customWidth="1"/>
    <col min="12042" max="12042" width="13.7109375" style="2" customWidth="1"/>
    <col min="12043" max="12044" width="10.42578125" style="2" customWidth="1"/>
    <col min="12045" max="12048" width="10" style="2" customWidth="1"/>
    <col min="12049" max="12049" width="12.140625" style="2" customWidth="1"/>
    <col min="12050" max="12289" width="11.42578125" style="2"/>
    <col min="12290" max="12290" width="2.42578125" style="2" customWidth="1"/>
    <col min="12291" max="12291" width="16" style="2" customWidth="1"/>
    <col min="12292" max="12292" width="10.85546875" style="2" bestFit="1" customWidth="1"/>
    <col min="12293" max="12294" width="10.42578125" style="2" customWidth="1"/>
    <col min="12295" max="12295" width="9" style="2" customWidth="1"/>
    <col min="12296" max="12296" width="11.5703125" style="2" customWidth="1"/>
    <col min="12297" max="12297" width="13.85546875" style="2" customWidth="1"/>
    <col min="12298" max="12298" width="13.7109375" style="2" customWidth="1"/>
    <col min="12299" max="12300" width="10.42578125" style="2" customWidth="1"/>
    <col min="12301" max="12304" width="10" style="2" customWidth="1"/>
    <col min="12305" max="12305" width="12.140625" style="2" customWidth="1"/>
    <col min="12306" max="12545" width="11.42578125" style="2"/>
    <col min="12546" max="12546" width="2.42578125" style="2" customWidth="1"/>
    <col min="12547" max="12547" width="16" style="2" customWidth="1"/>
    <col min="12548" max="12548" width="10.85546875" style="2" bestFit="1" customWidth="1"/>
    <col min="12549" max="12550" width="10.42578125" style="2" customWidth="1"/>
    <col min="12551" max="12551" width="9" style="2" customWidth="1"/>
    <col min="12552" max="12552" width="11.5703125" style="2" customWidth="1"/>
    <col min="12553" max="12553" width="13.85546875" style="2" customWidth="1"/>
    <col min="12554" max="12554" width="13.7109375" style="2" customWidth="1"/>
    <col min="12555" max="12556" width="10.42578125" style="2" customWidth="1"/>
    <col min="12557" max="12560" width="10" style="2" customWidth="1"/>
    <col min="12561" max="12561" width="12.140625" style="2" customWidth="1"/>
    <col min="12562" max="12801" width="11.42578125" style="2"/>
    <col min="12802" max="12802" width="2.42578125" style="2" customWidth="1"/>
    <col min="12803" max="12803" width="16" style="2" customWidth="1"/>
    <col min="12804" max="12804" width="10.85546875" style="2" bestFit="1" customWidth="1"/>
    <col min="12805" max="12806" width="10.42578125" style="2" customWidth="1"/>
    <col min="12807" max="12807" width="9" style="2" customWidth="1"/>
    <col min="12808" max="12808" width="11.5703125" style="2" customWidth="1"/>
    <col min="12809" max="12809" width="13.85546875" style="2" customWidth="1"/>
    <col min="12810" max="12810" width="13.7109375" style="2" customWidth="1"/>
    <col min="12811" max="12812" width="10.42578125" style="2" customWidth="1"/>
    <col min="12813" max="12816" width="10" style="2" customWidth="1"/>
    <col min="12817" max="12817" width="12.140625" style="2" customWidth="1"/>
    <col min="12818" max="13057" width="11.42578125" style="2"/>
    <col min="13058" max="13058" width="2.42578125" style="2" customWidth="1"/>
    <col min="13059" max="13059" width="16" style="2" customWidth="1"/>
    <col min="13060" max="13060" width="10.85546875" style="2" bestFit="1" customWidth="1"/>
    <col min="13061" max="13062" width="10.42578125" style="2" customWidth="1"/>
    <col min="13063" max="13063" width="9" style="2" customWidth="1"/>
    <col min="13064" max="13064" width="11.5703125" style="2" customWidth="1"/>
    <col min="13065" max="13065" width="13.85546875" style="2" customWidth="1"/>
    <col min="13066" max="13066" width="13.7109375" style="2" customWidth="1"/>
    <col min="13067" max="13068" width="10.42578125" style="2" customWidth="1"/>
    <col min="13069" max="13072" width="10" style="2" customWidth="1"/>
    <col min="13073" max="13073" width="12.140625" style="2" customWidth="1"/>
    <col min="13074" max="13313" width="11.42578125" style="2"/>
    <col min="13314" max="13314" width="2.42578125" style="2" customWidth="1"/>
    <col min="13315" max="13315" width="16" style="2" customWidth="1"/>
    <col min="13316" max="13316" width="10.85546875" style="2" bestFit="1" customWidth="1"/>
    <col min="13317" max="13318" width="10.42578125" style="2" customWidth="1"/>
    <col min="13319" max="13319" width="9" style="2" customWidth="1"/>
    <col min="13320" max="13320" width="11.5703125" style="2" customWidth="1"/>
    <col min="13321" max="13321" width="13.85546875" style="2" customWidth="1"/>
    <col min="13322" max="13322" width="13.7109375" style="2" customWidth="1"/>
    <col min="13323" max="13324" width="10.42578125" style="2" customWidth="1"/>
    <col min="13325" max="13328" width="10" style="2" customWidth="1"/>
    <col min="13329" max="13329" width="12.140625" style="2" customWidth="1"/>
    <col min="13330" max="13569" width="11.42578125" style="2"/>
    <col min="13570" max="13570" width="2.42578125" style="2" customWidth="1"/>
    <col min="13571" max="13571" width="16" style="2" customWidth="1"/>
    <col min="13572" max="13572" width="10.85546875" style="2" bestFit="1" customWidth="1"/>
    <col min="13573" max="13574" width="10.42578125" style="2" customWidth="1"/>
    <col min="13575" max="13575" width="9" style="2" customWidth="1"/>
    <col min="13576" max="13576" width="11.5703125" style="2" customWidth="1"/>
    <col min="13577" max="13577" width="13.85546875" style="2" customWidth="1"/>
    <col min="13578" max="13578" width="13.7109375" style="2" customWidth="1"/>
    <col min="13579" max="13580" width="10.42578125" style="2" customWidth="1"/>
    <col min="13581" max="13584" width="10" style="2" customWidth="1"/>
    <col min="13585" max="13585" width="12.140625" style="2" customWidth="1"/>
    <col min="13586" max="13825" width="11.42578125" style="2"/>
    <col min="13826" max="13826" width="2.42578125" style="2" customWidth="1"/>
    <col min="13827" max="13827" width="16" style="2" customWidth="1"/>
    <col min="13828" max="13828" width="10.85546875" style="2" bestFit="1" customWidth="1"/>
    <col min="13829" max="13830" width="10.42578125" style="2" customWidth="1"/>
    <col min="13831" max="13831" width="9" style="2" customWidth="1"/>
    <col min="13832" max="13832" width="11.5703125" style="2" customWidth="1"/>
    <col min="13833" max="13833" width="13.85546875" style="2" customWidth="1"/>
    <col min="13834" max="13834" width="13.7109375" style="2" customWidth="1"/>
    <col min="13835" max="13836" width="10.42578125" style="2" customWidth="1"/>
    <col min="13837" max="13840" width="10" style="2" customWidth="1"/>
    <col min="13841" max="13841" width="12.140625" style="2" customWidth="1"/>
    <col min="13842" max="14081" width="11.42578125" style="2"/>
    <col min="14082" max="14082" width="2.42578125" style="2" customWidth="1"/>
    <col min="14083" max="14083" width="16" style="2" customWidth="1"/>
    <col min="14084" max="14084" width="10.85546875" style="2" bestFit="1" customWidth="1"/>
    <col min="14085" max="14086" width="10.42578125" style="2" customWidth="1"/>
    <col min="14087" max="14087" width="9" style="2" customWidth="1"/>
    <col min="14088" max="14088" width="11.5703125" style="2" customWidth="1"/>
    <col min="14089" max="14089" width="13.85546875" style="2" customWidth="1"/>
    <col min="14090" max="14090" width="13.7109375" style="2" customWidth="1"/>
    <col min="14091" max="14092" width="10.42578125" style="2" customWidth="1"/>
    <col min="14093" max="14096" width="10" style="2" customWidth="1"/>
    <col min="14097" max="14097" width="12.140625" style="2" customWidth="1"/>
    <col min="14098" max="14337" width="11.42578125" style="2"/>
    <col min="14338" max="14338" width="2.42578125" style="2" customWidth="1"/>
    <col min="14339" max="14339" width="16" style="2" customWidth="1"/>
    <col min="14340" max="14340" width="10.85546875" style="2" bestFit="1" customWidth="1"/>
    <col min="14341" max="14342" width="10.42578125" style="2" customWidth="1"/>
    <col min="14343" max="14343" width="9" style="2" customWidth="1"/>
    <col min="14344" max="14344" width="11.5703125" style="2" customWidth="1"/>
    <col min="14345" max="14345" width="13.85546875" style="2" customWidth="1"/>
    <col min="14346" max="14346" width="13.7109375" style="2" customWidth="1"/>
    <col min="14347" max="14348" width="10.42578125" style="2" customWidth="1"/>
    <col min="14349" max="14352" width="10" style="2" customWidth="1"/>
    <col min="14353" max="14353" width="12.140625" style="2" customWidth="1"/>
    <col min="14354" max="14593" width="11.42578125" style="2"/>
    <col min="14594" max="14594" width="2.42578125" style="2" customWidth="1"/>
    <col min="14595" max="14595" width="16" style="2" customWidth="1"/>
    <col min="14596" max="14596" width="10.85546875" style="2" bestFit="1" customWidth="1"/>
    <col min="14597" max="14598" width="10.42578125" style="2" customWidth="1"/>
    <col min="14599" max="14599" width="9" style="2" customWidth="1"/>
    <col min="14600" max="14600" width="11.5703125" style="2" customWidth="1"/>
    <col min="14601" max="14601" width="13.85546875" style="2" customWidth="1"/>
    <col min="14602" max="14602" width="13.7109375" style="2" customWidth="1"/>
    <col min="14603" max="14604" width="10.42578125" style="2" customWidth="1"/>
    <col min="14605" max="14608" width="10" style="2" customWidth="1"/>
    <col min="14609" max="14609" width="12.140625" style="2" customWidth="1"/>
    <col min="14610" max="14849" width="11.42578125" style="2"/>
    <col min="14850" max="14850" width="2.42578125" style="2" customWidth="1"/>
    <col min="14851" max="14851" width="16" style="2" customWidth="1"/>
    <col min="14852" max="14852" width="10.85546875" style="2" bestFit="1" customWidth="1"/>
    <col min="14853" max="14854" width="10.42578125" style="2" customWidth="1"/>
    <col min="14855" max="14855" width="9" style="2" customWidth="1"/>
    <col min="14856" max="14856" width="11.5703125" style="2" customWidth="1"/>
    <col min="14857" max="14857" width="13.85546875" style="2" customWidth="1"/>
    <col min="14858" max="14858" width="13.7109375" style="2" customWidth="1"/>
    <col min="14859" max="14860" width="10.42578125" style="2" customWidth="1"/>
    <col min="14861" max="14864" width="10" style="2" customWidth="1"/>
    <col min="14865" max="14865" width="12.140625" style="2" customWidth="1"/>
    <col min="14866" max="15105" width="11.42578125" style="2"/>
    <col min="15106" max="15106" width="2.42578125" style="2" customWidth="1"/>
    <col min="15107" max="15107" width="16" style="2" customWidth="1"/>
    <col min="15108" max="15108" width="10.85546875" style="2" bestFit="1" customWidth="1"/>
    <col min="15109" max="15110" width="10.42578125" style="2" customWidth="1"/>
    <col min="15111" max="15111" width="9" style="2" customWidth="1"/>
    <col min="15112" max="15112" width="11.5703125" style="2" customWidth="1"/>
    <col min="15113" max="15113" width="13.85546875" style="2" customWidth="1"/>
    <col min="15114" max="15114" width="13.7109375" style="2" customWidth="1"/>
    <col min="15115" max="15116" width="10.42578125" style="2" customWidth="1"/>
    <col min="15117" max="15120" width="10" style="2" customWidth="1"/>
    <col min="15121" max="15121" width="12.140625" style="2" customWidth="1"/>
    <col min="15122" max="15361" width="11.42578125" style="2"/>
    <col min="15362" max="15362" width="2.42578125" style="2" customWidth="1"/>
    <col min="15363" max="15363" width="16" style="2" customWidth="1"/>
    <col min="15364" max="15364" width="10.85546875" style="2" bestFit="1" customWidth="1"/>
    <col min="15365" max="15366" width="10.42578125" style="2" customWidth="1"/>
    <col min="15367" max="15367" width="9" style="2" customWidth="1"/>
    <col min="15368" max="15368" width="11.5703125" style="2" customWidth="1"/>
    <col min="15369" max="15369" width="13.85546875" style="2" customWidth="1"/>
    <col min="15370" max="15370" width="13.7109375" style="2" customWidth="1"/>
    <col min="15371" max="15372" width="10.42578125" style="2" customWidth="1"/>
    <col min="15373" max="15376" width="10" style="2" customWidth="1"/>
    <col min="15377" max="15377" width="12.140625" style="2" customWidth="1"/>
    <col min="15378" max="15617" width="11.42578125" style="2"/>
    <col min="15618" max="15618" width="2.42578125" style="2" customWidth="1"/>
    <col min="15619" max="15619" width="16" style="2" customWidth="1"/>
    <col min="15620" max="15620" width="10.85546875" style="2" bestFit="1" customWidth="1"/>
    <col min="15621" max="15622" width="10.42578125" style="2" customWidth="1"/>
    <col min="15623" max="15623" width="9" style="2" customWidth="1"/>
    <col min="15624" max="15624" width="11.5703125" style="2" customWidth="1"/>
    <col min="15625" max="15625" width="13.85546875" style="2" customWidth="1"/>
    <col min="15626" max="15626" width="13.7109375" style="2" customWidth="1"/>
    <col min="15627" max="15628" width="10.42578125" style="2" customWidth="1"/>
    <col min="15629" max="15632" width="10" style="2" customWidth="1"/>
    <col min="15633" max="15633" width="12.140625" style="2" customWidth="1"/>
    <col min="15634" max="15873" width="11.42578125" style="2"/>
    <col min="15874" max="15874" width="2.42578125" style="2" customWidth="1"/>
    <col min="15875" max="15875" width="16" style="2" customWidth="1"/>
    <col min="15876" max="15876" width="10.85546875" style="2" bestFit="1" customWidth="1"/>
    <col min="15877" max="15878" width="10.42578125" style="2" customWidth="1"/>
    <col min="15879" max="15879" width="9" style="2" customWidth="1"/>
    <col min="15880" max="15880" width="11.5703125" style="2" customWidth="1"/>
    <col min="15881" max="15881" width="13.85546875" style="2" customWidth="1"/>
    <col min="15882" max="15882" width="13.7109375" style="2" customWidth="1"/>
    <col min="15883" max="15884" width="10.42578125" style="2" customWidth="1"/>
    <col min="15885" max="15888" width="10" style="2" customWidth="1"/>
    <col min="15889" max="15889" width="12.140625" style="2" customWidth="1"/>
    <col min="15890" max="16129" width="11.42578125" style="2"/>
    <col min="16130" max="16130" width="2.42578125" style="2" customWidth="1"/>
    <col min="16131" max="16131" width="16" style="2" customWidth="1"/>
    <col min="16132" max="16132" width="10.85546875" style="2" bestFit="1" customWidth="1"/>
    <col min="16133" max="16134" width="10.42578125" style="2" customWidth="1"/>
    <col min="16135" max="16135" width="9" style="2" customWidth="1"/>
    <col min="16136" max="16136" width="11.5703125" style="2" customWidth="1"/>
    <col min="16137" max="16137" width="13.85546875" style="2" customWidth="1"/>
    <col min="16138" max="16138" width="13.7109375" style="2" customWidth="1"/>
    <col min="16139" max="16140" width="10.42578125" style="2" customWidth="1"/>
    <col min="16141" max="16144" width="10" style="2" customWidth="1"/>
    <col min="16145" max="16145" width="12.140625" style="2" customWidth="1"/>
    <col min="16146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41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37" t="s">
        <v>18</v>
      </c>
      <c r="C6" s="39" t="s">
        <v>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42" t="s">
        <v>44</v>
      </c>
    </row>
    <row r="7" spans="1:17" ht="24.75" thickBot="1" x14ac:dyDescent="0.35">
      <c r="A7" s="1"/>
      <c r="B7" s="38"/>
      <c r="C7" s="10" t="s">
        <v>3</v>
      </c>
      <c r="D7" s="10" t="s">
        <v>4</v>
      </c>
      <c r="E7" s="10" t="s">
        <v>5</v>
      </c>
      <c r="F7" s="10" t="s">
        <v>17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3"/>
    </row>
    <row r="8" spans="1:17" ht="17.25" x14ac:dyDescent="0.3">
      <c r="A8" s="1"/>
      <c r="B8" s="8" t="s">
        <v>16</v>
      </c>
      <c r="C8" s="9">
        <f>SUM(C9:C23)</f>
        <v>0</v>
      </c>
      <c r="D8" s="9">
        <f t="shared" ref="D8:Q8" si="0">SUM(D9:D23)</f>
        <v>63</v>
      </c>
      <c r="E8" s="9">
        <f t="shared" si="0"/>
        <v>19</v>
      </c>
      <c r="F8" s="9">
        <f t="shared" si="0"/>
        <v>1</v>
      </c>
      <c r="G8" s="9">
        <f t="shared" si="0"/>
        <v>0</v>
      </c>
      <c r="H8" s="9">
        <f t="shared" si="0"/>
        <v>200</v>
      </c>
      <c r="I8" s="9">
        <f t="shared" si="0"/>
        <v>0</v>
      </c>
      <c r="J8" s="9">
        <f t="shared" si="0"/>
        <v>3</v>
      </c>
      <c r="K8" s="9">
        <f t="shared" si="0"/>
        <v>0</v>
      </c>
      <c r="L8" s="9">
        <f t="shared" si="0"/>
        <v>4</v>
      </c>
      <c r="M8" s="9">
        <f t="shared" si="0"/>
        <v>2</v>
      </c>
      <c r="N8" s="9">
        <f t="shared" si="0"/>
        <v>14</v>
      </c>
      <c r="O8" s="9">
        <f t="shared" si="0"/>
        <v>0</v>
      </c>
      <c r="P8" s="9">
        <f t="shared" si="0"/>
        <v>3</v>
      </c>
      <c r="Q8" s="9">
        <f t="shared" si="0"/>
        <v>309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23" si="1">D25+D41</f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1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22">
        <f t="shared" si="1"/>
        <v>1</v>
      </c>
    </row>
    <row r="10" spans="1:17" ht="12.75" customHeight="1" x14ac:dyDescent="0.3">
      <c r="A10" s="1"/>
      <c r="B10" s="13" t="s">
        <v>20</v>
      </c>
      <c r="C10" s="14">
        <f t="shared" ref="C10:Q23" si="2">C26+C42</f>
        <v>0</v>
      </c>
      <c r="D10" s="14">
        <f t="shared" si="2"/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1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1"/>
        <v>0</v>
      </c>
      <c r="Q10" s="23">
        <f t="shared" si="2"/>
        <v>1</v>
      </c>
    </row>
    <row r="11" spans="1:17" ht="12.75" customHeight="1" x14ac:dyDescent="0.3">
      <c r="A11" s="1"/>
      <c r="B11" s="13" t="s">
        <v>21</v>
      </c>
      <c r="C11" s="14">
        <f t="shared" si="2"/>
        <v>0</v>
      </c>
      <c r="D11" s="14">
        <f t="shared" si="2"/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1"/>
        <v>0</v>
      </c>
      <c r="Q11" s="23">
        <f t="shared" si="2"/>
        <v>0</v>
      </c>
    </row>
    <row r="12" spans="1:17" ht="12.75" customHeight="1" x14ac:dyDescent="0.3">
      <c r="A12" s="1"/>
      <c r="B12" s="13" t="s">
        <v>22</v>
      </c>
      <c r="C12" s="14">
        <f t="shared" si="2"/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3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1</v>
      </c>
      <c r="O12" s="14">
        <f t="shared" si="2"/>
        <v>0</v>
      </c>
      <c r="P12" s="14">
        <f t="shared" si="1"/>
        <v>0</v>
      </c>
      <c r="Q12" s="23">
        <f t="shared" si="2"/>
        <v>4</v>
      </c>
    </row>
    <row r="13" spans="1:17" ht="12.75" customHeight="1" x14ac:dyDescent="0.3">
      <c r="A13" s="1"/>
      <c r="B13" s="13" t="s">
        <v>30</v>
      </c>
      <c r="C13" s="14">
        <f t="shared" si="2"/>
        <v>0</v>
      </c>
      <c r="D13" s="14">
        <f t="shared" si="2"/>
        <v>3</v>
      </c>
      <c r="E13" s="14">
        <f t="shared" si="2"/>
        <v>1</v>
      </c>
      <c r="F13" s="14">
        <f t="shared" si="2"/>
        <v>0</v>
      </c>
      <c r="G13" s="14">
        <f t="shared" si="2"/>
        <v>0</v>
      </c>
      <c r="H13" s="14">
        <f t="shared" si="2"/>
        <v>14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2</v>
      </c>
      <c r="M13" s="14">
        <f t="shared" si="2"/>
        <v>0</v>
      </c>
      <c r="N13" s="14">
        <f t="shared" si="2"/>
        <v>1</v>
      </c>
      <c r="O13" s="14">
        <f t="shared" si="2"/>
        <v>0</v>
      </c>
      <c r="P13" s="14">
        <f t="shared" si="1"/>
        <v>0</v>
      </c>
      <c r="Q13" s="23">
        <f t="shared" si="2"/>
        <v>21</v>
      </c>
    </row>
    <row r="14" spans="1:17" ht="12.75" customHeight="1" x14ac:dyDescent="0.3">
      <c r="A14" s="1"/>
      <c r="B14" s="13" t="s">
        <v>23</v>
      </c>
      <c r="C14" s="14">
        <f t="shared" si="2"/>
        <v>0</v>
      </c>
      <c r="D14" s="14">
        <f t="shared" si="2"/>
        <v>8</v>
      </c>
      <c r="E14" s="14">
        <f t="shared" si="2"/>
        <v>1</v>
      </c>
      <c r="F14" s="14">
        <f t="shared" si="2"/>
        <v>0</v>
      </c>
      <c r="G14" s="14">
        <f t="shared" si="2"/>
        <v>0</v>
      </c>
      <c r="H14" s="14">
        <f t="shared" si="2"/>
        <v>11</v>
      </c>
      <c r="I14" s="14">
        <f t="shared" si="2"/>
        <v>0</v>
      </c>
      <c r="J14" s="14">
        <f t="shared" si="2"/>
        <v>2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2</v>
      </c>
      <c r="O14" s="14">
        <f t="shared" si="2"/>
        <v>0</v>
      </c>
      <c r="P14" s="14">
        <f t="shared" si="1"/>
        <v>1</v>
      </c>
      <c r="Q14" s="23">
        <f t="shared" si="2"/>
        <v>25</v>
      </c>
    </row>
    <row r="15" spans="1:17" ht="12.75" customHeight="1" x14ac:dyDescent="0.3">
      <c r="A15" s="1"/>
      <c r="B15" s="13" t="s">
        <v>24</v>
      </c>
      <c r="C15" s="14">
        <f t="shared" si="2"/>
        <v>0</v>
      </c>
      <c r="D15" s="14">
        <f t="shared" si="2"/>
        <v>5</v>
      </c>
      <c r="E15" s="14">
        <f t="shared" si="2"/>
        <v>4</v>
      </c>
      <c r="F15" s="14">
        <f t="shared" si="2"/>
        <v>0</v>
      </c>
      <c r="G15" s="14">
        <f t="shared" si="2"/>
        <v>0</v>
      </c>
      <c r="H15" s="14">
        <f t="shared" si="2"/>
        <v>18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1</v>
      </c>
      <c r="O15" s="14">
        <f t="shared" si="2"/>
        <v>0</v>
      </c>
      <c r="P15" s="14">
        <f t="shared" si="1"/>
        <v>0</v>
      </c>
      <c r="Q15" s="23">
        <f t="shared" si="2"/>
        <v>28</v>
      </c>
    </row>
    <row r="16" spans="1:17" ht="12.75" customHeight="1" x14ac:dyDescent="0.3">
      <c r="A16" s="1"/>
      <c r="B16" s="13" t="s">
        <v>25</v>
      </c>
      <c r="C16" s="14">
        <f t="shared" si="2"/>
        <v>0</v>
      </c>
      <c r="D16" s="14">
        <f t="shared" si="2"/>
        <v>11</v>
      </c>
      <c r="E16" s="14">
        <f t="shared" si="2"/>
        <v>5</v>
      </c>
      <c r="F16" s="14">
        <f t="shared" si="2"/>
        <v>0</v>
      </c>
      <c r="G16" s="14">
        <f t="shared" si="2"/>
        <v>0</v>
      </c>
      <c r="H16" s="14">
        <f t="shared" si="2"/>
        <v>30</v>
      </c>
      <c r="I16" s="14">
        <f t="shared" si="2"/>
        <v>0</v>
      </c>
      <c r="J16" s="14">
        <f t="shared" si="2"/>
        <v>0</v>
      </c>
      <c r="K16" s="14">
        <f t="shared" si="2"/>
        <v>0</v>
      </c>
      <c r="L16" s="14">
        <f t="shared" si="2"/>
        <v>0</v>
      </c>
      <c r="M16" s="14">
        <f t="shared" si="2"/>
        <v>1</v>
      </c>
      <c r="N16" s="14">
        <f t="shared" si="2"/>
        <v>2</v>
      </c>
      <c r="O16" s="14">
        <f t="shared" si="2"/>
        <v>0</v>
      </c>
      <c r="P16" s="14">
        <f t="shared" si="1"/>
        <v>0</v>
      </c>
      <c r="Q16" s="23">
        <f t="shared" si="2"/>
        <v>49</v>
      </c>
    </row>
    <row r="17" spans="1:17" ht="12.75" customHeight="1" x14ac:dyDescent="0.3">
      <c r="A17" s="1"/>
      <c r="B17" s="13" t="s">
        <v>26</v>
      </c>
      <c r="C17" s="14">
        <f t="shared" si="2"/>
        <v>0</v>
      </c>
      <c r="D17" s="14">
        <f t="shared" si="2"/>
        <v>6</v>
      </c>
      <c r="E17" s="14">
        <f t="shared" si="2"/>
        <v>0</v>
      </c>
      <c r="F17" s="14">
        <f t="shared" si="2"/>
        <v>0</v>
      </c>
      <c r="G17" s="14">
        <f t="shared" si="2"/>
        <v>0</v>
      </c>
      <c r="H17" s="14">
        <f t="shared" si="2"/>
        <v>21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2</v>
      </c>
      <c r="O17" s="14">
        <f t="shared" si="2"/>
        <v>0</v>
      </c>
      <c r="P17" s="14">
        <f t="shared" si="1"/>
        <v>0</v>
      </c>
      <c r="Q17" s="23">
        <f t="shared" si="2"/>
        <v>29</v>
      </c>
    </row>
    <row r="18" spans="1:17" ht="12.75" customHeight="1" x14ac:dyDescent="0.3">
      <c r="A18" s="1"/>
      <c r="B18" s="13" t="s">
        <v>27</v>
      </c>
      <c r="C18" s="14">
        <f t="shared" si="2"/>
        <v>0</v>
      </c>
      <c r="D18" s="14">
        <f t="shared" si="2"/>
        <v>5</v>
      </c>
      <c r="E18" s="14">
        <f t="shared" si="2"/>
        <v>2</v>
      </c>
      <c r="F18" s="14">
        <f t="shared" si="2"/>
        <v>1</v>
      </c>
      <c r="G18" s="14">
        <f t="shared" si="2"/>
        <v>0</v>
      </c>
      <c r="H18" s="14">
        <f t="shared" si="2"/>
        <v>27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4">
        <f t="shared" si="1"/>
        <v>0</v>
      </c>
      <c r="Q18" s="23">
        <f t="shared" si="2"/>
        <v>35</v>
      </c>
    </row>
    <row r="19" spans="1:17" ht="12.75" customHeight="1" x14ac:dyDescent="0.3">
      <c r="A19" s="1"/>
      <c r="B19" s="13" t="s">
        <v>37</v>
      </c>
      <c r="C19" s="14">
        <f t="shared" si="2"/>
        <v>0</v>
      </c>
      <c r="D19" s="14">
        <f t="shared" si="2"/>
        <v>9</v>
      </c>
      <c r="E19" s="14">
        <f t="shared" si="2"/>
        <v>1</v>
      </c>
      <c r="F19" s="14">
        <f t="shared" si="2"/>
        <v>0</v>
      </c>
      <c r="G19" s="14">
        <f t="shared" si="2"/>
        <v>0</v>
      </c>
      <c r="H19" s="14">
        <f t="shared" si="2"/>
        <v>26</v>
      </c>
      <c r="I19" s="14">
        <f t="shared" si="2"/>
        <v>0</v>
      </c>
      <c r="J19" s="14">
        <f t="shared" si="2"/>
        <v>1</v>
      </c>
      <c r="K19" s="14">
        <f t="shared" si="2"/>
        <v>0</v>
      </c>
      <c r="L19" s="14">
        <f t="shared" si="2"/>
        <v>0</v>
      </c>
      <c r="M19" s="14">
        <f t="shared" si="2"/>
        <v>0</v>
      </c>
      <c r="N19" s="14">
        <f t="shared" si="2"/>
        <v>2</v>
      </c>
      <c r="O19" s="14">
        <f t="shared" si="2"/>
        <v>0</v>
      </c>
      <c r="P19" s="14">
        <f t="shared" si="1"/>
        <v>1</v>
      </c>
      <c r="Q19" s="23">
        <f t="shared" si="2"/>
        <v>40</v>
      </c>
    </row>
    <row r="20" spans="1:17" ht="12.75" customHeight="1" x14ac:dyDescent="0.3">
      <c r="A20" s="1"/>
      <c r="B20" s="13" t="s">
        <v>36</v>
      </c>
      <c r="C20" s="14">
        <f t="shared" si="2"/>
        <v>0</v>
      </c>
      <c r="D20" s="14">
        <f t="shared" si="2"/>
        <v>3</v>
      </c>
      <c r="E20" s="14">
        <f t="shared" si="2"/>
        <v>1</v>
      </c>
      <c r="F20" s="14">
        <f t="shared" si="2"/>
        <v>0</v>
      </c>
      <c r="G20" s="14">
        <f t="shared" si="2"/>
        <v>0</v>
      </c>
      <c r="H20" s="14">
        <f t="shared" si="2"/>
        <v>14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1</v>
      </c>
      <c r="O20" s="14">
        <f t="shared" si="2"/>
        <v>0</v>
      </c>
      <c r="P20" s="14">
        <f t="shared" si="1"/>
        <v>0</v>
      </c>
      <c r="Q20" s="23">
        <f t="shared" si="2"/>
        <v>19</v>
      </c>
    </row>
    <row r="21" spans="1:17" ht="12.75" customHeight="1" x14ac:dyDescent="0.3">
      <c r="A21" s="1"/>
      <c r="B21" s="13" t="s">
        <v>31</v>
      </c>
      <c r="C21" s="14">
        <f t="shared" si="2"/>
        <v>0</v>
      </c>
      <c r="D21" s="14">
        <f t="shared" si="2"/>
        <v>2</v>
      </c>
      <c r="E21" s="14">
        <f t="shared" si="2"/>
        <v>2</v>
      </c>
      <c r="F21" s="14">
        <f t="shared" si="2"/>
        <v>0</v>
      </c>
      <c r="G21" s="14">
        <f t="shared" si="2"/>
        <v>0</v>
      </c>
      <c r="H21" s="14">
        <f t="shared" si="2"/>
        <v>7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1</v>
      </c>
      <c r="M21" s="14">
        <f t="shared" si="2"/>
        <v>0</v>
      </c>
      <c r="N21" s="14">
        <f t="shared" si="2"/>
        <v>0</v>
      </c>
      <c r="O21" s="14">
        <f t="shared" si="2"/>
        <v>0</v>
      </c>
      <c r="P21" s="14">
        <f t="shared" si="1"/>
        <v>0</v>
      </c>
      <c r="Q21" s="23">
        <f t="shared" si="2"/>
        <v>12</v>
      </c>
    </row>
    <row r="22" spans="1:17" ht="12.75" customHeight="1" x14ac:dyDescent="0.3">
      <c r="A22" s="1"/>
      <c r="B22" s="13" t="s">
        <v>28</v>
      </c>
      <c r="C22" s="14">
        <f t="shared" si="2"/>
        <v>0</v>
      </c>
      <c r="D22" s="14">
        <f t="shared" si="2"/>
        <v>2</v>
      </c>
      <c r="E22" s="14">
        <f t="shared" si="2"/>
        <v>2</v>
      </c>
      <c r="F22" s="14">
        <f t="shared" si="2"/>
        <v>0</v>
      </c>
      <c r="G22" s="14">
        <f t="shared" si="2"/>
        <v>0</v>
      </c>
      <c r="H22" s="14">
        <f t="shared" si="2"/>
        <v>9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4">
        <f t="shared" si="2"/>
        <v>1</v>
      </c>
      <c r="O22" s="14">
        <f t="shared" si="2"/>
        <v>0</v>
      </c>
      <c r="P22" s="14">
        <f t="shared" si="1"/>
        <v>0</v>
      </c>
      <c r="Q22" s="23">
        <f t="shared" si="2"/>
        <v>14</v>
      </c>
    </row>
    <row r="23" spans="1:17" ht="12.75" customHeight="1" x14ac:dyDescent="0.3">
      <c r="A23" s="1"/>
      <c r="B23" s="17" t="s">
        <v>29</v>
      </c>
      <c r="C23" s="18">
        <f t="shared" si="2"/>
        <v>0</v>
      </c>
      <c r="D23" s="18">
        <f t="shared" si="2"/>
        <v>9</v>
      </c>
      <c r="E23" s="18">
        <f t="shared" si="2"/>
        <v>0</v>
      </c>
      <c r="F23" s="18">
        <f t="shared" si="2"/>
        <v>0</v>
      </c>
      <c r="G23" s="18">
        <f t="shared" si="2"/>
        <v>0</v>
      </c>
      <c r="H23" s="18">
        <f t="shared" si="2"/>
        <v>18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1</v>
      </c>
      <c r="M23" s="18">
        <f t="shared" si="2"/>
        <v>1</v>
      </c>
      <c r="N23" s="18">
        <f t="shared" si="2"/>
        <v>1</v>
      </c>
      <c r="O23" s="18">
        <f t="shared" si="2"/>
        <v>0</v>
      </c>
      <c r="P23" s="18">
        <f t="shared" si="1"/>
        <v>1</v>
      </c>
      <c r="Q23" s="24">
        <f t="shared" si="2"/>
        <v>31</v>
      </c>
    </row>
    <row r="24" spans="1:17" ht="17.25" x14ac:dyDescent="0.3">
      <c r="A24" s="1"/>
      <c r="B24" s="7" t="s">
        <v>32</v>
      </c>
      <c r="C24" s="4">
        <f>SUM(C25:C39)</f>
        <v>0</v>
      </c>
      <c r="D24" s="4">
        <f t="shared" ref="D24:Q24" si="3">SUM(D25:D39)</f>
        <v>36</v>
      </c>
      <c r="E24" s="4">
        <f t="shared" si="3"/>
        <v>12</v>
      </c>
      <c r="F24" s="4">
        <f t="shared" si="3"/>
        <v>1</v>
      </c>
      <c r="G24" s="4">
        <f t="shared" si="3"/>
        <v>0</v>
      </c>
      <c r="H24" s="4">
        <f t="shared" si="3"/>
        <v>93</v>
      </c>
      <c r="I24" s="4">
        <f t="shared" si="3"/>
        <v>0</v>
      </c>
      <c r="J24" s="4">
        <f t="shared" si="3"/>
        <v>2</v>
      </c>
      <c r="K24" s="4">
        <f t="shared" si="3"/>
        <v>0</v>
      </c>
      <c r="L24" s="4">
        <f t="shared" si="3"/>
        <v>3</v>
      </c>
      <c r="M24" s="4">
        <f t="shared" si="3"/>
        <v>0</v>
      </c>
      <c r="N24" s="4">
        <f t="shared" si="3"/>
        <v>9</v>
      </c>
      <c r="O24" s="4">
        <f t="shared" si="3"/>
        <v>0</v>
      </c>
      <c r="P24" s="4">
        <f t="shared" si="3"/>
        <v>2</v>
      </c>
      <c r="Q24" s="4">
        <f t="shared" si="3"/>
        <v>158</v>
      </c>
    </row>
    <row r="25" spans="1:17" ht="12.75" customHeight="1" x14ac:dyDescent="0.3">
      <c r="A25" s="1"/>
      <c r="B25" s="11" t="s">
        <v>19</v>
      </c>
      <c r="C25" s="12"/>
      <c r="D25" s="12"/>
      <c r="E25" s="12"/>
      <c r="F25" s="12"/>
      <c r="G25" s="12"/>
      <c r="H25" s="12">
        <v>1</v>
      </c>
      <c r="I25" s="12"/>
      <c r="J25" s="12"/>
      <c r="K25" s="12"/>
      <c r="L25" s="12"/>
      <c r="M25" s="12"/>
      <c r="N25" s="12"/>
      <c r="O25" s="12"/>
      <c r="P25" s="12"/>
      <c r="Q25" s="22">
        <f>SUM(C25:P25)</f>
        <v>1</v>
      </c>
    </row>
    <row r="26" spans="1:17" ht="12.75" customHeight="1" x14ac:dyDescent="0.3">
      <c r="A26" s="1"/>
      <c r="B26" s="13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3">
        <f t="shared" ref="Q26:Q55" si="4">SUM(C26:P26)</f>
        <v>0</v>
      </c>
    </row>
    <row r="27" spans="1:17" ht="12.75" customHeight="1" x14ac:dyDescent="0.3">
      <c r="A27" s="1"/>
      <c r="B27" s="13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3">
        <f t="shared" si="4"/>
        <v>0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>
        <v>2</v>
      </c>
      <c r="I28" s="14"/>
      <c r="J28" s="14"/>
      <c r="K28" s="14"/>
      <c r="L28" s="14"/>
      <c r="M28" s="14"/>
      <c r="N28" s="14">
        <v>1</v>
      </c>
      <c r="O28" s="14"/>
      <c r="P28" s="14"/>
      <c r="Q28" s="23">
        <f t="shared" si="4"/>
        <v>3</v>
      </c>
    </row>
    <row r="29" spans="1:17" ht="12.75" customHeight="1" x14ac:dyDescent="0.3">
      <c r="A29" s="1"/>
      <c r="B29" s="13" t="s">
        <v>30</v>
      </c>
      <c r="C29" s="14"/>
      <c r="D29" s="14">
        <v>2</v>
      </c>
      <c r="E29" s="14">
        <v>1</v>
      </c>
      <c r="F29" s="14"/>
      <c r="G29" s="14"/>
      <c r="H29" s="14">
        <v>8</v>
      </c>
      <c r="I29" s="14"/>
      <c r="J29" s="14"/>
      <c r="K29" s="14"/>
      <c r="L29" s="14">
        <v>2</v>
      </c>
      <c r="M29" s="14"/>
      <c r="N29" s="14"/>
      <c r="O29" s="14"/>
      <c r="P29" s="14"/>
      <c r="Q29" s="23">
        <f t="shared" si="4"/>
        <v>13</v>
      </c>
    </row>
    <row r="30" spans="1:17" ht="12.75" customHeight="1" x14ac:dyDescent="0.3">
      <c r="A30" s="1"/>
      <c r="B30" s="13" t="s">
        <v>23</v>
      </c>
      <c r="C30" s="14"/>
      <c r="D30" s="14">
        <v>5</v>
      </c>
      <c r="E30" s="14"/>
      <c r="F30" s="14"/>
      <c r="G30" s="14"/>
      <c r="H30" s="14">
        <v>3</v>
      </c>
      <c r="I30" s="14"/>
      <c r="J30" s="14">
        <v>2</v>
      </c>
      <c r="K30" s="14"/>
      <c r="L30" s="14"/>
      <c r="M30" s="14"/>
      <c r="N30" s="14"/>
      <c r="O30" s="14"/>
      <c r="P30" s="14">
        <v>1</v>
      </c>
      <c r="Q30" s="23">
        <f t="shared" si="4"/>
        <v>11</v>
      </c>
    </row>
    <row r="31" spans="1:17" ht="12.75" customHeight="1" x14ac:dyDescent="0.3">
      <c r="A31" s="1"/>
      <c r="B31" s="13" t="s">
        <v>24</v>
      </c>
      <c r="C31" s="14"/>
      <c r="D31" s="14">
        <v>3</v>
      </c>
      <c r="E31" s="14">
        <v>2</v>
      </c>
      <c r="F31" s="14"/>
      <c r="G31" s="14"/>
      <c r="H31" s="14">
        <v>9</v>
      </c>
      <c r="I31" s="14"/>
      <c r="J31" s="14"/>
      <c r="K31" s="14"/>
      <c r="L31" s="14"/>
      <c r="M31" s="14"/>
      <c r="N31" s="14">
        <v>1</v>
      </c>
      <c r="O31" s="14"/>
      <c r="P31" s="14"/>
      <c r="Q31" s="23">
        <f t="shared" si="4"/>
        <v>15</v>
      </c>
    </row>
    <row r="32" spans="1:17" ht="12.75" customHeight="1" x14ac:dyDescent="0.3">
      <c r="A32" s="1"/>
      <c r="B32" s="13" t="s">
        <v>25</v>
      </c>
      <c r="C32" s="14"/>
      <c r="D32" s="14">
        <v>3</v>
      </c>
      <c r="E32" s="14">
        <v>2</v>
      </c>
      <c r="F32" s="14"/>
      <c r="G32" s="14"/>
      <c r="H32" s="14">
        <v>11</v>
      </c>
      <c r="I32" s="14"/>
      <c r="J32" s="14"/>
      <c r="K32" s="14"/>
      <c r="L32" s="14"/>
      <c r="M32" s="14"/>
      <c r="N32" s="14">
        <v>2</v>
      </c>
      <c r="O32" s="14"/>
      <c r="P32" s="14"/>
      <c r="Q32" s="23">
        <f t="shared" si="4"/>
        <v>18</v>
      </c>
    </row>
    <row r="33" spans="1:17" ht="12.75" customHeight="1" x14ac:dyDescent="0.3">
      <c r="A33" s="1"/>
      <c r="B33" s="13" t="s">
        <v>26</v>
      </c>
      <c r="C33" s="14"/>
      <c r="D33" s="14">
        <v>4</v>
      </c>
      <c r="E33" s="14"/>
      <c r="F33" s="14"/>
      <c r="G33" s="14"/>
      <c r="H33" s="14">
        <v>10</v>
      </c>
      <c r="I33" s="14"/>
      <c r="J33" s="14"/>
      <c r="K33" s="14"/>
      <c r="L33" s="14"/>
      <c r="M33" s="14"/>
      <c r="N33" s="14">
        <v>1</v>
      </c>
      <c r="O33" s="14"/>
      <c r="P33" s="14"/>
      <c r="Q33" s="23">
        <f t="shared" si="4"/>
        <v>15</v>
      </c>
    </row>
    <row r="34" spans="1:17" ht="12.75" customHeight="1" x14ac:dyDescent="0.3">
      <c r="A34" s="1"/>
      <c r="B34" s="13" t="s">
        <v>27</v>
      </c>
      <c r="C34" s="14"/>
      <c r="D34" s="14">
        <v>3</v>
      </c>
      <c r="E34" s="14">
        <v>2</v>
      </c>
      <c r="F34" s="14">
        <v>1</v>
      </c>
      <c r="G34" s="14"/>
      <c r="H34" s="14">
        <v>13</v>
      </c>
      <c r="I34" s="14"/>
      <c r="J34" s="14"/>
      <c r="K34" s="14"/>
      <c r="L34" s="14"/>
      <c r="M34" s="14"/>
      <c r="N34" s="14"/>
      <c r="O34" s="14"/>
      <c r="P34" s="14"/>
      <c r="Q34" s="23">
        <f t="shared" si="4"/>
        <v>19</v>
      </c>
    </row>
    <row r="35" spans="1:17" ht="12.75" customHeight="1" x14ac:dyDescent="0.3">
      <c r="A35" s="1"/>
      <c r="B35" s="13" t="s">
        <v>37</v>
      </c>
      <c r="C35" s="14"/>
      <c r="D35" s="14">
        <v>6</v>
      </c>
      <c r="E35" s="14">
        <v>1</v>
      </c>
      <c r="F35" s="14"/>
      <c r="G35" s="14"/>
      <c r="H35" s="14">
        <v>15</v>
      </c>
      <c r="I35" s="14"/>
      <c r="J35" s="14"/>
      <c r="K35" s="14"/>
      <c r="L35" s="14"/>
      <c r="M35" s="14"/>
      <c r="N35" s="14">
        <v>2</v>
      </c>
      <c r="O35" s="14"/>
      <c r="P35" s="14">
        <v>1</v>
      </c>
      <c r="Q35" s="23">
        <f t="shared" si="4"/>
        <v>25</v>
      </c>
    </row>
    <row r="36" spans="1:17" ht="12.75" customHeight="1" x14ac:dyDescent="0.3">
      <c r="A36" s="1"/>
      <c r="B36" s="13" t="s">
        <v>36</v>
      </c>
      <c r="C36" s="14"/>
      <c r="D36" s="14">
        <v>2</v>
      </c>
      <c r="E36" s="14">
        <v>1</v>
      </c>
      <c r="F36" s="14"/>
      <c r="G36" s="14"/>
      <c r="H36" s="14">
        <v>6</v>
      </c>
      <c r="I36" s="14"/>
      <c r="J36" s="14"/>
      <c r="K36" s="14"/>
      <c r="L36" s="14"/>
      <c r="M36" s="14"/>
      <c r="N36" s="14">
        <v>1</v>
      </c>
      <c r="O36" s="14"/>
      <c r="P36" s="14"/>
      <c r="Q36" s="23">
        <f t="shared" si="4"/>
        <v>10</v>
      </c>
    </row>
    <row r="37" spans="1:17" ht="12.75" customHeight="1" x14ac:dyDescent="0.3">
      <c r="A37" s="1"/>
      <c r="B37" s="13" t="s">
        <v>31</v>
      </c>
      <c r="C37" s="14"/>
      <c r="D37" s="14"/>
      <c r="E37" s="14">
        <v>2</v>
      </c>
      <c r="F37" s="14"/>
      <c r="G37" s="14"/>
      <c r="H37" s="14">
        <v>2</v>
      </c>
      <c r="I37" s="14"/>
      <c r="J37" s="14"/>
      <c r="K37" s="14"/>
      <c r="L37" s="14"/>
      <c r="M37" s="14"/>
      <c r="N37" s="14"/>
      <c r="O37" s="14"/>
      <c r="P37" s="14"/>
      <c r="Q37" s="23">
        <f t="shared" si="4"/>
        <v>4</v>
      </c>
    </row>
    <row r="38" spans="1:17" ht="12.75" customHeight="1" x14ac:dyDescent="0.3">
      <c r="A38" s="1"/>
      <c r="B38" s="13" t="s">
        <v>28</v>
      </c>
      <c r="C38" s="14"/>
      <c r="D38" s="14">
        <v>1</v>
      </c>
      <c r="E38" s="14">
        <v>1</v>
      </c>
      <c r="F38" s="14"/>
      <c r="G38" s="14"/>
      <c r="H38" s="14">
        <v>3</v>
      </c>
      <c r="I38" s="14"/>
      <c r="J38" s="14"/>
      <c r="K38" s="14"/>
      <c r="L38" s="14"/>
      <c r="M38" s="14"/>
      <c r="N38" s="14">
        <v>1</v>
      </c>
      <c r="O38" s="14"/>
      <c r="P38" s="14"/>
      <c r="Q38" s="23">
        <f t="shared" si="4"/>
        <v>6</v>
      </c>
    </row>
    <row r="39" spans="1:17" ht="12.75" customHeight="1" x14ac:dyDescent="0.3">
      <c r="A39" s="1"/>
      <c r="B39" s="17" t="s">
        <v>29</v>
      </c>
      <c r="C39" s="18"/>
      <c r="D39" s="18">
        <v>7</v>
      </c>
      <c r="E39" s="18"/>
      <c r="F39" s="18"/>
      <c r="G39" s="18"/>
      <c r="H39" s="18">
        <v>10</v>
      </c>
      <c r="I39" s="18"/>
      <c r="J39" s="18"/>
      <c r="K39" s="18"/>
      <c r="L39" s="18">
        <v>1</v>
      </c>
      <c r="M39" s="18"/>
      <c r="N39" s="18"/>
      <c r="O39" s="18"/>
      <c r="P39" s="18"/>
      <c r="Q39" s="24">
        <f t="shared" si="4"/>
        <v>18</v>
      </c>
    </row>
    <row r="40" spans="1:17" ht="17.25" x14ac:dyDescent="0.3">
      <c r="A40" s="1"/>
      <c r="B40" s="7" t="s">
        <v>33</v>
      </c>
      <c r="C40" s="4">
        <f>SUM(C41:C55)</f>
        <v>0</v>
      </c>
      <c r="D40" s="4">
        <f t="shared" ref="D40:Q40" si="5">SUM(D41:D55)</f>
        <v>27</v>
      </c>
      <c r="E40" s="4">
        <f t="shared" si="5"/>
        <v>7</v>
      </c>
      <c r="F40" s="4">
        <f t="shared" si="5"/>
        <v>0</v>
      </c>
      <c r="G40" s="4">
        <f t="shared" si="5"/>
        <v>0</v>
      </c>
      <c r="H40" s="4">
        <f t="shared" si="5"/>
        <v>107</v>
      </c>
      <c r="I40" s="4">
        <f t="shared" si="5"/>
        <v>0</v>
      </c>
      <c r="J40" s="4">
        <f t="shared" si="5"/>
        <v>1</v>
      </c>
      <c r="K40" s="4">
        <f t="shared" si="5"/>
        <v>0</v>
      </c>
      <c r="L40" s="4">
        <f t="shared" si="5"/>
        <v>1</v>
      </c>
      <c r="M40" s="4">
        <f t="shared" si="5"/>
        <v>2</v>
      </c>
      <c r="N40" s="4">
        <f t="shared" si="5"/>
        <v>5</v>
      </c>
      <c r="O40" s="4">
        <f t="shared" si="5"/>
        <v>0</v>
      </c>
      <c r="P40" s="4">
        <f t="shared" si="5"/>
        <v>1</v>
      </c>
      <c r="Q40" s="4">
        <f t="shared" si="5"/>
        <v>151</v>
      </c>
    </row>
    <row r="41" spans="1:17" ht="12.75" customHeight="1" x14ac:dyDescent="0.3">
      <c r="A41" s="1"/>
      <c r="B41" s="11" t="s">
        <v>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22">
        <f t="shared" si="4"/>
        <v>0</v>
      </c>
    </row>
    <row r="42" spans="1:17" ht="12.75" customHeight="1" x14ac:dyDescent="0.3">
      <c r="A42" s="1"/>
      <c r="B42" s="13" t="s">
        <v>20</v>
      </c>
      <c r="C42" s="14"/>
      <c r="D42" s="14"/>
      <c r="E42" s="14"/>
      <c r="F42" s="14"/>
      <c r="G42" s="14"/>
      <c r="H42" s="14">
        <v>1</v>
      </c>
      <c r="I42" s="14"/>
      <c r="J42" s="14"/>
      <c r="K42" s="14"/>
      <c r="L42" s="14"/>
      <c r="M42" s="14"/>
      <c r="N42" s="14"/>
      <c r="O42" s="14"/>
      <c r="P42" s="14"/>
      <c r="Q42" s="23">
        <f t="shared" si="4"/>
        <v>1</v>
      </c>
    </row>
    <row r="43" spans="1:17" ht="12.75" customHeight="1" x14ac:dyDescent="0.3">
      <c r="A43" s="1"/>
      <c r="B43" s="13" t="s">
        <v>21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3">
        <f t="shared" si="4"/>
        <v>0</v>
      </c>
    </row>
    <row r="44" spans="1:17" ht="12.75" customHeight="1" x14ac:dyDescent="0.3">
      <c r="A44" s="1"/>
      <c r="B44" s="13" t="s">
        <v>22</v>
      </c>
      <c r="C44" s="14"/>
      <c r="D44" s="14"/>
      <c r="E44" s="14"/>
      <c r="F44" s="14"/>
      <c r="G44" s="14"/>
      <c r="H44" s="14">
        <v>1</v>
      </c>
      <c r="I44" s="14"/>
      <c r="J44" s="14"/>
      <c r="K44" s="14"/>
      <c r="L44" s="14"/>
      <c r="M44" s="14"/>
      <c r="N44" s="14"/>
      <c r="O44" s="14"/>
      <c r="P44" s="14"/>
      <c r="Q44" s="23">
        <f t="shared" si="4"/>
        <v>1</v>
      </c>
    </row>
    <row r="45" spans="1:17" ht="12.75" customHeight="1" x14ac:dyDescent="0.3">
      <c r="A45" s="1"/>
      <c r="B45" s="13" t="s">
        <v>30</v>
      </c>
      <c r="C45" s="14"/>
      <c r="D45" s="14">
        <v>1</v>
      </c>
      <c r="E45" s="14"/>
      <c r="F45" s="14"/>
      <c r="G45" s="14"/>
      <c r="H45" s="14">
        <v>6</v>
      </c>
      <c r="I45" s="14"/>
      <c r="J45" s="14"/>
      <c r="K45" s="14"/>
      <c r="L45" s="14"/>
      <c r="M45" s="14"/>
      <c r="N45" s="14">
        <v>1</v>
      </c>
      <c r="O45" s="14"/>
      <c r="P45" s="14"/>
      <c r="Q45" s="23">
        <f t="shared" si="4"/>
        <v>8</v>
      </c>
    </row>
    <row r="46" spans="1:17" ht="12.75" customHeight="1" x14ac:dyDescent="0.3">
      <c r="A46" s="1"/>
      <c r="B46" s="13" t="s">
        <v>23</v>
      </c>
      <c r="C46" s="14"/>
      <c r="D46" s="14">
        <v>3</v>
      </c>
      <c r="E46" s="14">
        <v>1</v>
      </c>
      <c r="F46" s="14"/>
      <c r="G46" s="14"/>
      <c r="H46" s="14">
        <v>8</v>
      </c>
      <c r="I46" s="14"/>
      <c r="J46" s="14"/>
      <c r="K46" s="14"/>
      <c r="L46" s="14"/>
      <c r="M46" s="14"/>
      <c r="N46" s="14">
        <v>2</v>
      </c>
      <c r="O46" s="14"/>
      <c r="P46" s="14"/>
      <c r="Q46" s="23">
        <f t="shared" si="4"/>
        <v>14</v>
      </c>
    </row>
    <row r="47" spans="1:17" ht="12.75" customHeight="1" x14ac:dyDescent="0.3">
      <c r="A47" s="1"/>
      <c r="B47" s="13" t="s">
        <v>24</v>
      </c>
      <c r="C47" s="14"/>
      <c r="D47" s="14">
        <v>2</v>
      </c>
      <c r="E47" s="14">
        <v>2</v>
      </c>
      <c r="F47" s="14"/>
      <c r="G47" s="14"/>
      <c r="H47" s="14">
        <v>9</v>
      </c>
      <c r="I47" s="14"/>
      <c r="J47" s="14"/>
      <c r="K47" s="14"/>
      <c r="L47" s="14"/>
      <c r="M47" s="14"/>
      <c r="N47" s="14"/>
      <c r="O47" s="14"/>
      <c r="P47" s="14"/>
      <c r="Q47" s="23">
        <f t="shared" si="4"/>
        <v>13</v>
      </c>
    </row>
    <row r="48" spans="1:17" ht="12.75" customHeight="1" x14ac:dyDescent="0.3">
      <c r="A48" s="1"/>
      <c r="B48" s="13" t="s">
        <v>25</v>
      </c>
      <c r="C48" s="14"/>
      <c r="D48" s="14">
        <v>8</v>
      </c>
      <c r="E48" s="14">
        <v>3</v>
      </c>
      <c r="F48" s="14"/>
      <c r="G48" s="14"/>
      <c r="H48" s="14">
        <v>19</v>
      </c>
      <c r="I48" s="14"/>
      <c r="J48" s="14"/>
      <c r="K48" s="14"/>
      <c r="L48" s="14"/>
      <c r="M48" s="14">
        <v>1</v>
      </c>
      <c r="N48" s="14"/>
      <c r="O48" s="14"/>
      <c r="P48" s="14"/>
      <c r="Q48" s="23">
        <f t="shared" si="4"/>
        <v>31</v>
      </c>
    </row>
    <row r="49" spans="1:17" ht="12.75" customHeight="1" x14ac:dyDescent="0.3">
      <c r="A49" s="1"/>
      <c r="B49" s="13" t="s">
        <v>26</v>
      </c>
      <c r="C49" s="14"/>
      <c r="D49" s="14">
        <v>2</v>
      </c>
      <c r="E49" s="14"/>
      <c r="F49" s="14"/>
      <c r="G49" s="14"/>
      <c r="H49" s="14">
        <v>11</v>
      </c>
      <c r="I49" s="14"/>
      <c r="J49" s="14"/>
      <c r="K49" s="14"/>
      <c r="L49" s="14"/>
      <c r="M49" s="14"/>
      <c r="N49" s="14">
        <v>1</v>
      </c>
      <c r="O49" s="14"/>
      <c r="P49" s="14"/>
      <c r="Q49" s="23">
        <f t="shared" si="4"/>
        <v>14</v>
      </c>
    </row>
    <row r="50" spans="1:17" ht="12.75" customHeight="1" x14ac:dyDescent="0.3">
      <c r="A50" s="1"/>
      <c r="B50" s="13" t="s">
        <v>27</v>
      </c>
      <c r="C50" s="14"/>
      <c r="D50" s="14">
        <v>2</v>
      </c>
      <c r="E50" s="14"/>
      <c r="F50" s="14"/>
      <c r="G50" s="14"/>
      <c r="H50" s="14">
        <v>14</v>
      </c>
      <c r="I50" s="14"/>
      <c r="J50" s="14"/>
      <c r="K50" s="14"/>
      <c r="L50" s="14"/>
      <c r="M50" s="14"/>
      <c r="N50" s="14"/>
      <c r="O50" s="14"/>
      <c r="P50" s="14"/>
      <c r="Q50" s="23">
        <f t="shared" si="4"/>
        <v>16</v>
      </c>
    </row>
    <row r="51" spans="1:17" ht="12.75" customHeight="1" x14ac:dyDescent="0.3">
      <c r="A51" s="1"/>
      <c r="B51" s="13" t="s">
        <v>37</v>
      </c>
      <c r="C51" s="14"/>
      <c r="D51" s="14">
        <v>3</v>
      </c>
      <c r="E51" s="14"/>
      <c r="F51" s="14"/>
      <c r="G51" s="14"/>
      <c r="H51" s="14">
        <v>11</v>
      </c>
      <c r="I51" s="14"/>
      <c r="J51" s="14">
        <v>1</v>
      </c>
      <c r="K51" s="14"/>
      <c r="L51" s="14"/>
      <c r="M51" s="14"/>
      <c r="N51" s="14"/>
      <c r="O51" s="14"/>
      <c r="P51" s="14"/>
      <c r="Q51" s="23">
        <f t="shared" si="4"/>
        <v>15</v>
      </c>
    </row>
    <row r="52" spans="1:17" ht="12.75" customHeight="1" x14ac:dyDescent="0.3">
      <c r="A52" s="1"/>
      <c r="B52" s="13" t="s">
        <v>36</v>
      </c>
      <c r="C52" s="14"/>
      <c r="D52" s="14">
        <v>1</v>
      </c>
      <c r="E52" s="14"/>
      <c r="F52" s="14"/>
      <c r="G52" s="14"/>
      <c r="H52" s="14">
        <v>8</v>
      </c>
      <c r="I52" s="14"/>
      <c r="J52" s="14"/>
      <c r="K52" s="14"/>
      <c r="L52" s="14"/>
      <c r="M52" s="14"/>
      <c r="N52" s="14"/>
      <c r="O52" s="14"/>
      <c r="P52" s="14"/>
      <c r="Q52" s="23">
        <f t="shared" si="4"/>
        <v>9</v>
      </c>
    </row>
    <row r="53" spans="1:17" ht="12.75" customHeight="1" x14ac:dyDescent="0.3">
      <c r="A53" s="1"/>
      <c r="B53" s="13" t="s">
        <v>31</v>
      </c>
      <c r="C53" s="14"/>
      <c r="D53" s="14">
        <v>2</v>
      </c>
      <c r="E53" s="14"/>
      <c r="F53" s="14"/>
      <c r="G53" s="14"/>
      <c r="H53" s="14">
        <v>5</v>
      </c>
      <c r="I53" s="14"/>
      <c r="J53" s="14"/>
      <c r="K53" s="14"/>
      <c r="L53" s="14">
        <v>1</v>
      </c>
      <c r="M53" s="14"/>
      <c r="N53" s="14"/>
      <c r="O53" s="14"/>
      <c r="P53" s="14"/>
      <c r="Q53" s="23">
        <f t="shared" si="4"/>
        <v>8</v>
      </c>
    </row>
    <row r="54" spans="1:17" ht="12.75" customHeight="1" x14ac:dyDescent="0.3">
      <c r="A54" s="1"/>
      <c r="B54" s="13" t="s">
        <v>28</v>
      </c>
      <c r="C54" s="14"/>
      <c r="D54" s="14">
        <v>1</v>
      </c>
      <c r="E54" s="14">
        <v>1</v>
      </c>
      <c r="F54" s="14"/>
      <c r="G54" s="14"/>
      <c r="H54" s="14">
        <v>6</v>
      </c>
      <c r="I54" s="14"/>
      <c r="J54" s="14"/>
      <c r="K54" s="14"/>
      <c r="L54" s="14"/>
      <c r="M54" s="14"/>
      <c r="N54" s="14"/>
      <c r="O54" s="14"/>
      <c r="P54" s="14"/>
      <c r="Q54" s="23">
        <f t="shared" si="4"/>
        <v>8</v>
      </c>
    </row>
    <row r="55" spans="1:17" ht="12.75" customHeight="1" x14ac:dyDescent="0.3">
      <c r="A55" s="1"/>
      <c r="B55" s="15" t="s">
        <v>29</v>
      </c>
      <c r="C55" s="16"/>
      <c r="D55" s="16">
        <v>2</v>
      </c>
      <c r="E55" s="16"/>
      <c r="F55" s="16"/>
      <c r="G55" s="16"/>
      <c r="H55" s="16">
        <v>8</v>
      </c>
      <c r="I55" s="16"/>
      <c r="J55" s="16"/>
      <c r="K55" s="16"/>
      <c r="L55" s="16"/>
      <c r="M55" s="16">
        <v>1</v>
      </c>
      <c r="N55" s="16">
        <v>1</v>
      </c>
      <c r="O55" s="16"/>
      <c r="P55" s="16">
        <v>1</v>
      </c>
      <c r="Q55" s="25">
        <f t="shared" si="4"/>
        <v>13</v>
      </c>
    </row>
    <row r="56" spans="1:17" x14ac:dyDescent="0.25">
      <c r="A56" s="5"/>
      <c r="B56" s="20" t="s">
        <v>39</v>
      </c>
    </row>
    <row r="57" spans="1:17" x14ac:dyDescent="0.25">
      <c r="A57" s="5"/>
      <c r="B57" s="6"/>
      <c r="E57" s="35"/>
      <c r="F57" s="35"/>
    </row>
  </sheetData>
  <mergeCells count="7"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workbookViewId="0">
      <pane ySplit="7" topLeftCell="A8" activePane="bottomLeft" state="frozen"/>
      <selection activeCell="B5" sqref="B5"/>
      <selection pane="bottomLeft" activeCell="B5" sqref="B5"/>
    </sheetView>
  </sheetViews>
  <sheetFormatPr baseColWidth="10" defaultRowHeight="15" x14ac:dyDescent="0.25"/>
  <cols>
    <col min="1" max="1" width="2.42578125" style="2" customWidth="1"/>
    <col min="2" max="2" width="10.570312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7" width="11.42578125" style="2"/>
    <col min="258" max="258" width="2.42578125" style="2" customWidth="1"/>
    <col min="259" max="259" width="16" style="2" customWidth="1"/>
    <col min="260" max="260" width="10.85546875" style="2" bestFit="1" customWidth="1"/>
    <col min="261" max="262" width="10.42578125" style="2" customWidth="1"/>
    <col min="263" max="263" width="9" style="2" customWidth="1"/>
    <col min="264" max="264" width="11.5703125" style="2" customWidth="1"/>
    <col min="265" max="265" width="13.85546875" style="2" customWidth="1"/>
    <col min="266" max="266" width="13.7109375" style="2" customWidth="1"/>
    <col min="267" max="268" width="10.42578125" style="2" customWidth="1"/>
    <col min="269" max="272" width="10" style="2" customWidth="1"/>
    <col min="273" max="273" width="12.140625" style="2" customWidth="1"/>
    <col min="274" max="513" width="11.42578125" style="2"/>
    <col min="514" max="514" width="2.42578125" style="2" customWidth="1"/>
    <col min="515" max="515" width="16" style="2" customWidth="1"/>
    <col min="516" max="516" width="10.85546875" style="2" bestFit="1" customWidth="1"/>
    <col min="517" max="518" width="10.42578125" style="2" customWidth="1"/>
    <col min="519" max="519" width="9" style="2" customWidth="1"/>
    <col min="520" max="520" width="11.5703125" style="2" customWidth="1"/>
    <col min="521" max="521" width="13.85546875" style="2" customWidth="1"/>
    <col min="522" max="522" width="13.7109375" style="2" customWidth="1"/>
    <col min="523" max="524" width="10.42578125" style="2" customWidth="1"/>
    <col min="525" max="528" width="10" style="2" customWidth="1"/>
    <col min="529" max="529" width="12.140625" style="2" customWidth="1"/>
    <col min="530" max="769" width="11.42578125" style="2"/>
    <col min="770" max="770" width="2.42578125" style="2" customWidth="1"/>
    <col min="771" max="771" width="16" style="2" customWidth="1"/>
    <col min="772" max="772" width="10.85546875" style="2" bestFit="1" customWidth="1"/>
    <col min="773" max="774" width="10.42578125" style="2" customWidth="1"/>
    <col min="775" max="775" width="9" style="2" customWidth="1"/>
    <col min="776" max="776" width="11.5703125" style="2" customWidth="1"/>
    <col min="777" max="777" width="13.85546875" style="2" customWidth="1"/>
    <col min="778" max="778" width="13.7109375" style="2" customWidth="1"/>
    <col min="779" max="780" width="10.42578125" style="2" customWidth="1"/>
    <col min="781" max="784" width="10" style="2" customWidth="1"/>
    <col min="785" max="785" width="12.140625" style="2" customWidth="1"/>
    <col min="786" max="1025" width="11.42578125" style="2"/>
    <col min="1026" max="1026" width="2.42578125" style="2" customWidth="1"/>
    <col min="1027" max="1027" width="16" style="2" customWidth="1"/>
    <col min="1028" max="1028" width="10.85546875" style="2" bestFit="1" customWidth="1"/>
    <col min="1029" max="1030" width="10.42578125" style="2" customWidth="1"/>
    <col min="1031" max="1031" width="9" style="2" customWidth="1"/>
    <col min="1032" max="1032" width="11.5703125" style="2" customWidth="1"/>
    <col min="1033" max="1033" width="13.85546875" style="2" customWidth="1"/>
    <col min="1034" max="1034" width="13.7109375" style="2" customWidth="1"/>
    <col min="1035" max="1036" width="10.42578125" style="2" customWidth="1"/>
    <col min="1037" max="1040" width="10" style="2" customWidth="1"/>
    <col min="1041" max="1041" width="12.140625" style="2" customWidth="1"/>
    <col min="1042" max="1281" width="11.42578125" style="2"/>
    <col min="1282" max="1282" width="2.42578125" style="2" customWidth="1"/>
    <col min="1283" max="1283" width="16" style="2" customWidth="1"/>
    <col min="1284" max="1284" width="10.85546875" style="2" bestFit="1" customWidth="1"/>
    <col min="1285" max="1286" width="10.42578125" style="2" customWidth="1"/>
    <col min="1287" max="1287" width="9" style="2" customWidth="1"/>
    <col min="1288" max="1288" width="11.5703125" style="2" customWidth="1"/>
    <col min="1289" max="1289" width="13.85546875" style="2" customWidth="1"/>
    <col min="1290" max="1290" width="13.7109375" style="2" customWidth="1"/>
    <col min="1291" max="1292" width="10.42578125" style="2" customWidth="1"/>
    <col min="1293" max="1296" width="10" style="2" customWidth="1"/>
    <col min="1297" max="1297" width="12.140625" style="2" customWidth="1"/>
    <col min="1298" max="1537" width="11.42578125" style="2"/>
    <col min="1538" max="1538" width="2.42578125" style="2" customWidth="1"/>
    <col min="1539" max="1539" width="16" style="2" customWidth="1"/>
    <col min="1540" max="1540" width="10.85546875" style="2" bestFit="1" customWidth="1"/>
    <col min="1541" max="1542" width="10.42578125" style="2" customWidth="1"/>
    <col min="1543" max="1543" width="9" style="2" customWidth="1"/>
    <col min="1544" max="1544" width="11.5703125" style="2" customWidth="1"/>
    <col min="1545" max="1545" width="13.85546875" style="2" customWidth="1"/>
    <col min="1546" max="1546" width="13.7109375" style="2" customWidth="1"/>
    <col min="1547" max="1548" width="10.42578125" style="2" customWidth="1"/>
    <col min="1549" max="1552" width="10" style="2" customWidth="1"/>
    <col min="1553" max="1553" width="12.140625" style="2" customWidth="1"/>
    <col min="1554" max="1793" width="11.42578125" style="2"/>
    <col min="1794" max="1794" width="2.42578125" style="2" customWidth="1"/>
    <col min="1795" max="1795" width="16" style="2" customWidth="1"/>
    <col min="1796" max="1796" width="10.85546875" style="2" bestFit="1" customWidth="1"/>
    <col min="1797" max="1798" width="10.42578125" style="2" customWidth="1"/>
    <col min="1799" max="1799" width="9" style="2" customWidth="1"/>
    <col min="1800" max="1800" width="11.5703125" style="2" customWidth="1"/>
    <col min="1801" max="1801" width="13.85546875" style="2" customWidth="1"/>
    <col min="1802" max="1802" width="13.7109375" style="2" customWidth="1"/>
    <col min="1803" max="1804" width="10.42578125" style="2" customWidth="1"/>
    <col min="1805" max="1808" width="10" style="2" customWidth="1"/>
    <col min="1809" max="1809" width="12.140625" style="2" customWidth="1"/>
    <col min="1810" max="2049" width="11.42578125" style="2"/>
    <col min="2050" max="2050" width="2.42578125" style="2" customWidth="1"/>
    <col min="2051" max="2051" width="16" style="2" customWidth="1"/>
    <col min="2052" max="2052" width="10.85546875" style="2" bestFit="1" customWidth="1"/>
    <col min="2053" max="2054" width="10.42578125" style="2" customWidth="1"/>
    <col min="2055" max="2055" width="9" style="2" customWidth="1"/>
    <col min="2056" max="2056" width="11.5703125" style="2" customWidth="1"/>
    <col min="2057" max="2057" width="13.85546875" style="2" customWidth="1"/>
    <col min="2058" max="2058" width="13.7109375" style="2" customWidth="1"/>
    <col min="2059" max="2060" width="10.42578125" style="2" customWidth="1"/>
    <col min="2061" max="2064" width="10" style="2" customWidth="1"/>
    <col min="2065" max="2065" width="12.140625" style="2" customWidth="1"/>
    <col min="2066" max="2305" width="11.42578125" style="2"/>
    <col min="2306" max="2306" width="2.42578125" style="2" customWidth="1"/>
    <col min="2307" max="2307" width="16" style="2" customWidth="1"/>
    <col min="2308" max="2308" width="10.85546875" style="2" bestFit="1" customWidth="1"/>
    <col min="2309" max="2310" width="10.42578125" style="2" customWidth="1"/>
    <col min="2311" max="2311" width="9" style="2" customWidth="1"/>
    <col min="2312" max="2312" width="11.5703125" style="2" customWidth="1"/>
    <col min="2313" max="2313" width="13.85546875" style="2" customWidth="1"/>
    <col min="2314" max="2314" width="13.7109375" style="2" customWidth="1"/>
    <col min="2315" max="2316" width="10.42578125" style="2" customWidth="1"/>
    <col min="2317" max="2320" width="10" style="2" customWidth="1"/>
    <col min="2321" max="2321" width="12.140625" style="2" customWidth="1"/>
    <col min="2322" max="2561" width="11.42578125" style="2"/>
    <col min="2562" max="2562" width="2.42578125" style="2" customWidth="1"/>
    <col min="2563" max="2563" width="16" style="2" customWidth="1"/>
    <col min="2564" max="2564" width="10.85546875" style="2" bestFit="1" customWidth="1"/>
    <col min="2565" max="2566" width="10.42578125" style="2" customWidth="1"/>
    <col min="2567" max="2567" width="9" style="2" customWidth="1"/>
    <col min="2568" max="2568" width="11.5703125" style="2" customWidth="1"/>
    <col min="2569" max="2569" width="13.85546875" style="2" customWidth="1"/>
    <col min="2570" max="2570" width="13.7109375" style="2" customWidth="1"/>
    <col min="2571" max="2572" width="10.42578125" style="2" customWidth="1"/>
    <col min="2573" max="2576" width="10" style="2" customWidth="1"/>
    <col min="2577" max="2577" width="12.140625" style="2" customWidth="1"/>
    <col min="2578" max="2817" width="11.42578125" style="2"/>
    <col min="2818" max="2818" width="2.42578125" style="2" customWidth="1"/>
    <col min="2819" max="2819" width="16" style="2" customWidth="1"/>
    <col min="2820" max="2820" width="10.85546875" style="2" bestFit="1" customWidth="1"/>
    <col min="2821" max="2822" width="10.42578125" style="2" customWidth="1"/>
    <col min="2823" max="2823" width="9" style="2" customWidth="1"/>
    <col min="2824" max="2824" width="11.5703125" style="2" customWidth="1"/>
    <col min="2825" max="2825" width="13.85546875" style="2" customWidth="1"/>
    <col min="2826" max="2826" width="13.7109375" style="2" customWidth="1"/>
    <col min="2827" max="2828" width="10.42578125" style="2" customWidth="1"/>
    <col min="2829" max="2832" width="10" style="2" customWidth="1"/>
    <col min="2833" max="2833" width="12.140625" style="2" customWidth="1"/>
    <col min="2834" max="3073" width="11.42578125" style="2"/>
    <col min="3074" max="3074" width="2.42578125" style="2" customWidth="1"/>
    <col min="3075" max="3075" width="16" style="2" customWidth="1"/>
    <col min="3076" max="3076" width="10.85546875" style="2" bestFit="1" customWidth="1"/>
    <col min="3077" max="3078" width="10.42578125" style="2" customWidth="1"/>
    <col min="3079" max="3079" width="9" style="2" customWidth="1"/>
    <col min="3080" max="3080" width="11.5703125" style="2" customWidth="1"/>
    <col min="3081" max="3081" width="13.85546875" style="2" customWidth="1"/>
    <col min="3082" max="3082" width="13.7109375" style="2" customWidth="1"/>
    <col min="3083" max="3084" width="10.42578125" style="2" customWidth="1"/>
    <col min="3085" max="3088" width="10" style="2" customWidth="1"/>
    <col min="3089" max="3089" width="12.140625" style="2" customWidth="1"/>
    <col min="3090" max="3329" width="11.42578125" style="2"/>
    <col min="3330" max="3330" width="2.42578125" style="2" customWidth="1"/>
    <col min="3331" max="3331" width="16" style="2" customWidth="1"/>
    <col min="3332" max="3332" width="10.85546875" style="2" bestFit="1" customWidth="1"/>
    <col min="3333" max="3334" width="10.42578125" style="2" customWidth="1"/>
    <col min="3335" max="3335" width="9" style="2" customWidth="1"/>
    <col min="3336" max="3336" width="11.5703125" style="2" customWidth="1"/>
    <col min="3337" max="3337" width="13.85546875" style="2" customWidth="1"/>
    <col min="3338" max="3338" width="13.7109375" style="2" customWidth="1"/>
    <col min="3339" max="3340" width="10.42578125" style="2" customWidth="1"/>
    <col min="3341" max="3344" width="10" style="2" customWidth="1"/>
    <col min="3345" max="3345" width="12.140625" style="2" customWidth="1"/>
    <col min="3346" max="3585" width="11.42578125" style="2"/>
    <col min="3586" max="3586" width="2.42578125" style="2" customWidth="1"/>
    <col min="3587" max="3587" width="16" style="2" customWidth="1"/>
    <col min="3588" max="3588" width="10.85546875" style="2" bestFit="1" customWidth="1"/>
    <col min="3589" max="3590" width="10.42578125" style="2" customWidth="1"/>
    <col min="3591" max="3591" width="9" style="2" customWidth="1"/>
    <col min="3592" max="3592" width="11.5703125" style="2" customWidth="1"/>
    <col min="3593" max="3593" width="13.85546875" style="2" customWidth="1"/>
    <col min="3594" max="3594" width="13.7109375" style="2" customWidth="1"/>
    <col min="3595" max="3596" width="10.42578125" style="2" customWidth="1"/>
    <col min="3597" max="3600" width="10" style="2" customWidth="1"/>
    <col min="3601" max="3601" width="12.140625" style="2" customWidth="1"/>
    <col min="3602" max="3841" width="11.42578125" style="2"/>
    <col min="3842" max="3842" width="2.42578125" style="2" customWidth="1"/>
    <col min="3843" max="3843" width="16" style="2" customWidth="1"/>
    <col min="3844" max="3844" width="10.85546875" style="2" bestFit="1" customWidth="1"/>
    <col min="3845" max="3846" width="10.42578125" style="2" customWidth="1"/>
    <col min="3847" max="3847" width="9" style="2" customWidth="1"/>
    <col min="3848" max="3848" width="11.5703125" style="2" customWidth="1"/>
    <col min="3849" max="3849" width="13.85546875" style="2" customWidth="1"/>
    <col min="3850" max="3850" width="13.7109375" style="2" customWidth="1"/>
    <col min="3851" max="3852" width="10.42578125" style="2" customWidth="1"/>
    <col min="3853" max="3856" width="10" style="2" customWidth="1"/>
    <col min="3857" max="3857" width="12.140625" style="2" customWidth="1"/>
    <col min="3858" max="4097" width="11.42578125" style="2"/>
    <col min="4098" max="4098" width="2.42578125" style="2" customWidth="1"/>
    <col min="4099" max="4099" width="16" style="2" customWidth="1"/>
    <col min="4100" max="4100" width="10.85546875" style="2" bestFit="1" customWidth="1"/>
    <col min="4101" max="4102" width="10.42578125" style="2" customWidth="1"/>
    <col min="4103" max="4103" width="9" style="2" customWidth="1"/>
    <col min="4104" max="4104" width="11.5703125" style="2" customWidth="1"/>
    <col min="4105" max="4105" width="13.85546875" style="2" customWidth="1"/>
    <col min="4106" max="4106" width="13.7109375" style="2" customWidth="1"/>
    <col min="4107" max="4108" width="10.42578125" style="2" customWidth="1"/>
    <col min="4109" max="4112" width="10" style="2" customWidth="1"/>
    <col min="4113" max="4113" width="12.140625" style="2" customWidth="1"/>
    <col min="4114" max="4353" width="11.42578125" style="2"/>
    <col min="4354" max="4354" width="2.42578125" style="2" customWidth="1"/>
    <col min="4355" max="4355" width="16" style="2" customWidth="1"/>
    <col min="4356" max="4356" width="10.85546875" style="2" bestFit="1" customWidth="1"/>
    <col min="4357" max="4358" width="10.42578125" style="2" customWidth="1"/>
    <col min="4359" max="4359" width="9" style="2" customWidth="1"/>
    <col min="4360" max="4360" width="11.5703125" style="2" customWidth="1"/>
    <col min="4361" max="4361" width="13.85546875" style="2" customWidth="1"/>
    <col min="4362" max="4362" width="13.7109375" style="2" customWidth="1"/>
    <col min="4363" max="4364" width="10.42578125" style="2" customWidth="1"/>
    <col min="4365" max="4368" width="10" style="2" customWidth="1"/>
    <col min="4369" max="4369" width="12.140625" style="2" customWidth="1"/>
    <col min="4370" max="4609" width="11.42578125" style="2"/>
    <col min="4610" max="4610" width="2.42578125" style="2" customWidth="1"/>
    <col min="4611" max="4611" width="16" style="2" customWidth="1"/>
    <col min="4612" max="4612" width="10.85546875" style="2" bestFit="1" customWidth="1"/>
    <col min="4613" max="4614" width="10.42578125" style="2" customWidth="1"/>
    <col min="4615" max="4615" width="9" style="2" customWidth="1"/>
    <col min="4616" max="4616" width="11.5703125" style="2" customWidth="1"/>
    <col min="4617" max="4617" width="13.85546875" style="2" customWidth="1"/>
    <col min="4618" max="4618" width="13.7109375" style="2" customWidth="1"/>
    <col min="4619" max="4620" width="10.42578125" style="2" customWidth="1"/>
    <col min="4621" max="4624" width="10" style="2" customWidth="1"/>
    <col min="4625" max="4625" width="12.140625" style="2" customWidth="1"/>
    <col min="4626" max="4865" width="11.42578125" style="2"/>
    <col min="4866" max="4866" width="2.42578125" style="2" customWidth="1"/>
    <col min="4867" max="4867" width="16" style="2" customWidth="1"/>
    <col min="4868" max="4868" width="10.85546875" style="2" bestFit="1" customWidth="1"/>
    <col min="4869" max="4870" width="10.42578125" style="2" customWidth="1"/>
    <col min="4871" max="4871" width="9" style="2" customWidth="1"/>
    <col min="4872" max="4872" width="11.5703125" style="2" customWidth="1"/>
    <col min="4873" max="4873" width="13.85546875" style="2" customWidth="1"/>
    <col min="4874" max="4874" width="13.7109375" style="2" customWidth="1"/>
    <col min="4875" max="4876" width="10.42578125" style="2" customWidth="1"/>
    <col min="4877" max="4880" width="10" style="2" customWidth="1"/>
    <col min="4881" max="4881" width="12.140625" style="2" customWidth="1"/>
    <col min="4882" max="5121" width="11.42578125" style="2"/>
    <col min="5122" max="5122" width="2.42578125" style="2" customWidth="1"/>
    <col min="5123" max="5123" width="16" style="2" customWidth="1"/>
    <col min="5124" max="5124" width="10.85546875" style="2" bestFit="1" customWidth="1"/>
    <col min="5125" max="5126" width="10.42578125" style="2" customWidth="1"/>
    <col min="5127" max="5127" width="9" style="2" customWidth="1"/>
    <col min="5128" max="5128" width="11.5703125" style="2" customWidth="1"/>
    <col min="5129" max="5129" width="13.85546875" style="2" customWidth="1"/>
    <col min="5130" max="5130" width="13.7109375" style="2" customWidth="1"/>
    <col min="5131" max="5132" width="10.42578125" style="2" customWidth="1"/>
    <col min="5133" max="5136" width="10" style="2" customWidth="1"/>
    <col min="5137" max="5137" width="12.140625" style="2" customWidth="1"/>
    <col min="5138" max="5377" width="11.42578125" style="2"/>
    <col min="5378" max="5378" width="2.42578125" style="2" customWidth="1"/>
    <col min="5379" max="5379" width="16" style="2" customWidth="1"/>
    <col min="5380" max="5380" width="10.85546875" style="2" bestFit="1" customWidth="1"/>
    <col min="5381" max="5382" width="10.42578125" style="2" customWidth="1"/>
    <col min="5383" max="5383" width="9" style="2" customWidth="1"/>
    <col min="5384" max="5384" width="11.5703125" style="2" customWidth="1"/>
    <col min="5385" max="5385" width="13.85546875" style="2" customWidth="1"/>
    <col min="5386" max="5386" width="13.7109375" style="2" customWidth="1"/>
    <col min="5387" max="5388" width="10.42578125" style="2" customWidth="1"/>
    <col min="5389" max="5392" width="10" style="2" customWidth="1"/>
    <col min="5393" max="5393" width="12.140625" style="2" customWidth="1"/>
    <col min="5394" max="5633" width="11.42578125" style="2"/>
    <col min="5634" max="5634" width="2.42578125" style="2" customWidth="1"/>
    <col min="5635" max="5635" width="16" style="2" customWidth="1"/>
    <col min="5636" max="5636" width="10.85546875" style="2" bestFit="1" customWidth="1"/>
    <col min="5637" max="5638" width="10.42578125" style="2" customWidth="1"/>
    <col min="5639" max="5639" width="9" style="2" customWidth="1"/>
    <col min="5640" max="5640" width="11.5703125" style="2" customWidth="1"/>
    <col min="5641" max="5641" width="13.85546875" style="2" customWidth="1"/>
    <col min="5642" max="5642" width="13.7109375" style="2" customWidth="1"/>
    <col min="5643" max="5644" width="10.42578125" style="2" customWidth="1"/>
    <col min="5645" max="5648" width="10" style="2" customWidth="1"/>
    <col min="5649" max="5649" width="12.140625" style="2" customWidth="1"/>
    <col min="5650" max="5889" width="11.42578125" style="2"/>
    <col min="5890" max="5890" width="2.42578125" style="2" customWidth="1"/>
    <col min="5891" max="5891" width="16" style="2" customWidth="1"/>
    <col min="5892" max="5892" width="10.85546875" style="2" bestFit="1" customWidth="1"/>
    <col min="5893" max="5894" width="10.42578125" style="2" customWidth="1"/>
    <col min="5895" max="5895" width="9" style="2" customWidth="1"/>
    <col min="5896" max="5896" width="11.5703125" style="2" customWidth="1"/>
    <col min="5897" max="5897" width="13.85546875" style="2" customWidth="1"/>
    <col min="5898" max="5898" width="13.7109375" style="2" customWidth="1"/>
    <col min="5899" max="5900" width="10.42578125" style="2" customWidth="1"/>
    <col min="5901" max="5904" width="10" style="2" customWidth="1"/>
    <col min="5905" max="5905" width="12.140625" style="2" customWidth="1"/>
    <col min="5906" max="6145" width="11.42578125" style="2"/>
    <col min="6146" max="6146" width="2.42578125" style="2" customWidth="1"/>
    <col min="6147" max="6147" width="16" style="2" customWidth="1"/>
    <col min="6148" max="6148" width="10.85546875" style="2" bestFit="1" customWidth="1"/>
    <col min="6149" max="6150" width="10.42578125" style="2" customWidth="1"/>
    <col min="6151" max="6151" width="9" style="2" customWidth="1"/>
    <col min="6152" max="6152" width="11.5703125" style="2" customWidth="1"/>
    <col min="6153" max="6153" width="13.85546875" style="2" customWidth="1"/>
    <col min="6154" max="6154" width="13.7109375" style="2" customWidth="1"/>
    <col min="6155" max="6156" width="10.42578125" style="2" customWidth="1"/>
    <col min="6157" max="6160" width="10" style="2" customWidth="1"/>
    <col min="6161" max="6161" width="12.140625" style="2" customWidth="1"/>
    <col min="6162" max="6401" width="11.42578125" style="2"/>
    <col min="6402" max="6402" width="2.42578125" style="2" customWidth="1"/>
    <col min="6403" max="6403" width="16" style="2" customWidth="1"/>
    <col min="6404" max="6404" width="10.85546875" style="2" bestFit="1" customWidth="1"/>
    <col min="6405" max="6406" width="10.42578125" style="2" customWidth="1"/>
    <col min="6407" max="6407" width="9" style="2" customWidth="1"/>
    <col min="6408" max="6408" width="11.5703125" style="2" customWidth="1"/>
    <col min="6409" max="6409" width="13.85546875" style="2" customWidth="1"/>
    <col min="6410" max="6410" width="13.7109375" style="2" customWidth="1"/>
    <col min="6411" max="6412" width="10.42578125" style="2" customWidth="1"/>
    <col min="6413" max="6416" width="10" style="2" customWidth="1"/>
    <col min="6417" max="6417" width="12.140625" style="2" customWidth="1"/>
    <col min="6418" max="6657" width="11.42578125" style="2"/>
    <col min="6658" max="6658" width="2.42578125" style="2" customWidth="1"/>
    <col min="6659" max="6659" width="16" style="2" customWidth="1"/>
    <col min="6660" max="6660" width="10.85546875" style="2" bestFit="1" customWidth="1"/>
    <col min="6661" max="6662" width="10.42578125" style="2" customWidth="1"/>
    <col min="6663" max="6663" width="9" style="2" customWidth="1"/>
    <col min="6664" max="6664" width="11.5703125" style="2" customWidth="1"/>
    <col min="6665" max="6665" width="13.85546875" style="2" customWidth="1"/>
    <col min="6666" max="6666" width="13.7109375" style="2" customWidth="1"/>
    <col min="6667" max="6668" width="10.42578125" style="2" customWidth="1"/>
    <col min="6669" max="6672" width="10" style="2" customWidth="1"/>
    <col min="6673" max="6673" width="12.140625" style="2" customWidth="1"/>
    <col min="6674" max="6913" width="11.42578125" style="2"/>
    <col min="6914" max="6914" width="2.42578125" style="2" customWidth="1"/>
    <col min="6915" max="6915" width="16" style="2" customWidth="1"/>
    <col min="6916" max="6916" width="10.85546875" style="2" bestFit="1" customWidth="1"/>
    <col min="6917" max="6918" width="10.42578125" style="2" customWidth="1"/>
    <col min="6919" max="6919" width="9" style="2" customWidth="1"/>
    <col min="6920" max="6920" width="11.5703125" style="2" customWidth="1"/>
    <col min="6921" max="6921" width="13.85546875" style="2" customWidth="1"/>
    <col min="6922" max="6922" width="13.7109375" style="2" customWidth="1"/>
    <col min="6923" max="6924" width="10.42578125" style="2" customWidth="1"/>
    <col min="6925" max="6928" width="10" style="2" customWidth="1"/>
    <col min="6929" max="6929" width="12.140625" style="2" customWidth="1"/>
    <col min="6930" max="7169" width="11.42578125" style="2"/>
    <col min="7170" max="7170" width="2.42578125" style="2" customWidth="1"/>
    <col min="7171" max="7171" width="16" style="2" customWidth="1"/>
    <col min="7172" max="7172" width="10.85546875" style="2" bestFit="1" customWidth="1"/>
    <col min="7173" max="7174" width="10.42578125" style="2" customWidth="1"/>
    <col min="7175" max="7175" width="9" style="2" customWidth="1"/>
    <col min="7176" max="7176" width="11.5703125" style="2" customWidth="1"/>
    <col min="7177" max="7177" width="13.85546875" style="2" customWidth="1"/>
    <col min="7178" max="7178" width="13.7109375" style="2" customWidth="1"/>
    <col min="7179" max="7180" width="10.42578125" style="2" customWidth="1"/>
    <col min="7181" max="7184" width="10" style="2" customWidth="1"/>
    <col min="7185" max="7185" width="12.140625" style="2" customWidth="1"/>
    <col min="7186" max="7425" width="11.42578125" style="2"/>
    <col min="7426" max="7426" width="2.42578125" style="2" customWidth="1"/>
    <col min="7427" max="7427" width="16" style="2" customWidth="1"/>
    <col min="7428" max="7428" width="10.85546875" style="2" bestFit="1" customWidth="1"/>
    <col min="7429" max="7430" width="10.42578125" style="2" customWidth="1"/>
    <col min="7431" max="7431" width="9" style="2" customWidth="1"/>
    <col min="7432" max="7432" width="11.5703125" style="2" customWidth="1"/>
    <col min="7433" max="7433" width="13.85546875" style="2" customWidth="1"/>
    <col min="7434" max="7434" width="13.7109375" style="2" customWidth="1"/>
    <col min="7435" max="7436" width="10.42578125" style="2" customWidth="1"/>
    <col min="7437" max="7440" width="10" style="2" customWidth="1"/>
    <col min="7441" max="7441" width="12.140625" style="2" customWidth="1"/>
    <col min="7442" max="7681" width="11.42578125" style="2"/>
    <col min="7682" max="7682" width="2.42578125" style="2" customWidth="1"/>
    <col min="7683" max="7683" width="16" style="2" customWidth="1"/>
    <col min="7684" max="7684" width="10.85546875" style="2" bestFit="1" customWidth="1"/>
    <col min="7685" max="7686" width="10.42578125" style="2" customWidth="1"/>
    <col min="7687" max="7687" width="9" style="2" customWidth="1"/>
    <col min="7688" max="7688" width="11.5703125" style="2" customWidth="1"/>
    <col min="7689" max="7689" width="13.85546875" style="2" customWidth="1"/>
    <col min="7690" max="7690" width="13.7109375" style="2" customWidth="1"/>
    <col min="7691" max="7692" width="10.42578125" style="2" customWidth="1"/>
    <col min="7693" max="7696" width="10" style="2" customWidth="1"/>
    <col min="7697" max="7697" width="12.140625" style="2" customWidth="1"/>
    <col min="7698" max="7937" width="11.42578125" style="2"/>
    <col min="7938" max="7938" width="2.42578125" style="2" customWidth="1"/>
    <col min="7939" max="7939" width="16" style="2" customWidth="1"/>
    <col min="7940" max="7940" width="10.85546875" style="2" bestFit="1" customWidth="1"/>
    <col min="7941" max="7942" width="10.42578125" style="2" customWidth="1"/>
    <col min="7943" max="7943" width="9" style="2" customWidth="1"/>
    <col min="7944" max="7944" width="11.5703125" style="2" customWidth="1"/>
    <col min="7945" max="7945" width="13.85546875" style="2" customWidth="1"/>
    <col min="7946" max="7946" width="13.7109375" style="2" customWidth="1"/>
    <col min="7947" max="7948" width="10.42578125" style="2" customWidth="1"/>
    <col min="7949" max="7952" width="10" style="2" customWidth="1"/>
    <col min="7953" max="7953" width="12.140625" style="2" customWidth="1"/>
    <col min="7954" max="8193" width="11.42578125" style="2"/>
    <col min="8194" max="8194" width="2.42578125" style="2" customWidth="1"/>
    <col min="8195" max="8195" width="16" style="2" customWidth="1"/>
    <col min="8196" max="8196" width="10.85546875" style="2" bestFit="1" customWidth="1"/>
    <col min="8197" max="8198" width="10.42578125" style="2" customWidth="1"/>
    <col min="8199" max="8199" width="9" style="2" customWidth="1"/>
    <col min="8200" max="8200" width="11.5703125" style="2" customWidth="1"/>
    <col min="8201" max="8201" width="13.85546875" style="2" customWidth="1"/>
    <col min="8202" max="8202" width="13.7109375" style="2" customWidth="1"/>
    <col min="8203" max="8204" width="10.42578125" style="2" customWidth="1"/>
    <col min="8205" max="8208" width="10" style="2" customWidth="1"/>
    <col min="8209" max="8209" width="12.140625" style="2" customWidth="1"/>
    <col min="8210" max="8449" width="11.42578125" style="2"/>
    <col min="8450" max="8450" width="2.42578125" style="2" customWidth="1"/>
    <col min="8451" max="8451" width="16" style="2" customWidth="1"/>
    <col min="8452" max="8452" width="10.85546875" style="2" bestFit="1" customWidth="1"/>
    <col min="8453" max="8454" width="10.42578125" style="2" customWidth="1"/>
    <col min="8455" max="8455" width="9" style="2" customWidth="1"/>
    <col min="8456" max="8456" width="11.5703125" style="2" customWidth="1"/>
    <col min="8457" max="8457" width="13.85546875" style="2" customWidth="1"/>
    <col min="8458" max="8458" width="13.7109375" style="2" customWidth="1"/>
    <col min="8459" max="8460" width="10.42578125" style="2" customWidth="1"/>
    <col min="8461" max="8464" width="10" style="2" customWidth="1"/>
    <col min="8465" max="8465" width="12.140625" style="2" customWidth="1"/>
    <col min="8466" max="8705" width="11.42578125" style="2"/>
    <col min="8706" max="8706" width="2.42578125" style="2" customWidth="1"/>
    <col min="8707" max="8707" width="16" style="2" customWidth="1"/>
    <col min="8708" max="8708" width="10.85546875" style="2" bestFit="1" customWidth="1"/>
    <col min="8709" max="8710" width="10.42578125" style="2" customWidth="1"/>
    <col min="8711" max="8711" width="9" style="2" customWidth="1"/>
    <col min="8712" max="8712" width="11.5703125" style="2" customWidth="1"/>
    <col min="8713" max="8713" width="13.85546875" style="2" customWidth="1"/>
    <col min="8714" max="8714" width="13.7109375" style="2" customWidth="1"/>
    <col min="8715" max="8716" width="10.42578125" style="2" customWidth="1"/>
    <col min="8717" max="8720" width="10" style="2" customWidth="1"/>
    <col min="8721" max="8721" width="12.140625" style="2" customWidth="1"/>
    <col min="8722" max="8961" width="11.42578125" style="2"/>
    <col min="8962" max="8962" width="2.42578125" style="2" customWidth="1"/>
    <col min="8963" max="8963" width="16" style="2" customWidth="1"/>
    <col min="8964" max="8964" width="10.85546875" style="2" bestFit="1" customWidth="1"/>
    <col min="8965" max="8966" width="10.42578125" style="2" customWidth="1"/>
    <col min="8967" max="8967" width="9" style="2" customWidth="1"/>
    <col min="8968" max="8968" width="11.5703125" style="2" customWidth="1"/>
    <col min="8969" max="8969" width="13.85546875" style="2" customWidth="1"/>
    <col min="8970" max="8970" width="13.7109375" style="2" customWidth="1"/>
    <col min="8971" max="8972" width="10.42578125" style="2" customWidth="1"/>
    <col min="8973" max="8976" width="10" style="2" customWidth="1"/>
    <col min="8977" max="8977" width="12.140625" style="2" customWidth="1"/>
    <col min="8978" max="9217" width="11.42578125" style="2"/>
    <col min="9218" max="9218" width="2.42578125" style="2" customWidth="1"/>
    <col min="9219" max="9219" width="16" style="2" customWidth="1"/>
    <col min="9220" max="9220" width="10.85546875" style="2" bestFit="1" customWidth="1"/>
    <col min="9221" max="9222" width="10.42578125" style="2" customWidth="1"/>
    <col min="9223" max="9223" width="9" style="2" customWidth="1"/>
    <col min="9224" max="9224" width="11.5703125" style="2" customWidth="1"/>
    <col min="9225" max="9225" width="13.85546875" style="2" customWidth="1"/>
    <col min="9226" max="9226" width="13.7109375" style="2" customWidth="1"/>
    <col min="9227" max="9228" width="10.42578125" style="2" customWidth="1"/>
    <col min="9229" max="9232" width="10" style="2" customWidth="1"/>
    <col min="9233" max="9233" width="12.140625" style="2" customWidth="1"/>
    <col min="9234" max="9473" width="11.42578125" style="2"/>
    <col min="9474" max="9474" width="2.42578125" style="2" customWidth="1"/>
    <col min="9475" max="9475" width="16" style="2" customWidth="1"/>
    <col min="9476" max="9476" width="10.85546875" style="2" bestFit="1" customWidth="1"/>
    <col min="9477" max="9478" width="10.42578125" style="2" customWidth="1"/>
    <col min="9479" max="9479" width="9" style="2" customWidth="1"/>
    <col min="9480" max="9480" width="11.5703125" style="2" customWidth="1"/>
    <col min="9481" max="9481" width="13.85546875" style="2" customWidth="1"/>
    <col min="9482" max="9482" width="13.7109375" style="2" customWidth="1"/>
    <col min="9483" max="9484" width="10.42578125" style="2" customWidth="1"/>
    <col min="9485" max="9488" width="10" style="2" customWidth="1"/>
    <col min="9489" max="9489" width="12.140625" style="2" customWidth="1"/>
    <col min="9490" max="9729" width="11.42578125" style="2"/>
    <col min="9730" max="9730" width="2.42578125" style="2" customWidth="1"/>
    <col min="9731" max="9731" width="16" style="2" customWidth="1"/>
    <col min="9732" max="9732" width="10.85546875" style="2" bestFit="1" customWidth="1"/>
    <col min="9733" max="9734" width="10.42578125" style="2" customWidth="1"/>
    <col min="9735" max="9735" width="9" style="2" customWidth="1"/>
    <col min="9736" max="9736" width="11.5703125" style="2" customWidth="1"/>
    <col min="9737" max="9737" width="13.85546875" style="2" customWidth="1"/>
    <col min="9738" max="9738" width="13.7109375" style="2" customWidth="1"/>
    <col min="9739" max="9740" width="10.42578125" style="2" customWidth="1"/>
    <col min="9741" max="9744" width="10" style="2" customWidth="1"/>
    <col min="9745" max="9745" width="12.140625" style="2" customWidth="1"/>
    <col min="9746" max="9985" width="11.42578125" style="2"/>
    <col min="9986" max="9986" width="2.42578125" style="2" customWidth="1"/>
    <col min="9987" max="9987" width="16" style="2" customWidth="1"/>
    <col min="9988" max="9988" width="10.85546875" style="2" bestFit="1" customWidth="1"/>
    <col min="9989" max="9990" width="10.42578125" style="2" customWidth="1"/>
    <col min="9991" max="9991" width="9" style="2" customWidth="1"/>
    <col min="9992" max="9992" width="11.5703125" style="2" customWidth="1"/>
    <col min="9993" max="9993" width="13.85546875" style="2" customWidth="1"/>
    <col min="9994" max="9994" width="13.7109375" style="2" customWidth="1"/>
    <col min="9995" max="9996" width="10.42578125" style="2" customWidth="1"/>
    <col min="9997" max="10000" width="10" style="2" customWidth="1"/>
    <col min="10001" max="10001" width="12.140625" style="2" customWidth="1"/>
    <col min="10002" max="10241" width="11.42578125" style="2"/>
    <col min="10242" max="10242" width="2.42578125" style="2" customWidth="1"/>
    <col min="10243" max="10243" width="16" style="2" customWidth="1"/>
    <col min="10244" max="10244" width="10.85546875" style="2" bestFit="1" customWidth="1"/>
    <col min="10245" max="10246" width="10.42578125" style="2" customWidth="1"/>
    <col min="10247" max="10247" width="9" style="2" customWidth="1"/>
    <col min="10248" max="10248" width="11.5703125" style="2" customWidth="1"/>
    <col min="10249" max="10249" width="13.85546875" style="2" customWidth="1"/>
    <col min="10250" max="10250" width="13.7109375" style="2" customWidth="1"/>
    <col min="10251" max="10252" width="10.42578125" style="2" customWidth="1"/>
    <col min="10253" max="10256" width="10" style="2" customWidth="1"/>
    <col min="10257" max="10257" width="12.140625" style="2" customWidth="1"/>
    <col min="10258" max="10497" width="11.42578125" style="2"/>
    <col min="10498" max="10498" width="2.42578125" style="2" customWidth="1"/>
    <col min="10499" max="10499" width="16" style="2" customWidth="1"/>
    <col min="10500" max="10500" width="10.85546875" style="2" bestFit="1" customWidth="1"/>
    <col min="10501" max="10502" width="10.42578125" style="2" customWidth="1"/>
    <col min="10503" max="10503" width="9" style="2" customWidth="1"/>
    <col min="10504" max="10504" width="11.5703125" style="2" customWidth="1"/>
    <col min="10505" max="10505" width="13.85546875" style="2" customWidth="1"/>
    <col min="10506" max="10506" width="13.7109375" style="2" customWidth="1"/>
    <col min="10507" max="10508" width="10.42578125" style="2" customWidth="1"/>
    <col min="10509" max="10512" width="10" style="2" customWidth="1"/>
    <col min="10513" max="10513" width="12.140625" style="2" customWidth="1"/>
    <col min="10514" max="10753" width="11.42578125" style="2"/>
    <col min="10754" max="10754" width="2.42578125" style="2" customWidth="1"/>
    <col min="10755" max="10755" width="16" style="2" customWidth="1"/>
    <col min="10756" max="10756" width="10.85546875" style="2" bestFit="1" customWidth="1"/>
    <col min="10757" max="10758" width="10.42578125" style="2" customWidth="1"/>
    <col min="10759" max="10759" width="9" style="2" customWidth="1"/>
    <col min="10760" max="10760" width="11.5703125" style="2" customWidth="1"/>
    <col min="10761" max="10761" width="13.85546875" style="2" customWidth="1"/>
    <col min="10762" max="10762" width="13.7109375" style="2" customWidth="1"/>
    <col min="10763" max="10764" width="10.42578125" style="2" customWidth="1"/>
    <col min="10765" max="10768" width="10" style="2" customWidth="1"/>
    <col min="10769" max="10769" width="12.140625" style="2" customWidth="1"/>
    <col min="10770" max="11009" width="11.42578125" style="2"/>
    <col min="11010" max="11010" width="2.42578125" style="2" customWidth="1"/>
    <col min="11011" max="11011" width="16" style="2" customWidth="1"/>
    <col min="11012" max="11012" width="10.85546875" style="2" bestFit="1" customWidth="1"/>
    <col min="11013" max="11014" width="10.42578125" style="2" customWidth="1"/>
    <col min="11015" max="11015" width="9" style="2" customWidth="1"/>
    <col min="11016" max="11016" width="11.5703125" style="2" customWidth="1"/>
    <col min="11017" max="11017" width="13.85546875" style="2" customWidth="1"/>
    <col min="11018" max="11018" width="13.7109375" style="2" customWidth="1"/>
    <col min="11019" max="11020" width="10.42578125" style="2" customWidth="1"/>
    <col min="11021" max="11024" width="10" style="2" customWidth="1"/>
    <col min="11025" max="11025" width="12.140625" style="2" customWidth="1"/>
    <col min="11026" max="11265" width="11.42578125" style="2"/>
    <col min="11266" max="11266" width="2.42578125" style="2" customWidth="1"/>
    <col min="11267" max="11267" width="16" style="2" customWidth="1"/>
    <col min="11268" max="11268" width="10.85546875" style="2" bestFit="1" customWidth="1"/>
    <col min="11269" max="11270" width="10.42578125" style="2" customWidth="1"/>
    <col min="11271" max="11271" width="9" style="2" customWidth="1"/>
    <col min="11272" max="11272" width="11.5703125" style="2" customWidth="1"/>
    <col min="11273" max="11273" width="13.85546875" style="2" customWidth="1"/>
    <col min="11274" max="11274" width="13.7109375" style="2" customWidth="1"/>
    <col min="11275" max="11276" width="10.42578125" style="2" customWidth="1"/>
    <col min="11277" max="11280" width="10" style="2" customWidth="1"/>
    <col min="11281" max="11281" width="12.140625" style="2" customWidth="1"/>
    <col min="11282" max="11521" width="11.42578125" style="2"/>
    <col min="11522" max="11522" width="2.42578125" style="2" customWidth="1"/>
    <col min="11523" max="11523" width="16" style="2" customWidth="1"/>
    <col min="11524" max="11524" width="10.85546875" style="2" bestFit="1" customWidth="1"/>
    <col min="11525" max="11526" width="10.42578125" style="2" customWidth="1"/>
    <col min="11527" max="11527" width="9" style="2" customWidth="1"/>
    <col min="11528" max="11528" width="11.5703125" style="2" customWidth="1"/>
    <col min="11529" max="11529" width="13.85546875" style="2" customWidth="1"/>
    <col min="11530" max="11530" width="13.7109375" style="2" customWidth="1"/>
    <col min="11531" max="11532" width="10.42578125" style="2" customWidth="1"/>
    <col min="11533" max="11536" width="10" style="2" customWidth="1"/>
    <col min="11537" max="11537" width="12.140625" style="2" customWidth="1"/>
    <col min="11538" max="11777" width="11.42578125" style="2"/>
    <col min="11778" max="11778" width="2.42578125" style="2" customWidth="1"/>
    <col min="11779" max="11779" width="16" style="2" customWidth="1"/>
    <col min="11780" max="11780" width="10.85546875" style="2" bestFit="1" customWidth="1"/>
    <col min="11781" max="11782" width="10.42578125" style="2" customWidth="1"/>
    <col min="11783" max="11783" width="9" style="2" customWidth="1"/>
    <col min="11784" max="11784" width="11.5703125" style="2" customWidth="1"/>
    <col min="11785" max="11785" width="13.85546875" style="2" customWidth="1"/>
    <col min="11786" max="11786" width="13.7109375" style="2" customWidth="1"/>
    <col min="11787" max="11788" width="10.42578125" style="2" customWidth="1"/>
    <col min="11789" max="11792" width="10" style="2" customWidth="1"/>
    <col min="11793" max="11793" width="12.140625" style="2" customWidth="1"/>
    <col min="11794" max="12033" width="11.42578125" style="2"/>
    <col min="12034" max="12034" width="2.42578125" style="2" customWidth="1"/>
    <col min="12035" max="12035" width="16" style="2" customWidth="1"/>
    <col min="12036" max="12036" width="10.85546875" style="2" bestFit="1" customWidth="1"/>
    <col min="12037" max="12038" width="10.42578125" style="2" customWidth="1"/>
    <col min="12039" max="12039" width="9" style="2" customWidth="1"/>
    <col min="12040" max="12040" width="11.5703125" style="2" customWidth="1"/>
    <col min="12041" max="12041" width="13.85546875" style="2" customWidth="1"/>
    <col min="12042" max="12042" width="13.7109375" style="2" customWidth="1"/>
    <col min="12043" max="12044" width="10.42578125" style="2" customWidth="1"/>
    <col min="12045" max="12048" width="10" style="2" customWidth="1"/>
    <col min="12049" max="12049" width="12.140625" style="2" customWidth="1"/>
    <col min="12050" max="12289" width="11.42578125" style="2"/>
    <col min="12290" max="12290" width="2.42578125" style="2" customWidth="1"/>
    <col min="12291" max="12291" width="16" style="2" customWidth="1"/>
    <col min="12292" max="12292" width="10.85546875" style="2" bestFit="1" customWidth="1"/>
    <col min="12293" max="12294" width="10.42578125" style="2" customWidth="1"/>
    <col min="12295" max="12295" width="9" style="2" customWidth="1"/>
    <col min="12296" max="12296" width="11.5703125" style="2" customWidth="1"/>
    <col min="12297" max="12297" width="13.85546875" style="2" customWidth="1"/>
    <col min="12298" max="12298" width="13.7109375" style="2" customWidth="1"/>
    <col min="12299" max="12300" width="10.42578125" style="2" customWidth="1"/>
    <col min="12301" max="12304" width="10" style="2" customWidth="1"/>
    <col min="12305" max="12305" width="12.140625" style="2" customWidth="1"/>
    <col min="12306" max="12545" width="11.42578125" style="2"/>
    <col min="12546" max="12546" width="2.42578125" style="2" customWidth="1"/>
    <col min="12547" max="12547" width="16" style="2" customWidth="1"/>
    <col min="12548" max="12548" width="10.85546875" style="2" bestFit="1" customWidth="1"/>
    <col min="12549" max="12550" width="10.42578125" style="2" customWidth="1"/>
    <col min="12551" max="12551" width="9" style="2" customWidth="1"/>
    <col min="12552" max="12552" width="11.5703125" style="2" customWidth="1"/>
    <col min="12553" max="12553" width="13.85546875" style="2" customWidth="1"/>
    <col min="12554" max="12554" width="13.7109375" style="2" customWidth="1"/>
    <col min="12555" max="12556" width="10.42578125" style="2" customWidth="1"/>
    <col min="12557" max="12560" width="10" style="2" customWidth="1"/>
    <col min="12561" max="12561" width="12.140625" style="2" customWidth="1"/>
    <col min="12562" max="12801" width="11.42578125" style="2"/>
    <col min="12802" max="12802" width="2.42578125" style="2" customWidth="1"/>
    <col min="12803" max="12803" width="16" style="2" customWidth="1"/>
    <col min="12804" max="12804" width="10.85546875" style="2" bestFit="1" customWidth="1"/>
    <col min="12805" max="12806" width="10.42578125" style="2" customWidth="1"/>
    <col min="12807" max="12807" width="9" style="2" customWidth="1"/>
    <col min="12808" max="12808" width="11.5703125" style="2" customWidth="1"/>
    <col min="12809" max="12809" width="13.85546875" style="2" customWidth="1"/>
    <col min="12810" max="12810" width="13.7109375" style="2" customWidth="1"/>
    <col min="12811" max="12812" width="10.42578125" style="2" customWidth="1"/>
    <col min="12813" max="12816" width="10" style="2" customWidth="1"/>
    <col min="12817" max="12817" width="12.140625" style="2" customWidth="1"/>
    <col min="12818" max="13057" width="11.42578125" style="2"/>
    <col min="13058" max="13058" width="2.42578125" style="2" customWidth="1"/>
    <col min="13059" max="13059" width="16" style="2" customWidth="1"/>
    <col min="13060" max="13060" width="10.85546875" style="2" bestFit="1" customWidth="1"/>
    <col min="13061" max="13062" width="10.42578125" style="2" customWidth="1"/>
    <col min="13063" max="13063" width="9" style="2" customWidth="1"/>
    <col min="13064" max="13064" width="11.5703125" style="2" customWidth="1"/>
    <col min="13065" max="13065" width="13.85546875" style="2" customWidth="1"/>
    <col min="13066" max="13066" width="13.7109375" style="2" customWidth="1"/>
    <col min="13067" max="13068" width="10.42578125" style="2" customWidth="1"/>
    <col min="13069" max="13072" width="10" style="2" customWidth="1"/>
    <col min="13073" max="13073" width="12.140625" style="2" customWidth="1"/>
    <col min="13074" max="13313" width="11.42578125" style="2"/>
    <col min="13314" max="13314" width="2.42578125" style="2" customWidth="1"/>
    <col min="13315" max="13315" width="16" style="2" customWidth="1"/>
    <col min="13316" max="13316" width="10.85546875" style="2" bestFit="1" customWidth="1"/>
    <col min="13317" max="13318" width="10.42578125" style="2" customWidth="1"/>
    <col min="13319" max="13319" width="9" style="2" customWidth="1"/>
    <col min="13320" max="13320" width="11.5703125" style="2" customWidth="1"/>
    <col min="13321" max="13321" width="13.85546875" style="2" customWidth="1"/>
    <col min="13322" max="13322" width="13.7109375" style="2" customWidth="1"/>
    <col min="13323" max="13324" width="10.42578125" style="2" customWidth="1"/>
    <col min="13325" max="13328" width="10" style="2" customWidth="1"/>
    <col min="13329" max="13329" width="12.140625" style="2" customWidth="1"/>
    <col min="13330" max="13569" width="11.42578125" style="2"/>
    <col min="13570" max="13570" width="2.42578125" style="2" customWidth="1"/>
    <col min="13571" max="13571" width="16" style="2" customWidth="1"/>
    <col min="13572" max="13572" width="10.85546875" style="2" bestFit="1" customWidth="1"/>
    <col min="13573" max="13574" width="10.42578125" style="2" customWidth="1"/>
    <col min="13575" max="13575" width="9" style="2" customWidth="1"/>
    <col min="13576" max="13576" width="11.5703125" style="2" customWidth="1"/>
    <col min="13577" max="13577" width="13.85546875" style="2" customWidth="1"/>
    <col min="13578" max="13578" width="13.7109375" style="2" customWidth="1"/>
    <col min="13579" max="13580" width="10.42578125" style="2" customWidth="1"/>
    <col min="13581" max="13584" width="10" style="2" customWidth="1"/>
    <col min="13585" max="13585" width="12.140625" style="2" customWidth="1"/>
    <col min="13586" max="13825" width="11.42578125" style="2"/>
    <col min="13826" max="13826" width="2.42578125" style="2" customWidth="1"/>
    <col min="13827" max="13827" width="16" style="2" customWidth="1"/>
    <col min="13828" max="13828" width="10.85546875" style="2" bestFit="1" customWidth="1"/>
    <col min="13829" max="13830" width="10.42578125" style="2" customWidth="1"/>
    <col min="13831" max="13831" width="9" style="2" customWidth="1"/>
    <col min="13832" max="13832" width="11.5703125" style="2" customWidth="1"/>
    <col min="13833" max="13833" width="13.85546875" style="2" customWidth="1"/>
    <col min="13834" max="13834" width="13.7109375" style="2" customWidth="1"/>
    <col min="13835" max="13836" width="10.42578125" style="2" customWidth="1"/>
    <col min="13837" max="13840" width="10" style="2" customWidth="1"/>
    <col min="13841" max="13841" width="12.140625" style="2" customWidth="1"/>
    <col min="13842" max="14081" width="11.42578125" style="2"/>
    <col min="14082" max="14082" width="2.42578125" style="2" customWidth="1"/>
    <col min="14083" max="14083" width="16" style="2" customWidth="1"/>
    <col min="14084" max="14084" width="10.85546875" style="2" bestFit="1" customWidth="1"/>
    <col min="14085" max="14086" width="10.42578125" style="2" customWidth="1"/>
    <col min="14087" max="14087" width="9" style="2" customWidth="1"/>
    <col min="14088" max="14088" width="11.5703125" style="2" customWidth="1"/>
    <col min="14089" max="14089" width="13.85546875" style="2" customWidth="1"/>
    <col min="14090" max="14090" width="13.7109375" style="2" customWidth="1"/>
    <col min="14091" max="14092" width="10.42578125" style="2" customWidth="1"/>
    <col min="14093" max="14096" width="10" style="2" customWidth="1"/>
    <col min="14097" max="14097" width="12.140625" style="2" customWidth="1"/>
    <col min="14098" max="14337" width="11.42578125" style="2"/>
    <col min="14338" max="14338" width="2.42578125" style="2" customWidth="1"/>
    <col min="14339" max="14339" width="16" style="2" customWidth="1"/>
    <col min="14340" max="14340" width="10.85546875" style="2" bestFit="1" customWidth="1"/>
    <col min="14341" max="14342" width="10.42578125" style="2" customWidth="1"/>
    <col min="14343" max="14343" width="9" style="2" customWidth="1"/>
    <col min="14344" max="14344" width="11.5703125" style="2" customWidth="1"/>
    <col min="14345" max="14345" width="13.85546875" style="2" customWidth="1"/>
    <col min="14346" max="14346" width="13.7109375" style="2" customWidth="1"/>
    <col min="14347" max="14348" width="10.42578125" style="2" customWidth="1"/>
    <col min="14349" max="14352" width="10" style="2" customWidth="1"/>
    <col min="14353" max="14353" width="12.140625" style="2" customWidth="1"/>
    <col min="14354" max="14593" width="11.42578125" style="2"/>
    <col min="14594" max="14594" width="2.42578125" style="2" customWidth="1"/>
    <col min="14595" max="14595" width="16" style="2" customWidth="1"/>
    <col min="14596" max="14596" width="10.85546875" style="2" bestFit="1" customWidth="1"/>
    <col min="14597" max="14598" width="10.42578125" style="2" customWidth="1"/>
    <col min="14599" max="14599" width="9" style="2" customWidth="1"/>
    <col min="14600" max="14600" width="11.5703125" style="2" customWidth="1"/>
    <col min="14601" max="14601" width="13.85546875" style="2" customWidth="1"/>
    <col min="14602" max="14602" width="13.7109375" style="2" customWidth="1"/>
    <col min="14603" max="14604" width="10.42578125" style="2" customWidth="1"/>
    <col min="14605" max="14608" width="10" style="2" customWidth="1"/>
    <col min="14609" max="14609" width="12.140625" style="2" customWidth="1"/>
    <col min="14610" max="14849" width="11.42578125" style="2"/>
    <col min="14850" max="14850" width="2.42578125" style="2" customWidth="1"/>
    <col min="14851" max="14851" width="16" style="2" customWidth="1"/>
    <col min="14852" max="14852" width="10.85546875" style="2" bestFit="1" customWidth="1"/>
    <col min="14853" max="14854" width="10.42578125" style="2" customWidth="1"/>
    <col min="14855" max="14855" width="9" style="2" customWidth="1"/>
    <col min="14856" max="14856" width="11.5703125" style="2" customWidth="1"/>
    <col min="14857" max="14857" width="13.85546875" style="2" customWidth="1"/>
    <col min="14858" max="14858" width="13.7109375" style="2" customWidth="1"/>
    <col min="14859" max="14860" width="10.42578125" style="2" customWidth="1"/>
    <col min="14861" max="14864" width="10" style="2" customWidth="1"/>
    <col min="14865" max="14865" width="12.140625" style="2" customWidth="1"/>
    <col min="14866" max="15105" width="11.42578125" style="2"/>
    <col min="15106" max="15106" width="2.42578125" style="2" customWidth="1"/>
    <col min="15107" max="15107" width="16" style="2" customWidth="1"/>
    <col min="15108" max="15108" width="10.85546875" style="2" bestFit="1" customWidth="1"/>
    <col min="15109" max="15110" width="10.42578125" style="2" customWidth="1"/>
    <col min="15111" max="15111" width="9" style="2" customWidth="1"/>
    <col min="15112" max="15112" width="11.5703125" style="2" customWidth="1"/>
    <col min="15113" max="15113" width="13.85546875" style="2" customWidth="1"/>
    <col min="15114" max="15114" width="13.7109375" style="2" customWidth="1"/>
    <col min="15115" max="15116" width="10.42578125" style="2" customWidth="1"/>
    <col min="15117" max="15120" width="10" style="2" customWidth="1"/>
    <col min="15121" max="15121" width="12.140625" style="2" customWidth="1"/>
    <col min="15122" max="15361" width="11.42578125" style="2"/>
    <col min="15362" max="15362" width="2.42578125" style="2" customWidth="1"/>
    <col min="15363" max="15363" width="16" style="2" customWidth="1"/>
    <col min="15364" max="15364" width="10.85546875" style="2" bestFit="1" customWidth="1"/>
    <col min="15365" max="15366" width="10.42578125" style="2" customWidth="1"/>
    <col min="15367" max="15367" width="9" style="2" customWidth="1"/>
    <col min="15368" max="15368" width="11.5703125" style="2" customWidth="1"/>
    <col min="15369" max="15369" width="13.85546875" style="2" customWidth="1"/>
    <col min="15370" max="15370" width="13.7109375" style="2" customWidth="1"/>
    <col min="15371" max="15372" width="10.42578125" style="2" customWidth="1"/>
    <col min="15373" max="15376" width="10" style="2" customWidth="1"/>
    <col min="15377" max="15377" width="12.140625" style="2" customWidth="1"/>
    <col min="15378" max="15617" width="11.42578125" style="2"/>
    <col min="15618" max="15618" width="2.42578125" style="2" customWidth="1"/>
    <col min="15619" max="15619" width="16" style="2" customWidth="1"/>
    <col min="15620" max="15620" width="10.85546875" style="2" bestFit="1" customWidth="1"/>
    <col min="15621" max="15622" width="10.42578125" style="2" customWidth="1"/>
    <col min="15623" max="15623" width="9" style="2" customWidth="1"/>
    <col min="15624" max="15624" width="11.5703125" style="2" customWidth="1"/>
    <col min="15625" max="15625" width="13.85546875" style="2" customWidth="1"/>
    <col min="15626" max="15626" width="13.7109375" style="2" customWidth="1"/>
    <col min="15627" max="15628" width="10.42578125" style="2" customWidth="1"/>
    <col min="15629" max="15632" width="10" style="2" customWidth="1"/>
    <col min="15633" max="15633" width="12.140625" style="2" customWidth="1"/>
    <col min="15634" max="15873" width="11.42578125" style="2"/>
    <col min="15874" max="15874" width="2.42578125" style="2" customWidth="1"/>
    <col min="15875" max="15875" width="16" style="2" customWidth="1"/>
    <col min="15876" max="15876" width="10.85546875" style="2" bestFit="1" customWidth="1"/>
    <col min="15877" max="15878" width="10.42578125" style="2" customWidth="1"/>
    <col min="15879" max="15879" width="9" style="2" customWidth="1"/>
    <col min="15880" max="15880" width="11.5703125" style="2" customWidth="1"/>
    <col min="15881" max="15881" width="13.85546875" style="2" customWidth="1"/>
    <col min="15882" max="15882" width="13.7109375" style="2" customWidth="1"/>
    <col min="15883" max="15884" width="10.42578125" style="2" customWidth="1"/>
    <col min="15885" max="15888" width="10" style="2" customWidth="1"/>
    <col min="15889" max="15889" width="12.140625" style="2" customWidth="1"/>
    <col min="15890" max="16129" width="11.42578125" style="2"/>
    <col min="16130" max="16130" width="2.42578125" style="2" customWidth="1"/>
    <col min="16131" max="16131" width="16" style="2" customWidth="1"/>
    <col min="16132" max="16132" width="10.85546875" style="2" bestFit="1" customWidth="1"/>
    <col min="16133" max="16134" width="10.42578125" style="2" customWidth="1"/>
    <col min="16135" max="16135" width="9" style="2" customWidth="1"/>
    <col min="16136" max="16136" width="11.5703125" style="2" customWidth="1"/>
    <col min="16137" max="16137" width="13.85546875" style="2" customWidth="1"/>
    <col min="16138" max="16138" width="13.7109375" style="2" customWidth="1"/>
    <col min="16139" max="16140" width="10.42578125" style="2" customWidth="1"/>
    <col min="16141" max="16144" width="10" style="2" customWidth="1"/>
    <col min="16145" max="16145" width="12.140625" style="2" customWidth="1"/>
    <col min="16146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42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37" t="s">
        <v>18</v>
      </c>
      <c r="C6" s="39" t="s">
        <v>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42" t="s">
        <v>44</v>
      </c>
    </row>
    <row r="7" spans="1:17" ht="24.75" thickBot="1" x14ac:dyDescent="0.35">
      <c r="A7" s="1"/>
      <c r="B7" s="38"/>
      <c r="C7" s="10" t="s">
        <v>3</v>
      </c>
      <c r="D7" s="10" t="s">
        <v>4</v>
      </c>
      <c r="E7" s="10" t="s">
        <v>5</v>
      </c>
      <c r="F7" s="10" t="s">
        <v>17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3"/>
    </row>
    <row r="8" spans="1:17" ht="17.25" x14ac:dyDescent="0.3">
      <c r="A8" s="1"/>
      <c r="B8" s="8" t="s">
        <v>16</v>
      </c>
      <c r="C8" s="9">
        <f>SUM(C9:C23)</f>
        <v>0</v>
      </c>
      <c r="D8" s="9">
        <f t="shared" ref="D8:Q8" si="0">SUM(D9:D23)</f>
        <v>66</v>
      </c>
      <c r="E8" s="9">
        <f t="shared" si="0"/>
        <v>19</v>
      </c>
      <c r="F8" s="9">
        <f t="shared" si="0"/>
        <v>0</v>
      </c>
      <c r="G8" s="9">
        <f t="shared" si="0"/>
        <v>0</v>
      </c>
      <c r="H8" s="9">
        <f t="shared" si="0"/>
        <v>198</v>
      </c>
      <c r="I8" s="9">
        <f t="shared" si="0"/>
        <v>0</v>
      </c>
      <c r="J8" s="9">
        <f t="shared" si="0"/>
        <v>6</v>
      </c>
      <c r="K8" s="9">
        <f t="shared" si="0"/>
        <v>0</v>
      </c>
      <c r="L8" s="9">
        <f t="shared" si="0"/>
        <v>0</v>
      </c>
      <c r="M8" s="9">
        <f t="shared" si="0"/>
        <v>4</v>
      </c>
      <c r="N8" s="9">
        <f t="shared" si="0"/>
        <v>35</v>
      </c>
      <c r="O8" s="9">
        <f t="shared" si="0"/>
        <v>0</v>
      </c>
      <c r="P8" s="9">
        <f t="shared" si="0"/>
        <v>1</v>
      </c>
      <c r="Q8" s="9">
        <f t="shared" si="0"/>
        <v>329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23" si="1">D25+D41</f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22">
        <f t="shared" si="1"/>
        <v>0</v>
      </c>
    </row>
    <row r="10" spans="1:17" ht="12.75" customHeight="1" x14ac:dyDescent="0.3">
      <c r="A10" s="1"/>
      <c r="B10" s="13" t="s">
        <v>20</v>
      </c>
      <c r="C10" s="14">
        <f t="shared" ref="C10:Q23" si="2">C26+C42</f>
        <v>0</v>
      </c>
      <c r="D10" s="14">
        <f t="shared" si="2"/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1"/>
        <v>0</v>
      </c>
      <c r="Q10" s="23">
        <f t="shared" si="2"/>
        <v>0</v>
      </c>
    </row>
    <row r="11" spans="1:17" ht="12.75" customHeight="1" x14ac:dyDescent="0.3">
      <c r="A11" s="1"/>
      <c r="B11" s="13" t="s">
        <v>21</v>
      </c>
      <c r="C11" s="14">
        <f t="shared" si="2"/>
        <v>0</v>
      </c>
      <c r="D11" s="14">
        <f t="shared" si="2"/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1"/>
        <v>0</v>
      </c>
      <c r="Q11" s="23">
        <f t="shared" si="2"/>
        <v>0</v>
      </c>
    </row>
    <row r="12" spans="1:17" ht="12.75" customHeight="1" x14ac:dyDescent="0.3">
      <c r="A12" s="1"/>
      <c r="B12" s="13" t="s">
        <v>22</v>
      </c>
      <c r="C12" s="14">
        <f t="shared" si="2"/>
        <v>0</v>
      </c>
      <c r="D12" s="14">
        <f t="shared" si="2"/>
        <v>1</v>
      </c>
      <c r="E12" s="14">
        <f t="shared" si="2"/>
        <v>1</v>
      </c>
      <c r="F12" s="14">
        <f t="shared" si="2"/>
        <v>0</v>
      </c>
      <c r="G12" s="14">
        <f t="shared" si="2"/>
        <v>0</v>
      </c>
      <c r="H12" s="14">
        <f t="shared" si="2"/>
        <v>2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1"/>
        <v>0</v>
      </c>
      <c r="Q12" s="23">
        <f t="shared" si="2"/>
        <v>4</v>
      </c>
    </row>
    <row r="13" spans="1:17" ht="12.75" customHeight="1" x14ac:dyDescent="0.3">
      <c r="A13" s="1"/>
      <c r="B13" s="13" t="s">
        <v>30</v>
      </c>
      <c r="C13" s="14">
        <f t="shared" si="2"/>
        <v>0</v>
      </c>
      <c r="D13" s="14">
        <f t="shared" si="2"/>
        <v>13</v>
      </c>
      <c r="E13" s="14">
        <f t="shared" si="2"/>
        <v>3</v>
      </c>
      <c r="F13" s="14">
        <f t="shared" si="2"/>
        <v>0</v>
      </c>
      <c r="G13" s="14">
        <f t="shared" si="2"/>
        <v>0</v>
      </c>
      <c r="H13" s="14">
        <f t="shared" si="2"/>
        <v>13</v>
      </c>
      <c r="I13" s="14">
        <f t="shared" si="2"/>
        <v>0</v>
      </c>
      <c r="J13" s="14">
        <f t="shared" si="2"/>
        <v>1</v>
      </c>
      <c r="K13" s="14">
        <f t="shared" si="2"/>
        <v>0</v>
      </c>
      <c r="L13" s="14">
        <f t="shared" si="2"/>
        <v>0</v>
      </c>
      <c r="M13" s="14">
        <f t="shared" si="2"/>
        <v>0</v>
      </c>
      <c r="N13" s="14">
        <f t="shared" si="2"/>
        <v>2</v>
      </c>
      <c r="O13" s="14">
        <f t="shared" si="2"/>
        <v>0</v>
      </c>
      <c r="P13" s="14">
        <f t="shared" si="1"/>
        <v>0</v>
      </c>
      <c r="Q13" s="23">
        <f t="shared" si="2"/>
        <v>32</v>
      </c>
    </row>
    <row r="14" spans="1:17" ht="12.75" customHeight="1" x14ac:dyDescent="0.3">
      <c r="A14" s="1"/>
      <c r="B14" s="13" t="s">
        <v>23</v>
      </c>
      <c r="C14" s="14">
        <f t="shared" si="2"/>
        <v>0</v>
      </c>
      <c r="D14" s="14">
        <f t="shared" si="2"/>
        <v>6</v>
      </c>
      <c r="E14" s="14">
        <f t="shared" si="2"/>
        <v>2</v>
      </c>
      <c r="F14" s="14">
        <f t="shared" si="2"/>
        <v>0</v>
      </c>
      <c r="G14" s="14">
        <f t="shared" si="2"/>
        <v>0</v>
      </c>
      <c r="H14" s="14">
        <f t="shared" si="2"/>
        <v>22</v>
      </c>
      <c r="I14" s="14">
        <f t="shared" si="2"/>
        <v>0</v>
      </c>
      <c r="J14" s="14">
        <f t="shared" si="2"/>
        <v>1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8</v>
      </c>
      <c r="O14" s="14">
        <f t="shared" si="2"/>
        <v>0</v>
      </c>
      <c r="P14" s="14">
        <f t="shared" si="1"/>
        <v>1</v>
      </c>
      <c r="Q14" s="23">
        <f t="shared" si="2"/>
        <v>40</v>
      </c>
    </row>
    <row r="15" spans="1:17" ht="12.75" customHeight="1" x14ac:dyDescent="0.3">
      <c r="A15" s="1"/>
      <c r="B15" s="13" t="s">
        <v>24</v>
      </c>
      <c r="C15" s="14">
        <f t="shared" si="2"/>
        <v>0</v>
      </c>
      <c r="D15" s="14">
        <f t="shared" si="2"/>
        <v>7</v>
      </c>
      <c r="E15" s="14">
        <f t="shared" si="2"/>
        <v>5</v>
      </c>
      <c r="F15" s="14">
        <f t="shared" si="2"/>
        <v>0</v>
      </c>
      <c r="G15" s="14">
        <f t="shared" si="2"/>
        <v>0</v>
      </c>
      <c r="H15" s="14">
        <f t="shared" si="2"/>
        <v>20</v>
      </c>
      <c r="I15" s="14">
        <f t="shared" si="2"/>
        <v>0</v>
      </c>
      <c r="J15" s="14">
        <f t="shared" si="2"/>
        <v>1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2</v>
      </c>
      <c r="O15" s="14">
        <f t="shared" si="2"/>
        <v>0</v>
      </c>
      <c r="P15" s="14">
        <f t="shared" si="1"/>
        <v>0</v>
      </c>
      <c r="Q15" s="23">
        <f t="shared" si="2"/>
        <v>35</v>
      </c>
    </row>
    <row r="16" spans="1:17" ht="12.75" customHeight="1" x14ac:dyDescent="0.3">
      <c r="A16" s="1"/>
      <c r="B16" s="13" t="s">
        <v>25</v>
      </c>
      <c r="C16" s="14">
        <f t="shared" si="2"/>
        <v>0</v>
      </c>
      <c r="D16" s="14">
        <f t="shared" si="2"/>
        <v>5</v>
      </c>
      <c r="E16" s="14">
        <f t="shared" si="2"/>
        <v>3</v>
      </c>
      <c r="F16" s="14">
        <f t="shared" si="2"/>
        <v>0</v>
      </c>
      <c r="G16" s="14">
        <f t="shared" si="2"/>
        <v>0</v>
      </c>
      <c r="H16" s="14">
        <f t="shared" si="2"/>
        <v>23</v>
      </c>
      <c r="I16" s="14">
        <f t="shared" si="2"/>
        <v>0</v>
      </c>
      <c r="J16" s="14">
        <f t="shared" si="2"/>
        <v>1</v>
      </c>
      <c r="K16" s="14">
        <f t="shared" si="2"/>
        <v>0</v>
      </c>
      <c r="L16" s="14">
        <f t="shared" si="2"/>
        <v>0</v>
      </c>
      <c r="M16" s="14">
        <f t="shared" si="2"/>
        <v>0</v>
      </c>
      <c r="N16" s="14">
        <f t="shared" si="2"/>
        <v>4</v>
      </c>
      <c r="O16" s="14">
        <f t="shared" si="2"/>
        <v>0</v>
      </c>
      <c r="P16" s="14">
        <f t="shared" si="1"/>
        <v>0</v>
      </c>
      <c r="Q16" s="23">
        <f t="shared" si="2"/>
        <v>36</v>
      </c>
    </row>
    <row r="17" spans="1:17" ht="12.75" customHeight="1" x14ac:dyDescent="0.3">
      <c r="A17" s="1"/>
      <c r="B17" s="13" t="s">
        <v>26</v>
      </c>
      <c r="C17" s="14">
        <f t="shared" si="2"/>
        <v>0</v>
      </c>
      <c r="D17" s="14">
        <f t="shared" si="2"/>
        <v>7</v>
      </c>
      <c r="E17" s="14">
        <f t="shared" si="2"/>
        <v>0</v>
      </c>
      <c r="F17" s="14">
        <f t="shared" si="2"/>
        <v>0</v>
      </c>
      <c r="G17" s="14">
        <f t="shared" si="2"/>
        <v>0</v>
      </c>
      <c r="H17" s="14">
        <f t="shared" si="2"/>
        <v>23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2</v>
      </c>
      <c r="N17" s="14">
        <f t="shared" si="2"/>
        <v>2</v>
      </c>
      <c r="O17" s="14">
        <f t="shared" si="2"/>
        <v>0</v>
      </c>
      <c r="P17" s="14">
        <f t="shared" si="1"/>
        <v>0</v>
      </c>
      <c r="Q17" s="23">
        <f t="shared" si="2"/>
        <v>34</v>
      </c>
    </row>
    <row r="18" spans="1:17" ht="12.75" customHeight="1" x14ac:dyDescent="0.3">
      <c r="A18" s="1"/>
      <c r="B18" s="13" t="s">
        <v>27</v>
      </c>
      <c r="C18" s="14">
        <f t="shared" si="2"/>
        <v>0</v>
      </c>
      <c r="D18" s="14">
        <f t="shared" si="2"/>
        <v>8</v>
      </c>
      <c r="E18" s="14">
        <f t="shared" si="2"/>
        <v>0</v>
      </c>
      <c r="F18" s="14">
        <f t="shared" si="2"/>
        <v>0</v>
      </c>
      <c r="G18" s="14">
        <f t="shared" si="2"/>
        <v>0</v>
      </c>
      <c r="H18" s="14">
        <f t="shared" si="2"/>
        <v>28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1</v>
      </c>
      <c r="O18" s="14">
        <f t="shared" si="2"/>
        <v>0</v>
      </c>
      <c r="P18" s="14">
        <f t="shared" si="1"/>
        <v>0</v>
      </c>
      <c r="Q18" s="23">
        <f t="shared" si="2"/>
        <v>37</v>
      </c>
    </row>
    <row r="19" spans="1:17" ht="12.75" customHeight="1" x14ac:dyDescent="0.3">
      <c r="A19" s="1"/>
      <c r="B19" s="13" t="s">
        <v>37</v>
      </c>
      <c r="C19" s="14">
        <f t="shared" si="2"/>
        <v>0</v>
      </c>
      <c r="D19" s="14">
        <f t="shared" si="2"/>
        <v>7</v>
      </c>
      <c r="E19" s="14">
        <f t="shared" si="2"/>
        <v>1</v>
      </c>
      <c r="F19" s="14">
        <f t="shared" si="2"/>
        <v>0</v>
      </c>
      <c r="G19" s="14">
        <f t="shared" si="2"/>
        <v>0</v>
      </c>
      <c r="H19" s="14">
        <f t="shared" si="2"/>
        <v>17</v>
      </c>
      <c r="I19" s="14">
        <f t="shared" si="2"/>
        <v>0</v>
      </c>
      <c r="J19" s="14">
        <f t="shared" si="2"/>
        <v>1</v>
      </c>
      <c r="K19" s="14">
        <f t="shared" si="2"/>
        <v>0</v>
      </c>
      <c r="L19" s="14">
        <f t="shared" si="2"/>
        <v>0</v>
      </c>
      <c r="M19" s="14">
        <f t="shared" si="2"/>
        <v>0</v>
      </c>
      <c r="N19" s="14">
        <f t="shared" si="2"/>
        <v>4</v>
      </c>
      <c r="O19" s="14">
        <f t="shared" si="2"/>
        <v>0</v>
      </c>
      <c r="P19" s="14">
        <f t="shared" si="1"/>
        <v>0</v>
      </c>
      <c r="Q19" s="23">
        <f t="shared" si="2"/>
        <v>30</v>
      </c>
    </row>
    <row r="20" spans="1:17" ht="12.75" customHeight="1" x14ac:dyDescent="0.3">
      <c r="A20" s="1"/>
      <c r="B20" s="13" t="s">
        <v>36</v>
      </c>
      <c r="C20" s="14">
        <f t="shared" si="2"/>
        <v>0</v>
      </c>
      <c r="D20" s="14">
        <f t="shared" si="2"/>
        <v>3</v>
      </c>
      <c r="E20" s="14">
        <f t="shared" si="2"/>
        <v>1</v>
      </c>
      <c r="F20" s="14">
        <f t="shared" si="2"/>
        <v>0</v>
      </c>
      <c r="G20" s="14">
        <f t="shared" si="2"/>
        <v>0</v>
      </c>
      <c r="H20" s="14">
        <f t="shared" si="2"/>
        <v>15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4</v>
      </c>
      <c r="O20" s="14">
        <f t="shared" si="2"/>
        <v>0</v>
      </c>
      <c r="P20" s="14">
        <f t="shared" si="1"/>
        <v>0</v>
      </c>
      <c r="Q20" s="23">
        <f t="shared" si="2"/>
        <v>23</v>
      </c>
    </row>
    <row r="21" spans="1:17" ht="12.75" customHeight="1" x14ac:dyDescent="0.3">
      <c r="A21" s="1"/>
      <c r="B21" s="13" t="s">
        <v>31</v>
      </c>
      <c r="C21" s="14">
        <f t="shared" si="2"/>
        <v>0</v>
      </c>
      <c r="D21" s="14">
        <f t="shared" si="2"/>
        <v>1</v>
      </c>
      <c r="E21" s="14">
        <f t="shared" si="2"/>
        <v>1</v>
      </c>
      <c r="F21" s="14">
        <f t="shared" si="2"/>
        <v>0</v>
      </c>
      <c r="G21" s="14">
        <f t="shared" si="2"/>
        <v>0</v>
      </c>
      <c r="H21" s="14">
        <f t="shared" si="2"/>
        <v>11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0</v>
      </c>
      <c r="M21" s="14">
        <f t="shared" si="2"/>
        <v>0</v>
      </c>
      <c r="N21" s="14">
        <f t="shared" si="2"/>
        <v>1</v>
      </c>
      <c r="O21" s="14">
        <f t="shared" si="2"/>
        <v>0</v>
      </c>
      <c r="P21" s="14">
        <f t="shared" si="1"/>
        <v>0</v>
      </c>
      <c r="Q21" s="23">
        <f t="shared" si="2"/>
        <v>14</v>
      </c>
    </row>
    <row r="22" spans="1:17" ht="12.75" customHeight="1" x14ac:dyDescent="0.3">
      <c r="A22" s="1"/>
      <c r="B22" s="13" t="s">
        <v>28</v>
      </c>
      <c r="C22" s="14">
        <f t="shared" si="2"/>
        <v>0</v>
      </c>
      <c r="D22" s="14">
        <f t="shared" si="2"/>
        <v>4</v>
      </c>
      <c r="E22" s="14">
        <f t="shared" si="2"/>
        <v>0</v>
      </c>
      <c r="F22" s="14">
        <f t="shared" si="2"/>
        <v>0</v>
      </c>
      <c r="G22" s="14">
        <f t="shared" si="2"/>
        <v>0</v>
      </c>
      <c r="H22" s="14">
        <f t="shared" si="2"/>
        <v>6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1</v>
      </c>
      <c r="N22" s="14">
        <f t="shared" si="2"/>
        <v>1</v>
      </c>
      <c r="O22" s="14">
        <f t="shared" si="2"/>
        <v>0</v>
      </c>
      <c r="P22" s="14">
        <f t="shared" si="1"/>
        <v>0</v>
      </c>
      <c r="Q22" s="23">
        <f t="shared" si="2"/>
        <v>12</v>
      </c>
    </row>
    <row r="23" spans="1:17" ht="12.75" customHeight="1" x14ac:dyDescent="0.3">
      <c r="A23" s="1"/>
      <c r="B23" s="17" t="s">
        <v>29</v>
      </c>
      <c r="C23" s="18">
        <f t="shared" si="2"/>
        <v>0</v>
      </c>
      <c r="D23" s="18">
        <f t="shared" si="2"/>
        <v>4</v>
      </c>
      <c r="E23" s="18">
        <f t="shared" si="2"/>
        <v>2</v>
      </c>
      <c r="F23" s="18">
        <f t="shared" si="2"/>
        <v>0</v>
      </c>
      <c r="G23" s="18">
        <f t="shared" si="2"/>
        <v>0</v>
      </c>
      <c r="H23" s="18">
        <f t="shared" si="2"/>
        <v>18</v>
      </c>
      <c r="I23" s="18">
        <f t="shared" si="2"/>
        <v>0</v>
      </c>
      <c r="J23" s="18">
        <f t="shared" si="2"/>
        <v>1</v>
      </c>
      <c r="K23" s="18">
        <f t="shared" si="2"/>
        <v>0</v>
      </c>
      <c r="L23" s="18">
        <f t="shared" si="2"/>
        <v>0</v>
      </c>
      <c r="M23" s="18">
        <f t="shared" si="2"/>
        <v>1</v>
      </c>
      <c r="N23" s="18">
        <f t="shared" si="2"/>
        <v>6</v>
      </c>
      <c r="O23" s="18">
        <f t="shared" si="2"/>
        <v>0</v>
      </c>
      <c r="P23" s="18">
        <f t="shared" si="1"/>
        <v>0</v>
      </c>
      <c r="Q23" s="24">
        <f t="shared" si="2"/>
        <v>32</v>
      </c>
    </row>
    <row r="24" spans="1:17" ht="17.25" x14ac:dyDescent="0.3">
      <c r="A24" s="1"/>
      <c r="B24" s="7" t="s">
        <v>32</v>
      </c>
      <c r="C24" s="4">
        <f>SUM(C25:C39)</f>
        <v>0</v>
      </c>
      <c r="D24" s="4">
        <f t="shared" ref="D24:Q24" si="3">SUM(D25:D39)</f>
        <v>31</v>
      </c>
      <c r="E24" s="4">
        <f t="shared" si="3"/>
        <v>8</v>
      </c>
      <c r="F24" s="4">
        <f t="shared" si="3"/>
        <v>0</v>
      </c>
      <c r="G24" s="4">
        <f t="shared" si="3"/>
        <v>0</v>
      </c>
      <c r="H24" s="4">
        <f t="shared" si="3"/>
        <v>116</v>
      </c>
      <c r="I24" s="4">
        <f t="shared" si="3"/>
        <v>0</v>
      </c>
      <c r="J24" s="4">
        <f t="shared" si="3"/>
        <v>6</v>
      </c>
      <c r="K24" s="4">
        <f t="shared" si="3"/>
        <v>0</v>
      </c>
      <c r="L24" s="4">
        <f t="shared" si="3"/>
        <v>0</v>
      </c>
      <c r="M24" s="4">
        <f t="shared" si="3"/>
        <v>2</v>
      </c>
      <c r="N24" s="4">
        <f t="shared" si="3"/>
        <v>11</v>
      </c>
      <c r="O24" s="4">
        <f t="shared" si="3"/>
        <v>0</v>
      </c>
      <c r="P24" s="4">
        <f t="shared" si="3"/>
        <v>1</v>
      </c>
      <c r="Q24" s="4">
        <f t="shared" si="3"/>
        <v>175</v>
      </c>
    </row>
    <row r="25" spans="1:17" ht="12.75" customHeight="1" x14ac:dyDescent="0.3">
      <c r="A25" s="1"/>
      <c r="B25" s="11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22">
        <f>SUM(C25:P25)</f>
        <v>0</v>
      </c>
    </row>
    <row r="26" spans="1:17" ht="12.75" customHeight="1" x14ac:dyDescent="0.3">
      <c r="A26" s="1"/>
      <c r="B26" s="13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3">
        <f t="shared" ref="Q26:Q55" si="4">SUM(C26:P26)</f>
        <v>0</v>
      </c>
    </row>
    <row r="27" spans="1:17" ht="12.75" customHeight="1" x14ac:dyDescent="0.3">
      <c r="A27" s="1"/>
      <c r="B27" s="13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3">
        <f t="shared" si="4"/>
        <v>0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>
        <v>2</v>
      </c>
      <c r="I28" s="14"/>
      <c r="J28" s="14"/>
      <c r="K28" s="14"/>
      <c r="L28" s="14"/>
      <c r="M28" s="14"/>
      <c r="N28" s="14"/>
      <c r="O28" s="14"/>
      <c r="P28" s="14"/>
      <c r="Q28" s="23">
        <f t="shared" si="4"/>
        <v>2</v>
      </c>
    </row>
    <row r="29" spans="1:17" ht="12.75" customHeight="1" x14ac:dyDescent="0.3">
      <c r="A29" s="1"/>
      <c r="B29" s="13" t="s">
        <v>30</v>
      </c>
      <c r="C29" s="14"/>
      <c r="D29" s="14">
        <v>4</v>
      </c>
      <c r="E29" s="14">
        <v>2</v>
      </c>
      <c r="F29" s="14"/>
      <c r="G29" s="14"/>
      <c r="H29" s="14">
        <v>7</v>
      </c>
      <c r="I29" s="14"/>
      <c r="J29" s="14">
        <v>1</v>
      </c>
      <c r="K29" s="14"/>
      <c r="L29" s="14"/>
      <c r="M29" s="14"/>
      <c r="N29" s="14">
        <v>1</v>
      </c>
      <c r="O29" s="14"/>
      <c r="P29" s="14"/>
      <c r="Q29" s="23">
        <f t="shared" si="4"/>
        <v>15</v>
      </c>
    </row>
    <row r="30" spans="1:17" ht="12.75" customHeight="1" x14ac:dyDescent="0.3">
      <c r="A30" s="1"/>
      <c r="B30" s="13" t="s">
        <v>23</v>
      </c>
      <c r="C30" s="14"/>
      <c r="D30" s="14">
        <v>2</v>
      </c>
      <c r="E30" s="14">
        <v>1</v>
      </c>
      <c r="F30" s="14"/>
      <c r="G30" s="14"/>
      <c r="H30" s="14">
        <v>12</v>
      </c>
      <c r="I30" s="14"/>
      <c r="J30" s="14">
        <v>1</v>
      </c>
      <c r="K30" s="14"/>
      <c r="L30" s="14"/>
      <c r="M30" s="14"/>
      <c r="N30" s="14">
        <v>2</v>
      </c>
      <c r="O30" s="14"/>
      <c r="P30" s="14">
        <v>1</v>
      </c>
      <c r="Q30" s="23">
        <f t="shared" si="4"/>
        <v>19</v>
      </c>
    </row>
    <row r="31" spans="1:17" ht="12.75" customHeight="1" x14ac:dyDescent="0.3">
      <c r="A31" s="1"/>
      <c r="B31" s="13" t="s">
        <v>24</v>
      </c>
      <c r="C31" s="14"/>
      <c r="D31" s="14">
        <v>3</v>
      </c>
      <c r="E31" s="14">
        <v>1</v>
      </c>
      <c r="F31" s="14"/>
      <c r="G31" s="14"/>
      <c r="H31" s="14">
        <v>13</v>
      </c>
      <c r="I31" s="14"/>
      <c r="J31" s="14">
        <v>1</v>
      </c>
      <c r="K31" s="14"/>
      <c r="L31" s="14"/>
      <c r="M31" s="14"/>
      <c r="N31" s="14">
        <v>2</v>
      </c>
      <c r="O31" s="14"/>
      <c r="P31" s="14"/>
      <c r="Q31" s="23">
        <f t="shared" si="4"/>
        <v>20</v>
      </c>
    </row>
    <row r="32" spans="1:17" ht="12.75" customHeight="1" x14ac:dyDescent="0.3">
      <c r="A32" s="1"/>
      <c r="B32" s="13" t="s">
        <v>25</v>
      </c>
      <c r="C32" s="14"/>
      <c r="D32" s="14">
        <v>3</v>
      </c>
      <c r="E32" s="14">
        <v>1</v>
      </c>
      <c r="F32" s="14"/>
      <c r="G32" s="14"/>
      <c r="H32" s="14">
        <v>16</v>
      </c>
      <c r="I32" s="14"/>
      <c r="J32" s="14">
        <v>1</v>
      </c>
      <c r="K32" s="14"/>
      <c r="L32" s="14"/>
      <c r="M32" s="14"/>
      <c r="N32" s="14">
        <v>1</v>
      </c>
      <c r="O32" s="14"/>
      <c r="P32" s="14"/>
      <c r="Q32" s="23">
        <f t="shared" si="4"/>
        <v>22</v>
      </c>
    </row>
    <row r="33" spans="1:17" ht="12.75" customHeight="1" x14ac:dyDescent="0.3">
      <c r="A33" s="1"/>
      <c r="B33" s="13" t="s">
        <v>26</v>
      </c>
      <c r="C33" s="14"/>
      <c r="D33" s="14">
        <v>2</v>
      </c>
      <c r="E33" s="14"/>
      <c r="F33" s="14"/>
      <c r="G33" s="14"/>
      <c r="H33" s="14">
        <v>11</v>
      </c>
      <c r="I33" s="14"/>
      <c r="J33" s="14"/>
      <c r="K33" s="14"/>
      <c r="L33" s="14"/>
      <c r="M33" s="14">
        <v>1</v>
      </c>
      <c r="N33" s="14">
        <v>1</v>
      </c>
      <c r="O33" s="14"/>
      <c r="P33" s="14"/>
      <c r="Q33" s="23">
        <f t="shared" si="4"/>
        <v>15</v>
      </c>
    </row>
    <row r="34" spans="1:17" ht="12.75" customHeight="1" x14ac:dyDescent="0.3">
      <c r="A34" s="1"/>
      <c r="B34" s="13" t="s">
        <v>27</v>
      </c>
      <c r="C34" s="14"/>
      <c r="D34" s="14">
        <v>4</v>
      </c>
      <c r="E34" s="14"/>
      <c r="F34" s="14"/>
      <c r="G34" s="14"/>
      <c r="H34" s="14">
        <v>14</v>
      </c>
      <c r="I34" s="14"/>
      <c r="J34" s="14"/>
      <c r="K34" s="14"/>
      <c r="L34" s="14"/>
      <c r="M34" s="14"/>
      <c r="N34" s="14">
        <v>1</v>
      </c>
      <c r="O34" s="14"/>
      <c r="P34" s="14"/>
      <c r="Q34" s="23">
        <f t="shared" si="4"/>
        <v>19</v>
      </c>
    </row>
    <row r="35" spans="1:17" ht="12.75" customHeight="1" x14ac:dyDescent="0.3">
      <c r="A35" s="1"/>
      <c r="B35" s="13" t="s">
        <v>37</v>
      </c>
      <c r="C35" s="14"/>
      <c r="D35" s="14">
        <v>5</v>
      </c>
      <c r="E35" s="14">
        <v>1</v>
      </c>
      <c r="F35" s="14"/>
      <c r="G35" s="14"/>
      <c r="H35" s="14">
        <v>7</v>
      </c>
      <c r="I35" s="14"/>
      <c r="J35" s="14">
        <v>1</v>
      </c>
      <c r="K35" s="14"/>
      <c r="L35" s="14"/>
      <c r="M35" s="14"/>
      <c r="N35" s="14"/>
      <c r="O35" s="14"/>
      <c r="P35" s="14"/>
      <c r="Q35" s="23">
        <f t="shared" si="4"/>
        <v>14</v>
      </c>
    </row>
    <row r="36" spans="1:17" ht="12.75" customHeight="1" x14ac:dyDescent="0.3">
      <c r="A36" s="1"/>
      <c r="B36" s="13" t="s">
        <v>36</v>
      </c>
      <c r="C36" s="14"/>
      <c r="D36" s="14">
        <v>3</v>
      </c>
      <c r="E36" s="14">
        <v>1</v>
      </c>
      <c r="F36" s="14"/>
      <c r="G36" s="14"/>
      <c r="H36" s="14">
        <v>10</v>
      </c>
      <c r="I36" s="14"/>
      <c r="J36" s="14"/>
      <c r="K36" s="14"/>
      <c r="L36" s="14"/>
      <c r="M36" s="14"/>
      <c r="N36" s="14">
        <v>1</v>
      </c>
      <c r="O36" s="14"/>
      <c r="P36" s="14"/>
      <c r="Q36" s="23">
        <f t="shared" si="4"/>
        <v>15</v>
      </c>
    </row>
    <row r="37" spans="1:17" ht="12.75" customHeight="1" x14ac:dyDescent="0.3">
      <c r="A37" s="1"/>
      <c r="B37" s="13" t="s">
        <v>31</v>
      </c>
      <c r="C37" s="14"/>
      <c r="D37" s="14">
        <v>1</v>
      </c>
      <c r="E37" s="14"/>
      <c r="F37" s="14"/>
      <c r="G37" s="14"/>
      <c r="H37" s="14">
        <v>6</v>
      </c>
      <c r="I37" s="14"/>
      <c r="J37" s="14"/>
      <c r="K37" s="14"/>
      <c r="L37" s="14"/>
      <c r="M37" s="14"/>
      <c r="N37" s="14"/>
      <c r="O37" s="14"/>
      <c r="P37" s="14"/>
      <c r="Q37" s="23">
        <f t="shared" si="4"/>
        <v>7</v>
      </c>
    </row>
    <row r="38" spans="1:17" ht="12.75" customHeight="1" x14ac:dyDescent="0.3">
      <c r="A38" s="1"/>
      <c r="B38" s="13" t="s">
        <v>28</v>
      </c>
      <c r="C38" s="14"/>
      <c r="D38" s="14">
        <v>1</v>
      </c>
      <c r="E38" s="14"/>
      <c r="F38" s="14"/>
      <c r="G38" s="14"/>
      <c r="H38" s="14">
        <v>6</v>
      </c>
      <c r="I38" s="14"/>
      <c r="J38" s="14"/>
      <c r="K38" s="14"/>
      <c r="L38" s="14"/>
      <c r="M38" s="14"/>
      <c r="N38" s="14">
        <v>1</v>
      </c>
      <c r="O38" s="14"/>
      <c r="P38" s="14"/>
      <c r="Q38" s="23">
        <f t="shared" si="4"/>
        <v>8</v>
      </c>
    </row>
    <row r="39" spans="1:17" ht="12.75" customHeight="1" x14ac:dyDescent="0.3">
      <c r="A39" s="1"/>
      <c r="B39" s="17" t="s">
        <v>29</v>
      </c>
      <c r="C39" s="18"/>
      <c r="D39" s="18">
        <v>3</v>
      </c>
      <c r="E39" s="18">
        <v>1</v>
      </c>
      <c r="F39" s="18"/>
      <c r="G39" s="18"/>
      <c r="H39" s="18">
        <v>12</v>
      </c>
      <c r="I39" s="18"/>
      <c r="J39" s="18">
        <v>1</v>
      </c>
      <c r="K39" s="18"/>
      <c r="L39" s="18"/>
      <c r="M39" s="18">
        <v>1</v>
      </c>
      <c r="N39" s="18">
        <v>1</v>
      </c>
      <c r="O39" s="18"/>
      <c r="P39" s="18"/>
      <c r="Q39" s="24">
        <f t="shared" si="4"/>
        <v>19</v>
      </c>
    </row>
    <row r="40" spans="1:17" ht="17.25" x14ac:dyDescent="0.3">
      <c r="A40" s="1"/>
      <c r="B40" s="7" t="s">
        <v>33</v>
      </c>
      <c r="C40" s="4">
        <f>SUM(C41:C55)</f>
        <v>0</v>
      </c>
      <c r="D40" s="4">
        <f t="shared" ref="D40:Q40" si="5">SUM(D41:D55)</f>
        <v>35</v>
      </c>
      <c r="E40" s="4">
        <f t="shared" si="5"/>
        <v>11</v>
      </c>
      <c r="F40" s="4">
        <f t="shared" si="5"/>
        <v>0</v>
      </c>
      <c r="G40" s="4">
        <f t="shared" si="5"/>
        <v>0</v>
      </c>
      <c r="H40" s="4">
        <f t="shared" si="5"/>
        <v>82</v>
      </c>
      <c r="I40" s="4">
        <f t="shared" si="5"/>
        <v>0</v>
      </c>
      <c r="J40" s="4">
        <f t="shared" si="5"/>
        <v>0</v>
      </c>
      <c r="K40" s="4">
        <f t="shared" si="5"/>
        <v>0</v>
      </c>
      <c r="L40" s="4">
        <f t="shared" si="5"/>
        <v>0</v>
      </c>
      <c r="M40" s="4">
        <f t="shared" si="5"/>
        <v>2</v>
      </c>
      <c r="N40" s="4">
        <f t="shared" si="5"/>
        <v>24</v>
      </c>
      <c r="O40" s="4">
        <f t="shared" si="5"/>
        <v>0</v>
      </c>
      <c r="P40" s="4">
        <f t="shared" si="5"/>
        <v>0</v>
      </c>
      <c r="Q40" s="4">
        <f t="shared" si="5"/>
        <v>154</v>
      </c>
    </row>
    <row r="41" spans="1:17" ht="12.75" customHeight="1" x14ac:dyDescent="0.3">
      <c r="A41" s="1"/>
      <c r="B41" s="11" t="s">
        <v>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22">
        <f t="shared" si="4"/>
        <v>0</v>
      </c>
    </row>
    <row r="42" spans="1:17" ht="12.75" customHeight="1" x14ac:dyDescent="0.3">
      <c r="A42" s="1"/>
      <c r="B42" s="13" t="s">
        <v>20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3">
        <f t="shared" si="4"/>
        <v>0</v>
      </c>
    </row>
    <row r="43" spans="1:17" ht="12.75" customHeight="1" x14ac:dyDescent="0.3">
      <c r="A43" s="1"/>
      <c r="B43" s="13" t="s">
        <v>21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3">
        <f t="shared" si="4"/>
        <v>0</v>
      </c>
    </row>
    <row r="44" spans="1:17" ht="12.75" customHeight="1" x14ac:dyDescent="0.3">
      <c r="A44" s="1"/>
      <c r="B44" s="13" t="s">
        <v>22</v>
      </c>
      <c r="C44" s="14"/>
      <c r="D44" s="14">
        <v>1</v>
      </c>
      <c r="E44" s="14">
        <v>1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23">
        <f t="shared" si="4"/>
        <v>2</v>
      </c>
    </row>
    <row r="45" spans="1:17" ht="12.75" customHeight="1" x14ac:dyDescent="0.3">
      <c r="A45" s="1"/>
      <c r="B45" s="13" t="s">
        <v>30</v>
      </c>
      <c r="C45" s="14"/>
      <c r="D45" s="14">
        <v>9</v>
      </c>
      <c r="E45" s="14">
        <v>1</v>
      </c>
      <c r="F45" s="14"/>
      <c r="G45" s="14"/>
      <c r="H45" s="14">
        <v>6</v>
      </c>
      <c r="I45" s="14"/>
      <c r="J45" s="14"/>
      <c r="K45" s="14"/>
      <c r="L45" s="14"/>
      <c r="M45" s="14"/>
      <c r="N45" s="14">
        <v>1</v>
      </c>
      <c r="O45" s="14"/>
      <c r="P45" s="14"/>
      <c r="Q45" s="23">
        <f t="shared" si="4"/>
        <v>17</v>
      </c>
    </row>
    <row r="46" spans="1:17" ht="12.75" customHeight="1" x14ac:dyDescent="0.3">
      <c r="A46" s="1"/>
      <c r="B46" s="13" t="s">
        <v>23</v>
      </c>
      <c r="C46" s="14"/>
      <c r="D46" s="14">
        <v>4</v>
      </c>
      <c r="E46" s="14">
        <v>1</v>
      </c>
      <c r="F46" s="14"/>
      <c r="G46" s="14"/>
      <c r="H46" s="14">
        <v>10</v>
      </c>
      <c r="I46" s="14"/>
      <c r="J46" s="14"/>
      <c r="K46" s="14"/>
      <c r="L46" s="14"/>
      <c r="M46" s="14"/>
      <c r="N46" s="14">
        <v>6</v>
      </c>
      <c r="O46" s="14"/>
      <c r="P46" s="14"/>
      <c r="Q46" s="23">
        <f t="shared" si="4"/>
        <v>21</v>
      </c>
    </row>
    <row r="47" spans="1:17" ht="12.75" customHeight="1" x14ac:dyDescent="0.3">
      <c r="A47" s="1"/>
      <c r="B47" s="13" t="s">
        <v>24</v>
      </c>
      <c r="C47" s="14"/>
      <c r="D47" s="14">
        <v>4</v>
      </c>
      <c r="E47" s="14">
        <v>4</v>
      </c>
      <c r="F47" s="14"/>
      <c r="G47" s="14"/>
      <c r="H47" s="14">
        <v>7</v>
      </c>
      <c r="I47" s="14"/>
      <c r="J47" s="14"/>
      <c r="K47" s="14"/>
      <c r="L47" s="14"/>
      <c r="M47" s="14"/>
      <c r="N47" s="14"/>
      <c r="O47" s="14"/>
      <c r="P47" s="14"/>
      <c r="Q47" s="23">
        <f t="shared" si="4"/>
        <v>15</v>
      </c>
    </row>
    <row r="48" spans="1:17" ht="12.75" customHeight="1" x14ac:dyDescent="0.3">
      <c r="A48" s="1"/>
      <c r="B48" s="13" t="s">
        <v>25</v>
      </c>
      <c r="C48" s="14"/>
      <c r="D48" s="14">
        <v>2</v>
      </c>
      <c r="E48" s="14">
        <v>2</v>
      </c>
      <c r="F48" s="14"/>
      <c r="G48" s="14"/>
      <c r="H48" s="14">
        <v>7</v>
      </c>
      <c r="I48" s="14"/>
      <c r="J48" s="14"/>
      <c r="K48" s="14"/>
      <c r="L48" s="14"/>
      <c r="M48" s="14"/>
      <c r="N48" s="14">
        <v>3</v>
      </c>
      <c r="O48" s="14"/>
      <c r="P48" s="14"/>
      <c r="Q48" s="23">
        <f t="shared" si="4"/>
        <v>14</v>
      </c>
    </row>
    <row r="49" spans="1:17" ht="12.75" customHeight="1" x14ac:dyDescent="0.3">
      <c r="A49" s="1"/>
      <c r="B49" s="13" t="s">
        <v>26</v>
      </c>
      <c r="C49" s="14"/>
      <c r="D49" s="14">
        <v>5</v>
      </c>
      <c r="E49" s="14"/>
      <c r="F49" s="14"/>
      <c r="G49" s="14"/>
      <c r="H49" s="14">
        <v>12</v>
      </c>
      <c r="I49" s="14"/>
      <c r="J49" s="14"/>
      <c r="K49" s="14"/>
      <c r="L49" s="14"/>
      <c r="M49" s="14">
        <v>1</v>
      </c>
      <c r="N49" s="14">
        <v>1</v>
      </c>
      <c r="O49" s="14"/>
      <c r="P49" s="14"/>
      <c r="Q49" s="23">
        <f t="shared" si="4"/>
        <v>19</v>
      </c>
    </row>
    <row r="50" spans="1:17" ht="12.75" customHeight="1" x14ac:dyDescent="0.3">
      <c r="A50" s="1"/>
      <c r="B50" s="13" t="s">
        <v>27</v>
      </c>
      <c r="C50" s="14"/>
      <c r="D50" s="14">
        <v>4</v>
      </c>
      <c r="E50" s="14"/>
      <c r="F50" s="14"/>
      <c r="G50" s="14"/>
      <c r="H50" s="14">
        <v>14</v>
      </c>
      <c r="I50" s="14"/>
      <c r="J50" s="14"/>
      <c r="K50" s="14"/>
      <c r="L50" s="14"/>
      <c r="M50" s="14"/>
      <c r="N50" s="14"/>
      <c r="O50" s="14"/>
      <c r="P50" s="14"/>
      <c r="Q50" s="23">
        <f t="shared" si="4"/>
        <v>18</v>
      </c>
    </row>
    <row r="51" spans="1:17" ht="12.75" customHeight="1" x14ac:dyDescent="0.3">
      <c r="A51" s="1"/>
      <c r="B51" s="13" t="s">
        <v>37</v>
      </c>
      <c r="C51" s="14"/>
      <c r="D51" s="14">
        <v>2</v>
      </c>
      <c r="E51" s="14"/>
      <c r="F51" s="14"/>
      <c r="G51" s="14"/>
      <c r="H51" s="14">
        <v>10</v>
      </c>
      <c r="I51" s="14"/>
      <c r="J51" s="14"/>
      <c r="K51" s="14"/>
      <c r="L51" s="14"/>
      <c r="M51" s="14"/>
      <c r="N51" s="14">
        <v>4</v>
      </c>
      <c r="O51" s="14"/>
      <c r="P51" s="14"/>
      <c r="Q51" s="23">
        <f t="shared" si="4"/>
        <v>16</v>
      </c>
    </row>
    <row r="52" spans="1:17" ht="12.75" customHeight="1" x14ac:dyDescent="0.3">
      <c r="A52" s="1"/>
      <c r="B52" s="13" t="s">
        <v>36</v>
      </c>
      <c r="C52" s="14"/>
      <c r="D52" s="14"/>
      <c r="E52" s="14"/>
      <c r="F52" s="14"/>
      <c r="G52" s="14"/>
      <c r="H52" s="14">
        <v>5</v>
      </c>
      <c r="I52" s="14"/>
      <c r="J52" s="14"/>
      <c r="K52" s="14"/>
      <c r="L52" s="14"/>
      <c r="M52" s="14"/>
      <c r="N52" s="14">
        <v>3</v>
      </c>
      <c r="O52" s="14"/>
      <c r="P52" s="14"/>
      <c r="Q52" s="23">
        <f t="shared" si="4"/>
        <v>8</v>
      </c>
    </row>
    <row r="53" spans="1:17" ht="12.75" customHeight="1" x14ac:dyDescent="0.3">
      <c r="A53" s="1"/>
      <c r="B53" s="13" t="s">
        <v>31</v>
      </c>
      <c r="C53" s="14"/>
      <c r="D53" s="14"/>
      <c r="E53" s="14">
        <v>1</v>
      </c>
      <c r="F53" s="14"/>
      <c r="G53" s="14"/>
      <c r="H53" s="14">
        <v>5</v>
      </c>
      <c r="I53" s="14"/>
      <c r="J53" s="14"/>
      <c r="K53" s="14"/>
      <c r="L53" s="14"/>
      <c r="M53" s="14"/>
      <c r="N53" s="14">
        <v>1</v>
      </c>
      <c r="O53" s="14"/>
      <c r="P53" s="14"/>
      <c r="Q53" s="23">
        <f t="shared" si="4"/>
        <v>7</v>
      </c>
    </row>
    <row r="54" spans="1:17" ht="12.75" customHeight="1" x14ac:dyDescent="0.3">
      <c r="A54" s="1"/>
      <c r="B54" s="13" t="s">
        <v>28</v>
      </c>
      <c r="C54" s="14"/>
      <c r="D54" s="14">
        <v>3</v>
      </c>
      <c r="E54" s="14"/>
      <c r="F54" s="14"/>
      <c r="G54" s="14"/>
      <c r="H54" s="14"/>
      <c r="I54" s="14"/>
      <c r="J54" s="14"/>
      <c r="K54" s="14"/>
      <c r="L54" s="14"/>
      <c r="M54" s="14">
        <v>1</v>
      </c>
      <c r="N54" s="14"/>
      <c r="O54" s="14"/>
      <c r="P54" s="14"/>
      <c r="Q54" s="23">
        <f t="shared" si="4"/>
        <v>4</v>
      </c>
    </row>
    <row r="55" spans="1:17" ht="12.75" customHeight="1" x14ac:dyDescent="0.3">
      <c r="A55" s="1"/>
      <c r="B55" s="15" t="s">
        <v>29</v>
      </c>
      <c r="C55" s="16"/>
      <c r="D55" s="16">
        <v>1</v>
      </c>
      <c r="E55" s="16">
        <v>1</v>
      </c>
      <c r="F55" s="16"/>
      <c r="G55" s="16"/>
      <c r="H55" s="16">
        <v>6</v>
      </c>
      <c r="I55" s="16"/>
      <c r="J55" s="16"/>
      <c r="K55" s="16"/>
      <c r="L55" s="16"/>
      <c r="M55" s="16"/>
      <c r="N55" s="16">
        <v>5</v>
      </c>
      <c r="O55" s="16"/>
      <c r="P55" s="16"/>
      <c r="Q55" s="25">
        <f t="shared" si="4"/>
        <v>13</v>
      </c>
    </row>
    <row r="56" spans="1:17" x14ac:dyDescent="0.25">
      <c r="A56" s="5"/>
      <c r="B56" s="20" t="s">
        <v>39</v>
      </c>
    </row>
    <row r="57" spans="1:17" x14ac:dyDescent="0.25">
      <c r="A57" s="5"/>
      <c r="B57" s="6"/>
      <c r="E57" s="35"/>
      <c r="F57" s="35"/>
    </row>
  </sheetData>
  <mergeCells count="7"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workbookViewId="0">
      <pane ySplit="7" topLeftCell="A8" activePane="bottomLeft" state="frozen"/>
      <selection activeCell="B5" sqref="B5"/>
      <selection pane="bottomLeft" activeCell="B5" sqref="B5"/>
    </sheetView>
  </sheetViews>
  <sheetFormatPr baseColWidth="10" defaultRowHeight="15" x14ac:dyDescent="0.25"/>
  <cols>
    <col min="1" max="1" width="2.42578125" style="2" customWidth="1"/>
    <col min="2" max="2" width="10.570312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7" width="11.42578125" style="2"/>
    <col min="258" max="258" width="2.42578125" style="2" customWidth="1"/>
    <col min="259" max="259" width="16" style="2" customWidth="1"/>
    <col min="260" max="260" width="10.85546875" style="2" bestFit="1" customWidth="1"/>
    <col min="261" max="262" width="10.42578125" style="2" customWidth="1"/>
    <col min="263" max="263" width="9" style="2" customWidth="1"/>
    <col min="264" max="264" width="11.5703125" style="2" customWidth="1"/>
    <col min="265" max="265" width="13.85546875" style="2" customWidth="1"/>
    <col min="266" max="266" width="13.7109375" style="2" customWidth="1"/>
    <col min="267" max="268" width="10.42578125" style="2" customWidth="1"/>
    <col min="269" max="272" width="10" style="2" customWidth="1"/>
    <col min="273" max="273" width="12.140625" style="2" customWidth="1"/>
    <col min="274" max="513" width="11.42578125" style="2"/>
    <col min="514" max="514" width="2.42578125" style="2" customWidth="1"/>
    <col min="515" max="515" width="16" style="2" customWidth="1"/>
    <col min="516" max="516" width="10.85546875" style="2" bestFit="1" customWidth="1"/>
    <col min="517" max="518" width="10.42578125" style="2" customWidth="1"/>
    <col min="519" max="519" width="9" style="2" customWidth="1"/>
    <col min="520" max="520" width="11.5703125" style="2" customWidth="1"/>
    <col min="521" max="521" width="13.85546875" style="2" customWidth="1"/>
    <col min="522" max="522" width="13.7109375" style="2" customWidth="1"/>
    <col min="523" max="524" width="10.42578125" style="2" customWidth="1"/>
    <col min="525" max="528" width="10" style="2" customWidth="1"/>
    <col min="529" max="529" width="12.140625" style="2" customWidth="1"/>
    <col min="530" max="769" width="11.42578125" style="2"/>
    <col min="770" max="770" width="2.42578125" style="2" customWidth="1"/>
    <col min="771" max="771" width="16" style="2" customWidth="1"/>
    <col min="772" max="772" width="10.85546875" style="2" bestFit="1" customWidth="1"/>
    <col min="773" max="774" width="10.42578125" style="2" customWidth="1"/>
    <col min="775" max="775" width="9" style="2" customWidth="1"/>
    <col min="776" max="776" width="11.5703125" style="2" customWidth="1"/>
    <col min="777" max="777" width="13.85546875" style="2" customWidth="1"/>
    <col min="778" max="778" width="13.7109375" style="2" customWidth="1"/>
    <col min="779" max="780" width="10.42578125" style="2" customWidth="1"/>
    <col min="781" max="784" width="10" style="2" customWidth="1"/>
    <col min="785" max="785" width="12.140625" style="2" customWidth="1"/>
    <col min="786" max="1025" width="11.42578125" style="2"/>
    <col min="1026" max="1026" width="2.42578125" style="2" customWidth="1"/>
    <col min="1027" max="1027" width="16" style="2" customWidth="1"/>
    <col min="1028" max="1028" width="10.85546875" style="2" bestFit="1" customWidth="1"/>
    <col min="1029" max="1030" width="10.42578125" style="2" customWidth="1"/>
    <col min="1031" max="1031" width="9" style="2" customWidth="1"/>
    <col min="1032" max="1032" width="11.5703125" style="2" customWidth="1"/>
    <col min="1033" max="1033" width="13.85546875" style="2" customWidth="1"/>
    <col min="1034" max="1034" width="13.7109375" style="2" customWidth="1"/>
    <col min="1035" max="1036" width="10.42578125" style="2" customWidth="1"/>
    <col min="1037" max="1040" width="10" style="2" customWidth="1"/>
    <col min="1041" max="1041" width="12.140625" style="2" customWidth="1"/>
    <col min="1042" max="1281" width="11.42578125" style="2"/>
    <col min="1282" max="1282" width="2.42578125" style="2" customWidth="1"/>
    <col min="1283" max="1283" width="16" style="2" customWidth="1"/>
    <col min="1284" max="1284" width="10.85546875" style="2" bestFit="1" customWidth="1"/>
    <col min="1285" max="1286" width="10.42578125" style="2" customWidth="1"/>
    <col min="1287" max="1287" width="9" style="2" customWidth="1"/>
    <col min="1288" max="1288" width="11.5703125" style="2" customWidth="1"/>
    <col min="1289" max="1289" width="13.85546875" style="2" customWidth="1"/>
    <col min="1290" max="1290" width="13.7109375" style="2" customWidth="1"/>
    <col min="1291" max="1292" width="10.42578125" style="2" customWidth="1"/>
    <col min="1293" max="1296" width="10" style="2" customWidth="1"/>
    <col min="1297" max="1297" width="12.140625" style="2" customWidth="1"/>
    <col min="1298" max="1537" width="11.42578125" style="2"/>
    <col min="1538" max="1538" width="2.42578125" style="2" customWidth="1"/>
    <col min="1539" max="1539" width="16" style="2" customWidth="1"/>
    <col min="1540" max="1540" width="10.85546875" style="2" bestFit="1" customWidth="1"/>
    <col min="1541" max="1542" width="10.42578125" style="2" customWidth="1"/>
    <col min="1543" max="1543" width="9" style="2" customWidth="1"/>
    <col min="1544" max="1544" width="11.5703125" style="2" customWidth="1"/>
    <col min="1545" max="1545" width="13.85546875" style="2" customWidth="1"/>
    <col min="1546" max="1546" width="13.7109375" style="2" customWidth="1"/>
    <col min="1547" max="1548" width="10.42578125" style="2" customWidth="1"/>
    <col min="1549" max="1552" width="10" style="2" customWidth="1"/>
    <col min="1553" max="1553" width="12.140625" style="2" customWidth="1"/>
    <col min="1554" max="1793" width="11.42578125" style="2"/>
    <col min="1794" max="1794" width="2.42578125" style="2" customWidth="1"/>
    <col min="1795" max="1795" width="16" style="2" customWidth="1"/>
    <col min="1796" max="1796" width="10.85546875" style="2" bestFit="1" customWidth="1"/>
    <col min="1797" max="1798" width="10.42578125" style="2" customWidth="1"/>
    <col min="1799" max="1799" width="9" style="2" customWidth="1"/>
    <col min="1800" max="1800" width="11.5703125" style="2" customWidth="1"/>
    <col min="1801" max="1801" width="13.85546875" style="2" customWidth="1"/>
    <col min="1802" max="1802" width="13.7109375" style="2" customWidth="1"/>
    <col min="1803" max="1804" width="10.42578125" style="2" customWidth="1"/>
    <col min="1805" max="1808" width="10" style="2" customWidth="1"/>
    <col min="1809" max="1809" width="12.140625" style="2" customWidth="1"/>
    <col min="1810" max="2049" width="11.42578125" style="2"/>
    <col min="2050" max="2050" width="2.42578125" style="2" customWidth="1"/>
    <col min="2051" max="2051" width="16" style="2" customWidth="1"/>
    <col min="2052" max="2052" width="10.85546875" style="2" bestFit="1" customWidth="1"/>
    <col min="2053" max="2054" width="10.42578125" style="2" customWidth="1"/>
    <col min="2055" max="2055" width="9" style="2" customWidth="1"/>
    <col min="2056" max="2056" width="11.5703125" style="2" customWidth="1"/>
    <col min="2057" max="2057" width="13.85546875" style="2" customWidth="1"/>
    <col min="2058" max="2058" width="13.7109375" style="2" customWidth="1"/>
    <col min="2059" max="2060" width="10.42578125" style="2" customWidth="1"/>
    <col min="2061" max="2064" width="10" style="2" customWidth="1"/>
    <col min="2065" max="2065" width="12.140625" style="2" customWidth="1"/>
    <col min="2066" max="2305" width="11.42578125" style="2"/>
    <col min="2306" max="2306" width="2.42578125" style="2" customWidth="1"/>
    <col min="2307" max="2307" width="16" style="2" customWidth="1"/>
    <col min="2308" max="2308" width="10.85546875" style="2" bestFit="1" customWidth="1"/>
    <col min="2309" max="2310" width="10.42578125" style="2" customWidth="1"/>
    <col min="2311" max="2311" width="9" style="2" customWidth="1"/>
    <col min="2312" max="2312" width="11.5703125" style="2" customWidth="1"/>
    <col min="2313" max="2313" width="13.85546875" style="2" customWidth="1"/>
    <col min="2314" max="2314" width="13.7109375" style="2" customWidth="1"/>
    <col min="2315" max="2316" width="10.42578125" style="2" customWidth="1"/>
    <col min="2317" max="2320" width="10" style="2" customWidth="1"/>
    <col min="2321" max="2321" width="12.140625" style="2" customWidth="1"/>
    <col min="2322" max="2561" width="11.42578125" style="2"/>
    <col min="2562" max="2562" width="2.42578125" style="2" customWidth="1"/>
    <col min="2563" max="2563" width="16" style="2" customWidth="1"/>
    <col min="2564" max="2564" width="10.85546875" style="2" bestFit="1" customWidth="1"/>
    <col min="2565" max="2566" width="10.42578125" style="2" customWidth="1"/>
    <col min="2567" max="2567" width="9" style="2" customWidth="1"/>
    <col min="2568" max="2568" width="11.5703125" style="2" customWidth="1"/>
    <col min="2569" max="2569" width="13.85546875" style="2" customWidth="1"/>
    <col min="2570" max="2570" width="13.7109375" style="2" customWidth="1"/>
    <col min="2571" max="2572" width="10.42578125" style="2" customWidth="1"/>
    <col min="2573" max="2576" width="10" style="2" customWidth="1"/>
    <col min="2577" max="2577" width="12.140625" style="2" customWidth="1"/>
    <col min="2578" max="2817" width="11.42578125" style="2"/>
    <col min="2818" max="2818" width="2.42578125" style="2" customWidth="1"/>
    <col min="2819" max="2819" width="16" style="2" customWidth="1"/>
    <col min="2820" max="2820" width="10.85546875" style="2" bestFit="1" customWidth="1"/>
    <col min="2821" max="2822" width="10.42578125" style="2" customWidth="1"/>
    <col min="2823" max="2823" width="9" style="2" customWidth="1"/>
    <col min="2824" max="2824" width="11.5703125" style="2" customWidth="1"/>
    <col min="2825" max="2825" width="13.85546875" style="2" customWidth="1"/>
    <col min="2826" max="2826" width="13.7109375" style="2" customWidth="1"/>
    <col min="2827" max="2828" width="10.42578125" style="2" customWidth="1"/>
    <col min="2829" max="2832" width="10" style="2" customWidth="1"/>
    <col min="2833" max="2833" width="12.140625" style="2" customWidth="1"/>
    <col min="2834" max="3073" width="11.42578125" style="2"/>
    <col min="3074" max="3074" width="2.42578125" style="2" customWidth="1"/>
    <col min="3075" max="3075" width="16" style="2" customWidth="1"/>
    <col min="3076" max="3076" width="10.85546875" style="2" bestFit="1" customWidth="1"/>
    <col min="3077" max="3078" width="10.42578125" style="2" customWidth="1"/>
    <col min="3079" max="3079" width="9" style="2" customWidth="1"/>
    <col min="3080" max="3080" width="11.5703125" style="2" customWidth="1"/>
    <col min="3081" max="3081" width="13.85546875" style="2" customWidth="1"/>
    <col min="3082" max="3082" width="13.7109375" style="2" customWidth="1"/>
    <col min="3083" max="3084" width="10.42578125" style="2" customWidth="1"/>
    <col min="3085" max="3088" width="10" style="2" customWidth="1"/>
    <col min="3089" max="3089" width="12.140625" style="2" customWidth="1"/>
    <col min="3090" max="3329" width="11.42578125" style="2"/>
    <col min="3330" max="3330" width="2.42578125" style="2" customWidth="1"/>
    <col min="3331" max="3331" width="16" style="2" customWidth="1"/>
    <col min="3332" max="3332" width="10.85546875" style="2" bestFit="1" customWidth="1"/>
    <col min="3333" max="3334" width="10.42578125" style="2" customWidth="1"/>
    <col min="3335" max="3335" width="9" style="2" customWidth="1"/>
    <col min="3336" max="3336" width="11.5703125" style="2" customWidth="1"/>
    <col min="3337" max="3337" width="13.85546875" style="2" customWidth="1"/>
    <col min="3338" max="3338" width="13.7109375" style="2" customWidth="1"/>
    <col min="3339" max="3340" width="10.42578125" style="2" customWidth="1"/>
    <col min="3341" max="3344" width="10" style="2" customWidth="1"/>
    <col min="3345" max="3345" width="12.140625" style="2" customWidth="1"/>
    <col min="3346" max="3585" width="11.42578125" style="2"/>
    <col min="3586" max="3586" width="2.42578125" style="2" customWidth="1"/>
    <col min="3587" max="3587" width="16" style="2" customWidth="1"/>
    <col min="3588" max="3588" width="10.85546875" style="2" bestFit="1" customWidth="1"/>
    <col min="3589" max="3590" width="10.42578125" style="2" customWidth="1"/>
    <col min="3591" max="3591" width="9" style="2" customWidth="1"/>
    <col min="3592" max="3592" width="11.5703125" style="2" customWidth="1"/>
    <col min="3593" max="3593" width="13.85546875" style="2" customWidth="1"/>
    <col min="3594" max="3594" width="13.7109375" style="2" customWidth="1"/>
    <col min="3595" max="3596" width="10.42578125" style="2" customWidth="1"/>
    <col min="3597" max="3600" width="10" style="2" customWidth="1"/>
    <col min="3601" max="3601" width="12.140625" style="2" customWidth="1"/>
    <col min="3602" max="3841" width="11.42578125" style="2"/>
    <col min="3842" max="3842" width="2.42578125" style="2" customWidth="1"/>
    <col min="3843" max="3843" width="16" style="2" customWidth="1"/>
    <col min="3844" max="3844" width="10.85546875" style="2" bestFit="1" customWidth="1"/>
    <col min="3845" max="3846" width="10.42578125" style="2" customWidth="1"/>
    <col min="3847" max="3847" width="9" style="2" customWidth="1"/>
    <col min="3848" max="3848" width="11.5703125" style="2" customWidth="1"/>
    <col min="3849" max="3849" width="13.85546875" style="2" customWidth="1"/>
    <col min="3850" max="3850" width="13.7109375" style="2" customWidth="1"/>
    <col min="3851" max="3852" width="10.42578125" style="2" customWidth="1"/>
    <col min="3853" max="3856" width="10" style="2" customWidth="1"/>
    <col min="3857" max="3857" width="12.140625" style="2" customWidth="1"/>
    <col min="3858" max="4097" width="11.42578125" style="2"/>
    <col min="4098" max="4098" width="2.42578125" style="2" customWidth="1"/>
    <col min="4099" max="4099" width="16" style="2" customWidth="1"/>
    <col min="4100" max="4100" width="10.85546875" style="2" bestFit="1" customWidth="1"/>
    <col min="4101" max="4102" width="10.42578125" style="2" customWidth="1"/>
    <col min="4103" max="4103" width="9" style="2" customWidth="1"/>
    <col min="4104" max="4104" width="11.5703125" style="2" customWidth="1"/>
    <col min="4105" max="4105" width="13.85546875" style="2" customWidth="1"/>
    <col min="4106" max="4106" width="13.7109375" style="2" customWidth="1"/>
    <col min="4107" max="4108" width="10.42578125" style="2" customWidth="1"/>
    <col min="4109" max="4112" width="10" style="2" customWidth="1"/>
    <col min="4113" max="4113" width="12.140625" style="2" customWidth="1"/>
    <col min="4114" max="4353" width="11.42578125" style="2"/>
    <col min="4354" max="4354" width="2.42578125" style="2" customWidth="1"/>
    <col min="4355" max="4355" width="16" style="2" customWidth="1"/>
    <col min="4356" max="4356" width="10.85546875" style="2" bestFit="1" customWidth="1"/>
    <col min="4357" max="4358" width="10.42578125" style="2" customWidth="1"/>
    <col min="4359" max="4359" width="9" style="2" customWidth="1"/>
    <col min="4360" max="4360" width="11.5703125" style="2" customWidth="1"/>
    <col min="4361" max="4361" width="13.85546875" style="2" customWidth="1"/>
    <col min="4362" max="4362" width="13.7109375" style="2" customWidth="1"/>
    <col min="4363" max="4364" width="10.42578125" style="2" customWidth="1"/>
    <col min="4365" max="4368" width="10" style="2" customWidth="1"/>
    <col min="4369" max="4369" width="12.140625" style="2" customWidth="1"/>
    <col min="4370" max="4609" width="11.42578125" style="2"/>
    <col min="4610" max="4610" width="2.42578125" style="2" customWidth="1"/>
    <col min="4611" max="4611" width="16" style="2" customWidth="1"/>
    <col min="4612" max="4612" width="10.85546875" style="2" bestFit="1" customWidth="1"/>
    <col min="4613" max="4614" width="10.42578125" style="2" customWidth="1"/>
    <col min="4615" max="4615" width="9" style="2" customWidth="1"/>
    <col min="4616" max="4616" width="11.5703125" style="2" customWidth="1"/>
    <col min="4617" max="4617" width="13.85546875" style="2" customWidth="1"/>
    <col min="4618" max="4618" width="13.7109375" style="2" customWidth="1"/>
    <col min="4619" max="4620" width="10.42578125" style="2" customWidth="1"/>
    <col min="4621" max="4624" width="10" style="2" customWidth="1"/>
    <col min="4625" max="4625" width="12.140625" style="2" customWidth="1"/>
    <col min="4626" max="4865" width="11.42578125" style="2"/>
    <col min="4866" max="4866" width="2.42578125" style="2" customWidth="1"/>
    <col min="4867" max="4867" width="16" style="2" customWidth="1"/>
    <col min="4868" max="4868" width="10.85546875" style="2" bestFit="1" customWidth="1"/>
    <col min="4869" max="4870" width="10.42578125" style="2" customWidth="1"/>
    <col min="4871" max="4871" width="9" style="2" customWidth="1"/>
    <col min="4872" max="4872" width="11.5703125" style="2" customWidth="1"/>
    <col min="4873" max="4873" width="13.85546875" style="2" customWidth="1"/>
    <col min="4874" max="4874" width="13.7109375" style="2" customWidth="1"/>
    <col min="4875" max="4876" width="10.42578125" style="2" customWidth="1"/>
    <col min="4877" max="4880" width="10" style="2" customWidth="1"/>
    <col min="4881" max="4881" width="12.140625" style="2" customWidth="1"/>
    <col min="4882" max="5121" width="11.42578125" style="2"/>
    <col min="5122" max="5122" width="2.42578125" style="2" customWidth="1"/>
    <col min="5123" max="5123" width="16" style="2" customWidth="1"/>
    <col min="5124" max="5124" width="10.85546875" style="2" bestFit="1" customWidth="1"/>
    <col min="5125" max="5126" width="10.42578125" style="2" customWidth="1"/>
    <col min="5127" max="5127" width="9" style="2" customWidth="1"/>
    <col min="5128" max="5128" width="11.5703125" style="2" customWidth="1"/>
    <col min="5129" max="5129" width="13.85546875" style="2" customWidth="1"/>
    <col min="5130" max="5130" width="13.7109375" style="2" customWidth="1"/>
    <col min="5131" max="5132" width="10.42578125" style="2" customWidth="1"/>
    <col min="5133" max="5136" width="10" style="2" customWidth="1"/>
    <col min="5137" max="5137" width="12.140625" style="2" customWidth="1"/>
    <col min="5138" max="5377" width="11.42578125" style="2"/>
    <col min="5378" max="5378" width="2.42578125" style="2" customWidth="1"/>
    <col min="5379" max="5379" width="16" style="2" customWidth="1"/>
    <col min="5380" max="5380" width="10.85546875" style="2" bestFit="1" customWidth="1"/>
    <col min="5381" max="5382" width="10.42578125" style="2" customWidth="1"/>
    <col min="5383" max="5383" width="9" style="2" customWidth="1"/>
    <col min="5384" max="5384" width="11.5703125" style="2" customWidth="1"/>
    <col min="5385" max="5385" width="13.85546875" style="2" customWidth="1"/>
    <col min="5386" max="5386" width="13.7109375" style="2" customWidth="1"/>
    <col min="5387" max="5388" width="10.42578125" style="2" customWidth="1"/>
    <col min="5389" max="5392" width="10" style="2" customWidth="1"/>
    <col min="5393" max="5393" width="12.140625" style="2" customWidth="1"/>
    <col min="5394" max="5633" width="11.42578125" style="2"/>
    <col min="5634" max="5634" width="2.42578125" style="2" customWidth="1"/>
    <col min="5635" max="5635" width="16" style="2" customWidth="1"/>
    <col min="5636" max="5636" width="10.85546875" style="2" bestFit="1" customWidth="1"/>
    <col min="5637" max="5638" width="10.42578125" style="2" customWidth="1"/>
    <col min="5639" max="5639" width="9" style="2" customWidth="1"/>
    <col min="5640" max="5640" width="11.5703125" style="2" customWidth="1"/>
    <col min="5641" max="5641" width="13.85546875" style="2" customWidth="1"/>
    <col min="5642" max="5642" width="13.7109375" style="2" customWidth="1"/>
    <col min="5643" max="5644" width="10.42578125" style="2" customWidth="1"/>
    <col min="5645" max="5648" width="10" style="2" customWidth="1"/>
    <col min="5649" max="5649" width="12.140625" style="2" customWidth="1"/>
    <col min="5650" max="5889" width="11.42578125" style="2"/>
    <col min="5890" max="5890" width="2.42578125" style="2" customWidth="1"/>
    <col min="5891" max="5891" width="16" style="2" customWidth="1"/>
    <col min="5892" max="5892" width="10.85546875" style="2" bestFit="1" customWidth="1"/>
    <col min="5893" max="5894" width="10.42578125" style="2" customWidth="1"/>
    <col min="5895" max="5895" width="9" style="2" customWidth="1"/>
    <col min="5896" max="5896" width="11.5703125" style="2" customWidth="1"/>
    <col min="5897" max="5897" width="13.85546875" style="2" customWidth="1"/>
    <col min="5898" max="5898" width="13.7109375" style="2" customWidth="1"/>
    <col min="5899" max="5900" width="10.42578125" style="2" customWidth="1"/>
    <col min="5901" max="5904" width="10" style="2" customWidth="1"/>
    <col min="5905" max="5905" width="12.140625" style="2" customWidth="1"/>
    <col min="5906" max="6145" width="11.42578125" style="2"/>
    <col min="6146" max="6146" width="2.42578125" style="2" customWidth="1"/>
    <col min="6147" max="6147" width="16" style="2" customWidth="1"/>
    <col min="6148" max="6148" width="10.85546875" style="2" bestFit="1" customWidth="1"/>
    <col min="6149" max="6150" width="10.42578125" style="2" customWidth="1"/>
    <col min="6151" max="6151" width="9" style="2" customWidth="1"/>
    <col min="6152" max="6152" width="11.5703125" style="2" customWidth="1"/>
    <col min="6153" max="6153" width="13.85546875" style="2" customWidth="1"/>
    <col min="6154" max="6154" width="13.7109375" style="2" customWidth="1"/>
    <col min="6155" max="6156" width="10.42578125" style="2" customWidth="1"/>
    <col min="6157" max="6160" width="10" style="2" customWidth="1"/>
    <col min="6161" max="6161" width="12.140625" style="2" customWidth="1"/>
    <col min="6162" max="6401" width="11.42578125" style="2"/>
    <col min="6402" max="6402" width="2.42578125" style="2" customWidth="1"/>
    <col min="6403" max="6403" width="16" style="2" customWidth="1"/>
    <col min="6404" max="6404" width="10.85546875" style="2" bestFit="1" customWidth="1"/>
    <col min="6405" max="6406" width="10.42578125" style="2" customWidth="1"/>
    <col min="6407" max="6407" width="9" style="2" customWidth="1"/>
    <col min="6408" max="6408" width="11.5703125" style="2" customWidth="1"/>
    <col min="6409" max="6409" width="13.85546875" style="2" customWidth="1"/>
    <col min="6410" max="6410" width="13.7109375" style="2" customWidth="1"/>
    <col min="6411" max="6412" width="10.42578125" style="2" customWidth="1"/>
    <col min="6413" max="6416" width="10" style="2" customWidth="1"/>
    <col min="6417" max="6417" width="12.140625" style="2" customWidth="1"/>
    <col min="6418" max="6657" width="11.42578125" style="2"/>
    <col min="6658" max="6658" width="2.42578125" style="2" customWidth="1"/>
    <col min="6659" max="6659" width="16" style="2" customWidth="1"/>
    <col min="6660" max="6660" width="10.85546875" style="2" bestFit="1" customWidth="1"/>
    <col min="6661" max="6662" width="10.42578125" style="2" customWidth="1"/>
    <col min="6663" max="6663" width="9" style="2" customWidth="1"/>
    <col min="6664" max="6664" width="11.5703125" style="2" customWidth="1"/>
    <col min="6665" max="6665" width="13.85546875" style="2" customWidth="1"/>
    <col min="6666" max="6666" width="13.7109375" style="2" customWidth="1"/>
    <col min="6667" max="6668" width="10.42578125" style="2" customWidth="1"/>
    <col min="6669" max="6672" width="10" style="2" customWidth="1"/>
    <col min="6673" max="6673" width="12.140625" style="2" customWidth="1"/>
    <col min="6674" max="6913" width="11.42578125" style="2"/>
    <col min="6914" max="6914" width="2.42578125" style="2" customWidth="1"/>
    <col min="6915" max="6915" width="16" style="2" customWidth="1"/>
    <col min="6916" max="6916" width="10.85546875" style="2" bestFit="1" customWidth="1"/>
    <col min="6917" max="6918" width="10.42578125" style="2" customWidth="1"/>
    <col min="6919" max="6919" width="9" style="2" customWidth="1"/>
    <col min="6920" max="6920" width="11.5703125" style="2" customWidth="1"/>
    <col min="6921" max="6921" width="13.85546875" style="2" customWidth="1"/>
    <col min="6922" max="6922" width="13.7109375" style="2" customWidth="1"/>
    <col min="6923" max="6924" width="10.42578125" style="2" customWidth="1"/>
    <col min="6925" max="6928" width="10" style="2" customWidth="1"/>
    <col min="6929" max="6929" width="12.140625" style="2" customWidth="1"/>
    <col min="6930" max="7169" width="11.42578125" style="2"/>
    <col min="7170" max="7170" width="2.42578125" style="2" customWidth="1"/>
    <col min="7171" max="7171" width="16" style="2" customWidth="1"/>
    <col min="7172" max="7172" width="10.85546875" style="2" bestFit="1" customWidth="1"/>
    <col min="7173" max="7174" width="10.42578125" style="2" customWidth="1"/>
    <col min="7175" max="7175" width="9" style="2" customWidth="1"/>
    <col min="7176" max="7176" width="11.5703125" style="2" customWidth="1"/>
    <col min="7177" max="7177" width="13.85546875" style="2" customWidth="1"/>
    <col min="7178" max="7178" width="13.7109375" style="2" customWidth="1"/>
    <col min="7179" max="7180" width="10.42578125" style="2" customWidth="1"/>
    <col min="7181" max="7184" width="10" style="2" customWidth="1"/>
    <col min="7185" max="7185" width="12.140625" style="2" customWidth="1"/>
    <col min="7186" max="7425" width="11.42578125" style="2"/>
    <col min="7426" max="7426" width="2.42578125" style="2" customWidth="1"/>
    <col min="7427" max="7427" width="16" style="2" customWidth="1"/>
    <col min="7428" max="7428" width="10.85546875" style="2" bestFit="1" customWidth="1"/>
    <col min="7429" max="7430" width="10.42578125" style="2" customWidth="1"/>
    <col min="7431" max="7431" width="9" style="2" customWidth="1"/>
    <col min="7432" max="7432" width="11.5703125" style="2" customWidth="1"/>
    <col min="7433" max="7433" width="13.85546875" style="2" customWidth="1"/>
    <col min="7434" max="7434" width="13.7109375" style="2" customWidth="1"/>
    <col min="7435" max="7436" width="10.42578125" style="2" customWidth="1"/>
    <col min="7437" max="7440" width="10" style="2" customWidth="1"/>
    <col min="7441" max="7441" width="12.140625" style="2" customWidth="1"/>
    <col min="7442" max="7681" width="11.42578125" style="2"/>
    <col min="7682" max="7682" width="2.42578125" style="2" customWidth="1"/>
    <col min="7683" max="7683" width="16" style="2" customWidth="1"/>
    <col min="7684" max="7684" width="10.85546875" style="2" bestFit="1" customWidth="1"/>
    <col min="7685" max="7686" width="10.42578125" style="2" customWidth="1"/>
    <col min="7687" max="7687" width="9" style="2" customWidth="1"/>
    <col min="7688" max="7688" width="11.5703125" style="2" customWidth="1"/>
    <col min="7689" max="7689" width="13.85546875" style="2" customWidth="1"/>
    <col min="7690" max="7690" width="13.7109375" style="2" customWidth="1"/>
    <col min="7691" max="7692" width="10.42578125" style="2" customWidth="1"/>
    <col min="7693" max="7696" width="10" style="2" customWidth="1"/>
    <col min="7697" max="7697" width="12.140625" style="2" customWidth="1"/>
    <col min="7698" max="7937" width="11.42578125" style="2"/>
    <col min="7938" max="7938" width="2.42578125" style="2" customWidth="1"/>
    <col min="7939" max="7939" width="16" style="2" customWidth="1"/>
    <col min="7940" max="7940" width="10.85546875" style="2" bestFit="1" customWidth="1"/>
    <col min="7941" max="7942" width="10.42578125" style="2" customWidth="1"/>
    <col min="7943" max="7943" width="9" style="2" customWidth="1"/>
    <col min="7944" max="7944" width="11.5703125" style="2" customWidth="1"/>
    <col min="7945" max="7945" width="13.85546875" style="2" customWidth="1"/>
    <col min="7946" max="7946" width="13.7109375" style="2" customWidth="1"/>
    <col min="7947" max="7948" width="10.42578125" style="2" customWidth="1"/>
    <col min="7949" max="7952" width="10" style="2" customWidth="1"/>
    <col min="7953" max="7953" width="12.140625" style="2" customWidth="1"/>
    <col min="7954" max="8193" width="11.42578125" style="2"/>
    <col min="8194" max="8194" width="2.42578125" style="2" customWidth="1"/>
    <col min="8195" max="8195" width="16" style="2" customWidth="1"/>
    <col min="8196" max="8196" width="10.85546875" style="2" bestFit="1" customWidth="1"/>
    <col min="8197" max="8198" width="10.42578125" style="2" customWidth="1"/>
    <col min="8199" max="8199" width="9" style="2" customWidth="1"/>
    <col min="8200" max="8200" width="11.5703125" style="2" customWidth="1"/>
    <col min="8201" max="8201" width="13.85546875" style="2" customWidth="1"/>
    <col min="8202" max="8202" width="13.7109375" style="2" customWidth="1"/>
    <col min="8203" max="8204" width="10.42578125" style="2" customWidth="1"/>
    <col min="8205" max="8208" width="10" style="2" customWidth="1"/>
    <col min="8209" max="8209" width="12.140625" style="2" customWidth="1"/>
    <col min="8210" max="8449" width="11.42578125" style="2"/>
    <col min="8450" max="8450" width="2.42578125" style="2" customWidth="1"/>
    <col min="8451" max="8451" width="16" style="2" customWidth="1"/>
    <col min="8452" max="8452" width="10.85546875" style="2" bestFit="1" customWidth="1"/>
    <col min="8453" max="8454" width="10.42578125" style="2" customWidth="1"/>
    <col min="8455" max="8455" width="9" style="2" customWidth="1"/>
    <col min="8456" max="8456" width="11.5703125" style="2" customWidth="1"/>
    <col min="8457" max="8457" width="13.85546875" style="2" customWidth="1"/>
    <col min="8458" max="8458" width="13.7109375" style="2" customWidth="1"/>
    <col min="8459" max="8460" width="10.42578125" style="2" customWidth="1"/>
    <col min="8461" max="8464" width="10" style="2" customWidth="1"/>
    <col min="8465" max="8465" width="12.140625" style="2" customWidth="1"/>
    <col min="8466" max="8705" width="11.42578125" style="2"/>
    <col min="8706" max="8706" width="2.42578125" style="2" customWidth="1"/>
    <col min="8707" max="8707" width="16" style="2" customWidth="1"/>
    <col min="8708" max="8708" width="10.85546875" style="2" bestFit="1" customWidth="1"/>
    <col min="8709" max="8710" width="10.42578125" style="2" customWidth="1"/>
    <col min="8711" max="8711" width="9" style="2" customWidth="1"/>
    <col min="8712" max="8712" width="11.5703125" style="2" customWidth="1"/>
    <col min="8713" max="8713" width="13.85546875" style="2" customWidth="1"/>
    <col min="8714" max="8714" width="13.7109375" style="2" customWidth="1"/>
    <col min="8715" max="8716" width="10.42578125" style="2" customWidth="1"/>
    <col min="8717" max="8720" width="10" style="2" customWidth="1"/>
    <col min="8721" max="8721" width="12.140625" style="2" customWidth="1"/>
    <col min="8722" max="8961" width="11.42578125" style="2"/>
    <col min="8962" max="8962" width="2.42578125" style="2" customWidth="1"/>
    <col min="8963" max="8963" width="16" style="2" customWidth="1"/>
    <col min="8964" max="8964" width="10.85546875" style="2" bestFit="1" customWidth="1"/>
    <col min="8965" max="8966" width="10.42578125" style="2" customWidth="1"/>
    <col min="8967" max="8967" width="9" style="2" customWidth="1"/>
    <col min="8968" max="8968" width="11.5703125" style="2" customWidth="1"/>
    <col min="8969" max="8969" width="13.85546875" style="2" customWidth="1"/>
    <col min="8970" max="8970" width="13.7109375" style="2" customWidth="1"/>
    <col min="8971" max="8972" width="10.42578125" style="2" customWidth="1"/>
    <col min="8973" max="8976" width="10" style="2" customWidth="1"/>
    <col min="8977" max="8977" width="12.140625" style="2" customWidth="1"/>
    <col min="8978" max="9217" width="11.42578125" style="2"/>
    <col min="9218" max="9218" width="2.42578125" style="2" customWidth="1"/>
    <col min="9219" max="9219" width="16" style="2" customWidth="1"/>
    <col min="9220" max="9220" width="10.85546875" style="2" bestFit="1" customWidth="1"/>
    <col min="9221" max="9222" width="10.42578125" style="2" customWidth="1"/>
    <col min="9223" max="9223" width="9" style="2" customWidth="1"/>
    <col min="9224" max="9224" width="11.5703125" style="2" customWidth="1"/>
    <col min="9225" max="9225" width="13.85546875" style="2" customWidth="1"/>
    <col min="9226" max="9226" width="13.7109375" style="2" customWidth="1"/>
    <col min="9227" max="9228" width="10.42578125" style="2" customWidth="1"/>
    <col min="9229" max="9232" width="10" style="2" customWidth="1"/>
    <col min="9233" max="9233" width="12.140625" style="2" customWidth="1"/>
    <col min="9234" max="9473" width="11.42578125" style="2"/>
    <col min="9474" max="9474" width="2.42578125" style="2" customWidth="1"/>
    <col min="9475" max="9475" width="16" style="2" customWidth="1"/>
    <col min="9476" max="9476" width="10.85546875" style="2" bestFit="1" customWidth="1"/>
    <col min="9477" max="9478" width="10.42578125" style="2" customWidth="1"/>
    <col min="9479" max="9479" width="9" style="2" customWidth="1"/>
    <col min="9480" max="9480" width="11.5703125" style="2" customWidth="1"/>
    <col min="9481" max="9481" width="13.85546875" style="2" customWidth="1"/>
    <col min="9482" max="9482" width="13.7109375" style="2" customWidth="1"/>
    <col min="9483" max="9484" width="10.42578125" style="2" customWidth="1"/>
    <col min="9485" max="9488" width="10" style="2" customWidth="1"/>
    <col min="9489" max="9489" width="12.140625" style="2" customWidth="1"/>
    <col min="9490" max="9729" width="11.42578125" style="2"/>
    <col min="9730" max="9730" width="2.42578125" style="2" customWidth="1"/>
    <col min="9731" max="9731" width="16" style="2" customWidth="1"/>
    <col min="9732" max="9732" width="10.85546875" style="2" bestFit="1" customWidth="1"/>
    <col min="9733" max="9734" width="10.42578125" style="2" customWidth="1"/>
    <col min="9735" max="9735" width="9" style="2" customWidth="1"/>
    <col min="9736" max="9736" width="11.5703125" style="2" customWidth="1"/>
    <col min="9737" max="9737" width="13.85546875" style="2" customWidth="1"/>
    <col min="9738" max="9738" width="13.7109375" style="2" customWidth="1"/>
    <col min="9739" max="9740" width="10.42578125" style="2" customWidth="1"/>
    <col min="9741" max="9744" width="10" style="2" customWidth="1"/>
    <col min="9745" max="9745" width="12.140625" style="2" customWidth="1"/>
    <col min="9746" max="9985" width="11.42578125" style="2"/>
    <col min="9986" max="9986" width="2.42578125" style="2" customWidth="1"/>
    <col min="9987" max="9987" width="16" style="2" customWidth="1"/>
    <col min="9988" max="9988" width="10.85546875" style="2" bestFit="1" customWidth="1"/>
    <col min="9989" max="9990" width="10.42578125" style="2" customWidth="1"/>
    <col min="9991" max="9991" width="9" style="2" customWidth="1"/>
    <col min="9992" max="9992" width="11.5703125" style="2" customWidth="1"/>
    <col min="9993" max="9993" width="13.85546875" style="2" customWidth="1"/>
    <col min="9994" max="9994" width="13.7109375" style="2" customWidth="1"/>
    <col min="9995" max="9996" width="10.42578125" style="2" customWidth="1"/>
    <col min="9997" max="10000" width="10" style="2" customWidth="1"/>
    <col min="10001" max="10001" width="12.140625" style="2" customWidth="1"/>
    <col min="10002" max="10241" width="11.42578125" style="2"/>
    <col min="10242" max="10242" width="2.42578125" style="2" customWidth="1"/>
    <col min="10243" max="10243" width="16" style="2" customWidth="1"/>
    <col min="10244" max="10244" width="10.85546875" style="2" bestFit="1" customWidth="1"/>
    <col min="10245" max="10246" width="10.42578125" style="2" customWidth="1"/>
    <col min="10247" max="10247" width="9" style="2" customWidth="1"/>
    <col min="10248" max="10248" width="11.5703125" style="2" customWidth="1"/>
    <col min="10249" max="10249" width="13.85546875" style="2" customWidth="1"/>
    <col min="10250" max="10250" width="13.7109375" style="2" customWidth="1"/>
    <col min="10251" max="10252" width="10.42578125" style="2" customWidth="1"/>
    <col min="10253" max="10256" width="10" style="2" customWidth="1"/>
    <col min="10257" max="10257" width="12.140625" style="2" customWidth="1"/>
    <col min="10258" max="10497" width="11.42578125" style="2"/>
    <col min="10498" max="10498" width="2.42578125" style="2" customWidth="1"/>
    <col min="10499" max="10499" width="16" style="2" customWidth="1"/>
    <col min="10500" max="10500" width="10.85546875" style="2" bestFit="1" customWidth="1"/>
    <col min="10501" max="10502" width="10.42578125" style="2" customWidth="1"/>
    <col min="10503" max="10503" width="9" style="2" customWidth="1"/>
    <col min="10504" max="10504" width="11.5703125" style="2" customWidth="1"/>
    <col min="10505" max="10505" width="13.85546875" style="2" customWidth="1"/>
    <col min="10506" max="10506" width="13.7109375" style="2" customWidth="1"/>
    <col min="10507" max="10508" width="10.42578125" style="2" customWidth="1"/>
    <col min="10509" max="10512" width="10" style="2" customWidth="1"/>
    <col min="10513" max="10513" width="12.140625" style="2" customWidth="1"/>
    <col min="10514" max="10753" width="11.42578125" style="2"/>
    <col min="10754" max="10754" width="2.42578125" style="2" customWidth="1"/>
    <col min="10755" max="10755" width="16" style="2" customWidth="1"/>
    <col min="10756" max="10756" width="10.85546875" style="2" bestFit="1" customWidth="1"/>
    <col min="10757" max="10758" width="10.42578125" style="2" customWidth="1"/>
    <col min="10759" max="10759" width="9" style="2" customWidth="1"/>
    <col min="10760" max="10760" width="11.5703125" style="2" customWidth="1"/>
    <col min="10761" max="10761" width="13.85546875" style="2" customWidth="1"/>
    <col min="10762" max="10762" width="13.7109375" style="2" customWidth="1"/>
    <col min="10763" max="10764" width="10.42578125" style="2" customWidth="1"/>
    <col min="10765" max="10768" width="10" style="2" customWidth="1"/>
    <col min="10769" max="10769" width="12.140625" style="2" customWidth="1"/>
    <col min="10770" max="11009" width="11.42578125" style="2"/>
    <col min="11010" max="11010" width="2.42578125" style="2" customWidth="1"/>
    <col min="11011" max="11011" width="16" style="2" customWidth="1"/>
    <col min="11012" max="11012" width="10.85546875" style="2" bestFit="1" customWidth="1"/>
    <col min="11013" max="11014" width="10.42578125" style="2" customWidth="1"/>
    <col min="11015" max="11015" width="9" style="2" customWidth="1"/>
    <col min="11016" max="11016" width="11.5703125" style="2" customWidth="1"/>
    <col min="11017" max="11017" width="13.85546875" style="2" customWidth="1"/>
    <col min="11018" max="11018" width="13.7109375" style="2" customWidth="1"/>
    <col min="11019" max="11020" width="10.42578125" style="2" customWidth="1"/>
    <col min="11021" max="11024" width="10" style="2" customWidth="1"/>
    <col min="11025" max="11025" width="12.140625" style="2" customWidth="1"/>
    <col min="11026" max="11265" width="11.42578125" style="2"/>
    <col min="11266" max="11266" width="2.42578125" style="2" customWidth="1"/>
    <col min="11267" max="11267" width="16" style="2" customWidth="1"/>
    <col min="11268" max="11268" width="10.85546875" style="2" bestFit="1" customWidth="1"/>
    <col min="11269" max="11270" width="10.42578125" style="2" customWidth="1"/>
    <col min="11271" max="11271" width="9" style="2" customWidth="1"/>
    <col min="11272" max="11272" width="11.5703125" style="2" customWidth="1"/>
    <col min="11273" max="11273" width="13.85546875" style="2" customWidth="1"/>
    <col min="11274" max="11274" width="13.7109375" style="2" customWidth="1"/>
    <col min="11275" max="11276" width="10.42578125" style="2" customWidth="1"/>
    <col min="11277" max="11280" width="10" style="2" customWidth="1"/>
    <col min="11281" max="11281" width="12.140625" style="2" customWidth="1"/>
    <col min="11282" max="11521" width="11.42578125" style="2"/>
    <col min="11522" max="11522" width="2.42578125" style="2" customWidth="1"/>
    <col min="11523" max="11523" width="16" style="2" customWidth="1"/>
    <col min="11524" max="11524" width="10.85546875" style="2" bestFit="1" customWidth="1"/>
    <col min="11525" max="11526" width="10.42578125" style="2" customWidth="1"/>
    <col min="11527" max="11527" width="9" style="2" customWidth="1"/>
    <col min="11528" max="11528" width="11.5703125" style="2" customWidth="1"/>
    <col min="11529" max="11529" width="13.85546875" style="2" customWidth="1"/>
    <col min="11530" max="11530" width="13.7109375" style="2" customWidth="1"/>
    <col min="11531" max="11532" width="10.42578125" style="2" customWidth="1"/>
    <col min="11533" max="11536" width="10" style="2" customWidth="1"/>
    <col min="11537" max="11537" width="12.140625" style="2" customWidth="1"/>
    <col min="11538" max="11777" width="11.42578125" style="2"/>
    <col min="11778" max="11778" width="2.42578125" style="2" customWidth="1"/>
    <col min="11779" max="11779" width="16" style="2" customWidth="1"/>
    <col min="11780" max="11780" width="10.85546875" style="2" bestFit="1" customWidth="1"/>
    <col min="11781" max="11782" width="10.42578125" style="2" customWidth="1"/>
    <col min="11783" max="11783" width="9" style="2" customWidth="1"/>
    <col min="11784" max="11784" width="11.5703125" style="2" customWidth="1"/>
    <col min="11785" max="11785" width="13.85546875" style="2" customWidth="1"/>
    <col min="11786" max="11786" width="13.7109375" style="2" customWidth="1"/>
    <col min="11787" max="11788" width="10.42578125" style="2" customWidth="1"/>
    <col min="11789" max="11792" width="10" style="2" customWidth="1"/>
    <col min="11793" max="11793" width="12.140625" style="2" customWidth="1"/>
    <col min="11794" max="12033" width="11.42578125" style="2"/>
    <col min="12034" max="12034" width="2.42578125" style="2" customWidth="1"/>
    <col min="12035" max="12035" width="16" style="2" customWidth="1"/>
    <col min="12036" max="12036" width="10.85546875" style="2" bestFit="1" customWidth="1"/>
    <col min="12037" max="12038" width="10.42578125" style="2" customWidth="1"/>
    <col min="12039" max="12039" width="9" style="2" customWidth="1"/>
    <col min="12040" max="12040" width="11.5703125" style="2" customWidth="1"/>
    <col min="12041" max="12041" width="13.85546875" style="2" customWidth="1"/>
    <col min="12042" max="12042" width="13.7109375" style="2" customWidth="1"/>
    <col min="12043" max="12044" width="10.42578125" style="2" customWidth="1"/>
    <col min="12045" max="12048" width="10" style="2" customWidth="1"/>
    <col min="12049" max="12049" width="12.140625" style="2" customWidth="1"/>
    <col min="12050" max="12289" width="11.42578125" style="2"/>
    <col min="12290" max="12290" width="2.42578125" style="2" customWidth="1"/>
    <col min="12291" max="12291" width="16" style="2" customWidth="1"/>
    <col min="12292" max="12292" width="10.85546875" style="2" bestFit="1" customWidth="1"/>
    <col min="12293" max="12294" width="10.42578125" style="2" customWidth="1"/>
    <col min="12295" max="12295" width="9" style="2" customWidth="1"/>
    <col min="12296" max="12296" width="11.5703125" style="2" customWidth="1"/>
    <col min="12297" max="12297" width="13.85546875" style="2" customWidth="1"/>
    <col min="12298" max="12298" width="13.7109375" style="2" customWidth="1"/>
    <col min="12299" max="12300" width="10.42578125" style="2" customWidth="1"/>
    <col min="12301" max="12304" width="10" style="2" customWidth="1"/>
    <col min="12305" max="12305" width="12.140625" style="2" customWidth="1"/>
    <col min="12306" max="12545" width="11.42578125" style="2"/>
    <col min="12546" max="12546" width="2.42578125" style="2" customWidth="1"/>
    <col min="12547" max="12547" width="16" style="2" customWidth="1"/>
    <col min="12548" max="12548" width="10.85546875" style="2" bestFit="1" customWidth="1"/>
    <col min="12549" max="12550" width="10.42578125" style="2" customWidth="1"/>
    <col min="12551" max="12551" width="9" style="2" customWidth="1"/>
    <col min="12552" max="12552" width="11.5703125" style="2" customWidth="1"/>
    <col min="12553" max="12553" width="13.85546875" style="2" customWidth="1"/>
    <col min="12554" max="12554" width="13.7109375" style="2" customWidth="1"/>
    <col min="12555" max="12556" width="10.42578125" style="2" customWidth="1"/>
    <col min="12557" max="12560" width="10" style="2" customWidth="1"/>
    <col min="12561" max="12561" width="12.140625" style="2" customWidth="1"/>
    <col min="12562" max="12801" width="11.42578125" style="2"/>
    <col min="12802" max="12802" width="2.42578125" style="2" customWidth="1"/>
    <col min="12803" max="12803" width="16" style="2" customWidth="1"/>
    <col min="12804" max="12804" width="10.85546875" style="2" bestFit="1" customWidth="1"/>
    <col min="12805" max="12806" width="10.42578125" style="2" customWidth="1"/>
    <col min="12807" max="12807" width="9" style="2" customWidth="1"/>
    <col min="12808" max="12808" width="11.5703125" style="2" customWidth="1"/>
    <col min="12809" max="12809" width="13.85546875" style="2" customWidth="1"/>
    <col min="12810" max="12810" width="13.7109375" style="2" customWidth="1"/>
    <col min="12811" max="12812" width="10.42578125" style="2" customWidth="1"/>
    <col min="12813" max="12816" width="10" style="2" customWidth="1"/>
    <col min="12817" max="12817" width="12.140625" style="2" customWidth="1"/>
    <col min="12818" max="13057" width="11.42578125" style="2"/>
    <col min="13058" max="13058" width="2.42578125" style="2" customWidth="1"/>
    <col min="13059" max="13059" width="16" style="2" customWidth="1"/>
    <col min="13060" max="13060" width="10.85546875" style="2" bestFit="1" customWidth="1"/>
    <col min="13061" max="13062" width="10.42578125" style="2" customWidth="1"/>
    <col min="13063" max="13063" width="9" style="2" customWidth="1"/>
    <col min="13064" max="13064" width="11.5703125" style="2" customWidth="1"/>
    <col min="13065" max="13065" width="13.85546875" style="2" customWidth="1"/>
    <col min="13066" max="13066" width="13.7109375" style="2" customWidth="1"/>
    <col min="13067" max="13068" width="10.42578125" style="2" customWidth="1"/>
    <col min="13069" max="13072" width="10" style="2" customWidth="1"/>
    <col min="13073" max="13073" width="12.140625" style="2" customWidth="1"/>
    <col min="13074" max="13313" width="11.42578125" style="2"/>
    <col min="13314" max="13314" width="2.42578125" style="2" customWidth="1"/>
    <col min="13315" max="13315" width="16" style="2" customWidth="1"/>
    <col min="13316" max="13316" width="10.85546875" style="2" bestFit="1" customWidth="1"/>
    <col min="13317" max="13318" width="10.42578125" style="2" customWidth="1"/>
    <col min="13319" max="13319" width="9" style="2" customWidth="1"/>
    <col min="13320" max="13320" width="11.5703125" style="2" customWidth="1"/>
    <col min="13321" max="13321" width="13.85546875" style="2" customWidth="1"/>
    <col min="13322" max="13322" width="13.7109375" style="2" customWidth="1"/>
    <col min="13323" max="13324" width="10.42578125" style="2" customWidth="1"/>
    <col min="13325" max="13328" width="10" style="2" customWidth="1"/>
    <col min="13329" max="13329" width="12.140625" style="2" customWidth="1"/>
    <col min="13330" max="13569" width="11.42578125" style="2"/>
    <col min="13570" max="13570" width="2.42578125" style="2" customWidth="1"/>
    <col min="13571" max="13571" width="16" style="2" customWidth="1"/>
    <col min="13572" max="13572" width="10.85546875" style="2" bestFit="1" customWidth="1"/>
    <col min="13573" max="13574" width="10.42578125" style="2" customWidth="1"/>
    <col min="13575" max="13575" width="9" style="2" customWidth="1"/>
    <col min="13576" max="13576" width="11.5703125" style="2" customWidth="1"/>
    <col min="13577" max="13577" width="13.85546875" style="2" customWidth="1"/>
    <col min="13578" max="13578" width="13.7109375" style="2" customWidth="1"/>
    <col min="13579" max="13580" width="10.42578125" style="2" customWidth="1"/>
    <col min="13581" max="13584" width="10" style="2" customWidth="1"/>
    <col min="13585" max="13585" width="12.140625" style="2" customWidth="1"/>
    <col min="13586" max="13825" width="11.42578125" style="2"/>
    <col min="13826" max="13826" width="2.42578125" style="2" customWidth="1"/>
    <col min="13827" max="13827" width="16" style="2" customWidth="1"/>
    <col min="13828" max="13828" width="10.85546875" style="2" bestFit="1" customWidth="1"/>
    <col min="13829" max="13830" width="10.42578125" style="2" customWidth="1"/>
    <col min="13831" max="13831" width="9" style="2" customWidth="1"/>
    <col min="13832" max="13832" width="11.5703125" style="2" customWidth="1"/>
    <col min="13833" max="13833" width="13.85546875" style="2" customWidth="1"/>
    <col min="13834" max="13834" width="13.7109375" style="2" customWidth="1"/>
    <col min="13835" max="13836" width="10.42578125" style="2" customWidth="1"/>
    <col min="13837" max="13840" width="10" style="2" customWidth="1"/>
    <col min="13841" max="13841" width="12.140625" style="2" customWidth="1"/>
    <col min="13842" max="14081" width="11.42578125" style="2"/>
    <col min="14082" max="14082" width="2.42578125" style="2" customWidth="1"/>
    <col min="14083" max="14083" width="16" style="2" customWidth="1"/>
    <col min="14084" max="14084" width="10.85546875" style="2" bestFit="1" customWidth="1"/>
    <col min="14085" max="14086" width="10.42578125" style="2" customWidth="1"/>
    <col min="14087" max="14087" width="9" style="2" customWidth="1"/>
    <col min="14088" max="14088" width="11.5703125" style="2" customWidth="1"/>
    <col min="14089" max="14089" width="13.85546875" style="2" customWidth="1"/>
    <col min="14090" max="14090" width="13.7109375" style="2" customWidth="1"/>
    <col min="14091" max="14092" width="10.42578125" style="2" customWidth="1"/>
    <col min="14093" max="14096" width="10" style="2" customWidth="1"/>
    <col min="14097" max="14097" width="12.140625" style="2" customWidth="1"/>
    <col min="14098" max="14337" width="11.42578125" style="2"/>
    <col min="14338" max="14338" width="2.42578125" style="2" customWidth="1"/>
    <col min="14339" max="14339" width="16" style="2" customWidth="1"/>
    <col min="14340" max="14340" width="10.85546875" style="2" bestFit="1" customWidth="1"/>
    <col min="14341" max="14342" width="10.42578125" style="2" customWidth="1"/>
    <col min="14343" max="14343" width="9" style="2" customWidth="1"/>
    <col min="14344" max="14344" width="11.5703125" style="2" customWidth="1"/>
    <col min="14345" max="14345" width="13.85546875" style="2" customWidth="1"/>
    <col min="14346" max="14346" width="13.7109375" style="2" customWidth="1"/>
    <col min="14347" max="14348" width="10.42578125" style="2" customWidth="1"/>
    <col min="14349" max="14352" width="10" style="2" customWidth="1"/>
    <col min="14353" max="14353" width="12.140625" style="2" customWidth="1"/>
    <col min="14354" max="14593" width="11.42578125" style="2"/>
    <col min="14594" max="14594" width="2.42578125" style="2" customWidth="1"/>
    <col min="14595" max="14595" width="16" style="2" customWidth="1"/>
    <col min="14596" max="14596" width="10.85546875" style="2" bestFit="1" customWidth="1"/>
    <col min="14597" max="14598" width="10.42578125" style="2" customWidth="1"/>
    <col min="14599" max="14599" width="9" style="2" customWidth="1"/>
    <col min="14600" max="14600" width="11.5703125" style="2" customWidth="1"/>
    <col min="14601" max="14601" width="13.85546875" style="2" customWidth="1"/>
    <col min="14602" max="14602" width="13.7109375" style="2" customWidth="1"/>
    <col min="14603" max="14604" width="10.42578125" style="2" customWidth="1"/>
    <col min="14605" max="14608" width="10" style="2" customWidth="1"/>
    <col min="14609" max="14609" width="12.140625" style="2" customWidth="1"/>
    <col min="14610" max="14849" width="11.42578125" style="2"/>
    <col min="14850" max="14850" width="2.42578125" style="2" customWidth="1"/>
    <col min="14851" max="14851" width="16" style="2" customWidth="1"/>
    <col min="14852" max="14852" width="10.85546875" style="2" bestFit="1" customWidth="1"/>
    <col min="14853" max="14854" width="10.42578125" style="2" customWidth="1"/>
    <col min="14855" max="14855" width="9" style="2" customWidth="1"/>
    <col min="14856" max="14856" width="11.5703125" style="2" customWidth="1"/>
    <col min="14857" max="14857" width="13.85546875" style="2" customWidth="1"/>
    <col min="14858" max="14858" width="13.7109375" style="2" customWidth="1"/>
    <col min="14859" max="14860" width="10.42578125" style="2" customWidth="1"/>
    <col min="14861" max="14864" width="10" style="2" customWidth="1"/>
    <col min="14865" max="14865" width="12.140625" style="2" customWidth="1"/>
    <col min="14866" max="15105" width="11.42578125" style="2"/>
    <col min="15106" max="15106" width="2.42578125" style="2" customWidth="1"/>
    <col min="15107" max="15107" width="16" style="2" customWidth="1"/>
    <col min="15108" max="15108" width="10.85546875" style="2" bestFit="1" customWidth="1"/>
    <col min="15109" max="15110" width="10.42578125" style="2" customWidth="1"/>
    <col min="15111" max="15111" width="9" style="2" customWidth="1"/>
    <col min="15112" max="15112" width="11.5703125" style="2" customWidth="1"/>
    <col min="15113" max="15113" width="13.85546875" style="2" customWidth="1"/>
    <col min="15114" max="15114" width="13.7109375" style="2" customWidth="1"/>
    <col min="15115" max="15116" width="10.42578125" style="2" customWidth="1"/>
    <col min="15117" max="15120" width="10" style="2" customWidth="1"/>
    <col min="15121" max="15121" width="12.140625" style="2" customWidth="1"/>
    <col min="15122" max="15361" width="11.42578125" style="2"/>
    <col min="15362" max="15362" width="2.42578125" style="2" customWidth="1"/>
    <col min="15363" max="15363" width="16" style="2" customWidth="1"/>
    <col min="15364" max="15364" width="10.85546875" style="2" bestFit="1" customWidth="1"/>
    <col min="15365" max="15366" width="10.42578125" style="2" customWidth="1"/>
    <col min="15367" max="15367" width="9" style="2" customWidth="1"/>
    <col min="15368" max="15368" width="11.5703125" style="2" customWidth="1"/>
    <col min="15369" max="15369" width="13.85546875" style="2" customWidth="1"/>
    <col min="15370" max="15370" width="13.7109375" style="2" customWidth="1"/>
    <col min="15371" max="15372" width="10.42578125" style="2" customWidth="1"/>
    <col min="15373" max="15376" width="10" style="2" customWidth="1"/>
    <col min="15377" max="15377" width="12.140625" style="2" customWidth="1"/>
    <col min="15378" max="15617" width="11.42578125" style="2"/>
    <col min="15618" max="15618" width="2.42578125" style="2" customWidth="1"/>
    <col min="15619" max="15619" width="16" style="2" customWidth="1"/>
    <col min="15620" max="15620" width="10.85546875" style="2" bestFit="1" customWidth="1"/>
    <col min="15621" max="15622" width="10.42578125" style="2" customWidth="1"/>
    <col min="15623" max="15623" width="9" style="2" customWidth="1"/>
    <col min="15624" max="15624" width="11.5703125" style="2" customWidth="1"/>
    <col min="15625" max="15625" width="13.85546875" style="2" customWidth="1"/>
    <col min="15626" max="15626" width="13.7109375" style="2" customWidth="1"/>
    <col min="15627" max="15628" width="10.42578125" style="2" customWidth="1"/>
    <col min="15629" max="15632" width="10" style="2" customWidth="1"/>
    <col min="15633" max="15633" width="12.140625" style="2" customWidth="1"/>
    <col min="15634" max="15873" width="11.42578125" style="2"/>
    <col min="15874" max="15874" width="2.42578125" style="2" customWidth="1"/>
    <col min="15875" max="15875" width="16" style="2" customWidth="1"/>
    <col min="15876" max="15876" width="10.85546875" style="2" bestFit="1" customWidth="1"/>
    <col min="15877" max="15878" width="10.42578125" style="2" customWidth="1"/>
    <col min="15879" max="15879" width="9" style="2" customWidth="1"/>
    <col min="15880" max="15880" width="11.5703125" style="2" customWidth="1"/>
    <col min="15881" max="15881" width="13.85546875" style="2" customWidth="1"/>
    <col min="15882" max="15882" width="13.7109375" style="2" customWidth="1"/>
    <col min="15883" max="15884" width="10.42578125" style="2" customWidth="1"/>
    <col min="15885" max="15888" width="10" style="2" customWidth="1"/>
    <col min="15889" max="15889" width="12.140625" style="2" customWidth="1"/>
    <col min="15890" max="16129" width="11.42578125" style="2"/>
    <col min="16130" max="16130" width="2.42578125" style="2" customWidth="1"/>
    <col min="16131" max="16131" width="16" style="2" customWidth="1"/>
    <col min="16132" max="16132" width="10.85546875" style="2" bestFit="1" customWidth="1"/>
    <col min="16133" max="16134" width="10.42578125" style="2" customWidth="1"/>
    <col min="16135" max="16135" width="9" style="2" customWidth="1"/>
    <col min="16136" max="16136" width="11.5703125" style="2" customWidth="1"/>
    <col min="16137" max="16137" width="13.85546875" style="2" customWidth="1"/>
    <col min="16138" max="16138" width="13.7109375" style="2" customWidth="1"/>
    <col min="16139" max="16140" width="10.42578125" style="2" customWidth="1"/>
    <col min="16141" max="16144" width="10" style="2" customWidth="1"/>
    <col min="16145" max="16145" width="12.140625" style="2" customWidth="1"/>
    <col min="16146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43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37" t="s">
        <v>18</v>
      </c>
      <c r="C6" s="39" t="s">
        <v>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42" t="s">
        <v>44</v>
      </c>
    </row>
    <row r="7" spans="1:17" ht="24.75" thickBot="1" x14ac:dyDescent="0.35">
      <c r="A7" s="1"/>
      <c r="B7" s="38"/>
      <c r="C7" s="10" t="s">
        <v>3</v>
      </c>
      <c r="D7" s="10" t="s">
        <v>4</v>
      </c>
      <c r="E7" s="10" t="s">
        <v>5</v>
      </c>
      <c r="F7" s="10" t="s">
        <v>17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3"/>
    </row>
    <row r="8" spans="1:17" ht="17.25" x14ac:dyDescent="0.3">
      <c r="A8" s="1"/>
      <c r="B8" s="8" t="s">
        <v>16</v>
      </c>
      <c r="C8" s="9">
        <f>SUM(C9:C23)</f>
        <v>0</v>
      </c>
      <c r="D8" s="9">
        <f t="shared" ref="D8:Q8" si="0">SUM(D9:D23)</f>
        <v>97</v>
      </c>
      <c r="E8" s="9">
        <f t="shared" si="0"/>
        <v>56</v>
      </c>
      <c r="F8" s="9">
        <f t="shared" si="0"/>
        <v>0</v>
      </c>
      <c r="G8" s="9">
        <f t="shared" si="0"/>
        <v>0</v>
      </c>
      <c r="H8" s="9">
        <f t="shared" si="0"/>
        <v>214</v>
      </c>
      <c r="I8" s="9">
        <f t="shared" si="0"/>
        <v>0</v>
      </c>
      <c r="J8" s="9">
        <f t="shared" si="0"/>
        <v>3</v>
      </c>
      <c r="K8" s="9">
        <f t="shared" si="0"/>
        <v>0</v>
      </c>
      <c r="L8" s="9">
        <f t="shared" si="0"/>
        <v>0</v>
      </c>
      <c r="M8" s="9">
        <f t="shared" si="0"/>
        <v>2</v>
      </c>
      <c r="N8" s="9">
        <f t="shared" si="0"/>
        <v>28</v>
      </c>
      <c r="O8" s="9">
        <f t="shared" si="0"/>
        <v>0</v>
      </c>
      <c r="P8" s="9">
        <f t="shared" si="0"/>
        <v>3</v>
      </c>
      <c r="Q8" s="9">
        <f t="shared" si="0"/>
        <v>403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23" si="1">D25+D41</f>
        <v>0</v>
      </c>
      <c r="E9" s="12">
        <f t="shared" si="1"/>
        <v>4</v>
      </c>
      <c r="F9" s="12">
        <f t="shared" si="1"/>
        <v>0</v>
      </c>
      <c r="G9" s="12">
        <f t="shared" si="1"/>
        <v>0</v>
      </c>
      <c r="H9" s="12">
        <f t="shared" si="1"/>
        <v>4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22">
        <f t="shared" si="1"/>
        <v>8</v>
      </c>
    </row>
    <row r="10" spans="1:17" ht="12.75" customHeight="1" x14ac:dyDescent="0.3">
      <c r="A10" s="1"/>
      <c r="B10" s="13" t="s">
        <v>20</v>
      </c>
      <c r="C10" s="14">
        <f t="shared" ref="C10:Q23" si="2">C26+C42</f>
        <v>0</v>
      </c>
      <c r="D10" s="14">
        <f t="shared" si="2"/>
        <v>0</v>
      </c>
      <c r="E10" s="14">
        <f t="shared" si="2"/>
        <v>2</v>
      </c>
      <c r="F10" s="14">
        <f t="shared" si="2"/>
        <v>0</v>
      </c>
      <c r="G10" s="14">
        <f t="shared" si="2"/>
        <v>0</v>
      </c>
      <c r="H10" s="14">
        <f t="shared" si="2"/>
        <v>2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1"/>
        <v>0</v>
      </c>
      <c r="Q10" s="23">
        <f t="shared" si="2"/>
        <v>4</v>
      </c>
    </row>
    <row r="11" spans="1:17" ht="12.75" customHeight="1" x14ac:dyDescent="0.3">
      <c r="A11" s="1"/>
      <c r="B11" s="13" t="s">
        <v>21</v>
      </c>
      <c r="C11" s="14">
        <f t="shared" si="2"/>
        <v>0</v>
      </c>
      <c r="D11" s="14">
        <f t="shared" si="2"/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1"/>
        <v>0</v>
      </c>
      <c r="Q11" s="23">
        <f t="shared" si="2"/>
        <v>0</v>
      </c>
    </row>
    <row r="12" spans="1:17" ht="12.75" customHeight="1" x14ac:dyDescent="0.3">
      <c r="A12" s="1"/>
      <c r="B12" s="13" t="s">
        <v>22</v>
      </c>
      <c r="C12" s="14">
        <f t="shared" si="2"/>
        <v>0</v>
      </c>
      <c r="D12" s="14">
        <f t="shared" si="2"/>
        <v>2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2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1"/>
        <v>0</v>
      </c>
      <c r="Q12" s="23">
        <f t="shared" si="2"/>
        <v>4</v>
      </c>
    </row>
    <row r="13" spans="1:17" ht="12.75" customHeight="1" x14ac:dyDescent="0.3">
      <c r="A13" s="1"/>
      <c r="B13" s="13" t="s">
        <v>30</v>
      </c>
      <c r="C13" s="14">
        <f t="shared" si="2"/>
        <v>0</v>
      </c>
      <c r="D13" s="14">
        <f t="shared" si="2"/>
        <v>27</v>
      </c>
      <c r="E13" s="14">
        <f t="shared" si="2"/>
        <v>3</v>
      </c>
      <c r="F13" s="14">
        <f t="shared" si="2"/>
        <v>0</v>
      </c>
      <c r="G13" s="14">
        <f t="shared" si="2"/>
        <v>0</v>
      </c>
      <c r="H13" s="14">
        <f t="shared" si="2"/>
        <v>21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0</v>
      </c>
      <c r="M13" s="14">
        <f t="shared" si="2"/>
        <v>0</v>
      </c>
      <c r="N13" s="14">
        <f t="shared" si="2"/>
        <v>4</v>
      </c>
      <c r="O13" s="14">
        <f t="shared" si="2"/>
        <v>0</v>
      </c>
      <c r="P13" s="14">
        <f t="shared" si="1"/>
        <v>0</v>
      </c>
      <c r="Q13" s="23">
        <f t="shared" si="2"/>
        <v>55</v>
      </c>
    </row>
    <row r="14" spans="1:17" ht="12.75" customHeight="1" x14ac:dyDescent="0.3">
      <c r="A14" s="1"/>
      <c r="B14" s="13" t="s">
        <v>23</v>
      </c>
      <c r="C14" s="14">
        <f t="shared" si="2"/>
        <v>0</v>
      </c>
      <c r="D14" s="14">
        <f t="shared" si="2"/>
        <v>12</v>
      </c>
      <c r="E14" s="14">
        <f t="shared" si="2"/>
        <v>9</v>
      </c>
      <c r="F14" s="14">
        <f t="shared" si="2"/>
        <v>0</v>
      </c>
      <c r="G14" s="14">
        <f t="shared" si="2"/>
        <v>0</v>
      </c>
      <c r="H14" s="14">
        <f t="shared" si="2"/>
        <v>21</v>
      </c>
      <c r="I14" s="14">
        <f t="shared" si="2"/>
        <v>0</v>
      </c>
      <c r="J14" s="14">
        <f t="shared" si="2"/>
        <v>2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6</v>
      </c>
      <c r="O14" s="14">
        <f t="shared" si="2"/>
        <v>0</v>
      </c>
      <c r="P14" s="14">
        <f t="shared" si="1"/>
        <v>0</v>
      </c>
      <c r="Q14" s="23">
        <f t="shared" si="2"/>
        <v>50</v>
      </c>
    </row>
    <row r="15" spans="1:17" ht="12.75" customHeight="1" x14ac:dyDescent="0.3">
      <c r="A15" s="1"/>
      <c r="B15" s="13" t="s">
        <v>24</v>
      </c>
      <c r="C15" s="14">
        <f t="shared" si="2"/>
        <v>0</v>
      </c>
      <c r="D15" s="14">
        <f t="shared" si="2"/>
        <v>9</v>
      </c>
      <c r="E15" s="14">
        <f t="shared" si="2"/>
        <v>10</v>
      </c>
      <c r="F15" s="14">
        <f t="shared" si="2"/>
        <v>0</v>
      </c>
      <c r="G15" s="14">
        <f t="shared" si="2"/>
        <v>0</v>
      </c>
      <c r="H15" s="14">
        <f t="shared" si="2"/>
        <v>19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4</v>
      </c>
      <c r="O15" s="14">
        <f t="shared" si="2"/>
        <v>0</v>
      </c>
      <c r="P15" s="14">
        <f t="shared" si="1"/>
        <v>2</v>
      </c>
      <c r="Q15" s="23">
        <f t="shared" si="2"/>
        <v>44</v>
      </c>
    </row>
    <row r="16" spans="1:17" ht="12.75" customHeight="1" x14ac:dyDescent="0.3">
      <c r="A16" s="1"/>
      <c r="B16" s="13" t="s">
        <v>25</v>
      </c>
      <c r="C16" s="14">
        <f t="shared" si="2"/>
        <v>0</v>
      </c>
      <c r="D16" s="14">
        <f t="shared" si="2"/>
        <v>10</v>
      </c>
      <c r="E16" s="14">
        <f t="shared" si="2"/>
        <v>10</v>
      </c>
      <c r="F16" s="14">
        <f t="shared" si="2"/>
        <v>0</v>
      </c>
      <c r="G16" s="14">
        <f t="shared" si="2"/>
        <v>0</v>
      </c>
      <c r="H16" s="14">
        <f t="shared" si="2"/>
        <v>25</v>
      </c>
      <c r="I16" s="14">
        <f t="shared" si="2"/>
        <v>0</v>
      </c>
      <c r="J16" s="14">
        <f t="shared" si="2"/>
        <v>0</v>
      </c>
      <c r="K16" s="14">
        <f t="shared" si="2"/>
        <v>0</v>
      </c>
      <c r="L16" s="14">
        <f t="shared" si="2"/>
        <v>0</v>
      </c>
      <c r="M16" s="14">
        <f t="shared" si="2"/>
        <v>0</v>
      </c>
      <c r="N16" s="14">
        <f t="shared" si="2"/>
        <v>2</v>
      </c>
      <c r="O16" s="14">
        <f t="shared" si="2"/>
        <v>0</v>
      </c>
      <c r="P16" s="14">
        <f t="shared" si="1"/>
        <v>0</v>
      </c>
      <c r="Q16" s="23">
        <f t="shared" si="2"/>
        <v>47</v>
      </c>
    </row>
    <row r="17" spans="1:17" ht="12.75" customHeight="1" x14ac:dyDescent="0.3">
      <c r="A17" s="1"/>
      <c r="B17" s="13" t="s">
        <v>26</v>
      </c>
      <c r="C17" s="14">
        <f t="shared" si="2"/>
        <v>0</v>
      </c>
      <c r="D17" s="14">
        <f t="shared" si="2"/>
        <v>7</v>
      </c>
      <c r="E17" s="14">
        <f t="shared" si="2"/>
        <v>6</v>
      </c>
      <c r="F17" s="14">
        <f t="shared" si="2"/>
        <v>0</v>
      </c>
      <c r="G17" s="14">
        <f t="shared" si="2"/>
        <v>0</v>
      </c>
      <c r="H17" s="14">
        <f t="shared" si="2"/>
        <v>11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1</v>
      </c>
      <c r="O17" s="14">
        <f t="shared" si="2"/>
        <v>0</v>
      </c>
      <c r="P17" s="14">
        <f t="shared" si="1"/>
        <v>0</v>
      </c>
      <c r="Q17" s="23">
        <f t="shared" si="2"/>
        <v>25</v>
      </c>
    </row>
    <row r="18" spans="1:17" ht="12.75" customHeight="1" x14ac:dyDescent="0.3">
      <c r="A18" s="1"/>
      <c r="B18" s="13" t="s">
        <v>27</v>
      </c>
      <c r="C18" s="14">
        <f t="shared" si="2"/>
        <v>0</v>
      </c>
      <c r="D18" s="14">
        <f t="shared" si="2"/>
        <v>2</v>
      </c>
      <c r="E18" s="14">
        <f t="shared" si="2"/>
        <v>1</v>
      </c>
      <c r="F18" s="14">
        <f t="shared" si="2"/>
        <v>0</v>
      </c>
      <c r="G18" s="14">
        <f t="shared" si="2"/>
        <v>0</v>
      </c>
      <c r="H18" s="14">
        <f t="shared" si="2"/>
        <v>17</v>
      </c>
      <c r="I18" s="14">
        <f t="shared" si="2"/>
        <v>0</v>
      </c>
      <c r="J18" s="14">
        <f t="shared" si="2"/>
        <v>1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1</v>
      </c>
      <c r="O18" s="14">
        <f t="shared" si="2"/>
        <v>0</v>
      </c>
      <c r="P18" s="14">
        <f t="shared" si="1"/>
        <v>0</v>
      </c>
      <c r="Q18" s="23">
        <f t="shared" si="2"/>
        <v>22</v>
      </c>
    </row>
    <row r="19" spans="1:17" ht="12.75" customHeight="1" x14ac:dyDescent="0.3">
      <c r="A19" s="1"/>
      <c r="B19" s="13" t="s">
        <v>37</v>
      </c>
      <c r="C19" s="14">
        <f t="shared" si="2"/>
        <v>0</v>
      </c>
      <c r="D19" s="14">
        <f t="shared" si="2"/>
        <v>2</v>
      </c>
      <c r="E19" s="14">
        <f t="shared" si="2"/>
        <v>3</v>
      </c>
      <c r="F19" s="14">
        <f t="shared" si="2"/>
        <v>0</v>
      </c>
      <c r="G19" s="14">
        <f t="shared" si="2"/>
        <v>0</v>
      </c>
      <c r="H19" s="14">
        <f t="shared" si="2"/>
        <v>25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1</v>
      </c>
      <c r="N19" s="14">
        <f t="shared" si="2"/>
        <v>3</v>
      </c>
      <c r="O19" s="14">
        <f t="shared" si="2"/>
        <v>0</v>
      </c>
      <c r="P19" s="14">
        <f t="shared" si="1"/>
        <v>1</v>
      </c>
      <c r="Q19" s="23">
        <f t="shared" si="2"/>
        <v>35</v>
      </c>
    </row>
    <row r="20" spans="1:17" ht="12.75" customHeight="1" x14ac:dyDescent="0.3">
      <c r="A20" s="1"/>
      <c r="B20" s="13" t="s">
        <v>36</v>
      </c>
      <c r="C20" s="14">
        <f t="shared" si="2"/>
        <v>0</v>
      </c>
      <c r="D20" s="14">
        <f t="shared" si="2"/>
        <v>5</v>
      </c>
      <c r="E20" s="14">
        <f t="shared" si="2"/>
        <v>2</v>
      </c>
      <c r="F20" s="14">
        <f t="shared" si="2"/>
        <v>0</v>
      </c>
      <c r="G20" s="14">
        <f t="shared" si="2"/>
        <v>0</v>
      </c>
      <c r="H20" s="14">
        <f t="shared" si="2"/>
        <v>8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1</v>
      </c>
      <c r="O20" s="14">
        <f t="shared" si="2"/>
        <v>0</v>
      </c>
      <c r="P20" s="14">
        <f t="shared" si="1"/>
        <v>0</v>
      </c>
      <c r="Q20" s="23">
        <f t="shared" si="2"/>
        <v>16</v>
      </c>
    </row>
    <row r="21" spans="1:17" ht="12.75" customHeight="1" x14ac:dyDescent="0.3">
      <c r="A21" s="1"/>
      <c r="B21" s="13" t="s">
        <v>31</v>
      </c>
      <c r="C21" s="14">
        <f t="shared" si="2"/>
        <v>0</v>
      </c>
      <c r="D21" s="14">
        <f t="shared" si="2"/>
        <v>3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f t="shared" si="2"/>
        <v>14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0</v>
      </c>
      <c r="M21" s="14">
        <f t="shared" si="2"/>
        <v>0</v>
      </c>
      <c r="N21" s="14">
        <f t="shared" si="2"/>
        <v>1</v>
      </c>
      <c r="O21" s="14">
        <f t="shared" si="2"/>
        <v>0</v>
      </c>
      <c r="P21" s="14">
        <f t="shared" si="1"/>
        <v>0</v>
      </c>
      <c r="Q21" s="23">
        <f t="shared" si="2"/>
        <v>18</v>
      </c>
    </row>
    <row r="22" spans="1:17" ht="12.75" customHeight="1" x14ac:dyDescent="0.3">
      <c r="A22" s="1"/>
      <c r="B22" s="13" t="s">
        <v>28</v>
      </c>
      <c r="C22" s="14">
        <f t="shared" si="2"/>
        <v>0</v>
      </c>
      <c r="D22" s="14">
        <f t="shared" si="2"/>
        <v>4</v>
      </c>
      <c r="E22" s="14">
        <f t="shared" si="2"/>
        <v>2</v>
      </c>
      <c r="F22" s="14">
        <f t="shared" si="2"/>
        <v>0</v>
      </c>
      <c r="G22" s="14">
        <f t="shared" si="2"/>
        <v>0</v>
      </c>
      <c r="H22" s="14">
        <f t="shared" si="2"/>
        <v>8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4">
        <f t="shared" si="2"/>
        <v>0</v>
      </c>
      <c r="O22" s="14">
        <f t="shared" si="2"/>
        <v>0</v>
      </c>
      <c r="P22" s="14">
        <f t="shared" si="1"/>
        <v>0</v>
      </c>
      <c r="Q22" s="23">
        <f t="shared" si="2"/>
        <v>14</v>
      </c>
    </row>
    <row r="23" spans="1:17" ht="12.75" customHeight="1" x14ac:dyDescent="0.3">
      <c r="A23" s="1"/>
      <c r="B23" s="17" t="s">
        <v>29</v>
      </c>
      <c r="C23" s="18">
        <f t="shared" si="2"/>
        <v>0</v>
      </c>
      <c r="D23" s="18">
        <f t="shared" si="2"/>
        <v>14</v>
      </c>
      <c r="E23" s="18">
        <f t="shared" si="2"/>
        <v>4</v>
      </c>
      <c r="F23" s="18">
        <f t="shared" si="2"/>
        <v>0</v>
      </c>
      <c r="G23" s="18">
        <f t="shared" si="2"/>
        <v>0</v>
      </c>
      <c r="H23" s="18">
        <f t="shared" si="2"/>
        <v>37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1</v>
      </c>
      <c r="N23" s="18">
        <f t="shared" si="2"/>
        <v>5</v>
      </c>
      <c r="O23" s="18">
        <f t="shared" si="2"/>
        <v>0</v>
      </c>
      <c r="P23" s="18">
        <f t="shared" si="1"/>
        <v>0</v>
      </c>
      <c r="Q23" s="24">
        <f t="shared" si="2"/>
        <v>61</v>
      </c>
    </row>
    <row r="24" spans="1:17" ht="17.25" x14ac:dyDescent="0.3">
      <c r="A24" s="1"/>
      <c r="B24" s="7" t="s">
        <v>32</v>
      </c>
      <c r="C24" s="4">
        <f>SUM(C25:C39)</f>
        <v>0</v>
      </c>
      <c r="D24" s="4">
        <f t="shared" ref="D24:Q24" si="3">SUM(D25:D39)</f>
        <v>49</v>
      </c>
      <c r="E24" s="4">
        <f t="shared" si="3"/>
        <v>26</v>
      </c>
      <c r="F24" s="4">
        <f t="shared" si="3"/>
        <v>0</v>
      </c>
      <c r="G24" s="4">
        <f t="shared" si="3"/>
        <v>0</v>
      </c>
      <c r="H24" s="4">
        <f t="shared" si="3"/>
        <v>105</v>
      </c>
      <c r="I24" s="4">
        <f t="shared" si="3"/>
        <v>0</v>
      </c>
      <c r="J24" s="4">
        <f t="shared" si="3"/>
        <v>3</v>
      </c>
      <c r="K24" s="4">
        <f t="shared" si="3"/>
        <v>0</v>
      </c>
      <c r="L24" s="4">
        <f t="shared" si="3"/>
        <v>0</v>
      </c>
      <c r="M24" s="4">
        <f t="shared" si="3"/>
        <v>1</v>
      </c>
      <c r="N24" s="4">
        <f t="shared" si="3"/>
        <v>11</v>
      </c>
      <c r="O24" s="4">
        <f t="shared" si="3"/>
        <v>0</v>
      </c>
      <c r="P24" s="4">
        <f t="shared" si="3"/>
        <v>1</v>
      </c>
      <c r="Q24" s="4">
        <f t="shared" si="3"/>
        <v>196</v>
      </c>
    </row>
    <row r="25" spans="1:17" ht="12.75" customHeight="1" x14ac:dyDescent="0.3">
      <c r="A25" s="1"/>
      <c r="B25" s="11" t="s">
        <v>19</v>
      </c>
      <c r="C25" s="12"/>
      <c r="D25" s="12"/>
      <c r="E25" s="12">
        <v>3</v>
      </c>
      <c r="F25" s="12"/>
      <c r="G25" s="12"/>
      <c r="H25" s="12">
        <v>2</v>
      </c>
      <c r="I25" s="12"/>
      <c r="J25" s="12"/>
      <c r="K25" s="12"/>
      <c r="L25" s="12"/>
      <c r="M25" s="12"/>
      <c r="N25" s="12"/>
      <c r="O25" s="12"/>
      <c r="P25" s="12"/>
      <c r="Q25" s="22">
        <f>SUM(C25:P25)</f>
        <v>5</v>
      </c>
    </row>
    <row r="26" spans="1:17" ht="12.75" customHeight="1" x14ac:dyDescent="0.3">
      <c r="A26" s="1"/>
      <c r="B26" s="13" t="s">
        <v>20</v>
      </c>
      <c r="C26" s="14"/>
      <c r="D26" s="14"/>
      <c r="E26" s="14">
        <v>1</v>
      </c>
      <c r="F26" s="14"/>
      <c r="G26" s="14"/>
      <c r="H26" s="14">
        <v>1</v>
      </c>
      <c r="I26" s="14"/>
      <c r="J26" s="14"/>
      <c r="K26" s="14"/>
      <c r="L26" s="14"/>
      <c r="M26" s="14"/>
      <c r="N26" s="14"/>
      <c r="O26" s="14"/>
      <c r="P26" s="14"/>
      <c r="Q26" s="23">
        <f t="shared" ref="Q26:Q55" si="4">SUM(C26:P26)</f>
        <v>2</v>
      </c>
    </row>
    <row r="27" spans="1:17" ht="12.75" customHeight="1" x14ac:dyDescent="0.3">
      <c r="A27" s="1"/>
      <c r="B27" s="13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3">
        <f t="shared" si="4"/>
        <v>0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>
        <v>1</v>
      </c>
      <c r="I28" s="14"/>
      <c r="J28" s="14"/>
      <c r="K28" s="14"/>
      <c r="L28" s="14"/>
      <c r="M28" s="14"/>
      <c r="N28" s="14"/>
      <c r="O28" s="14"/>
      <c r="P28" s="14"/>
      <c r="Q28" s="23">
        <f t="shared" si="4"/>
        <v>1</v>
      </c>
    </row>
    <row r="29" spans="1:17" ht="12.75" customHeight="1" x14ac:dyDescent="0.3">
      <c r="A29" s="1"/>
      <c r="B29" s="13" t="s">
        <v>30</v>
      </c>
      <c r="C29" s="14"/>
      <c r="D29" s="14">
        <v>11</v>
      </c>
      <c r="E29" s="14">
        <v>1</v>
      </c>
      <c r="F29" s="14"/>
      <c r="G29" s="14"/>
      <c r="H29" s="14">
        <v>8</v>
      </c>
      <c r="I29" s="14"/>
      <c r="J29" s="14"/>
      <c r="K29" s="14"/>
      <c r="L29" s="14"/>
      <c r="M29" s="14"/>
      <c r="N29" s="14">
        <v>1</v>
      </c>
      <c r="O29" s="14"/>
      <c r="P29" s="14"/>
      <c r="Q29" s="23">
        <f t="shared" si="4"/>
        <v>21</v>
      </c>
    </row>
    <row r="30" spans="1:17" ht="12.75" customHeight="1" x14ac:dyDescent="0.3">
      <c r="A30" s="1"/>
      <c r="B30" s="13" t="s">
        <v>23</v>
      </c>
      <c r="C30" s="14"/>
      <c r="D30" s="14">
        <v>4</v>
      </c>
      <c r="E30" s="14">
        <v>3</v>
      </c>
      <c r="F30" s="14"/>
      <c r="G30" s="14"/>
      <c r="H30" s="14">
        <v>9</v>
      </c>
      <c r="I30" s="14"/>
      <c r="J30" s="14">
        <v>2</v>
      </c>
      <c r="K30" s="14"/>
      <c r="L30" s="14"/>
      <c r="M30" s="14"/>
      <c r="N30" s="14">
        <v>2</v>
      </c>
      <c r="O30" s="14"/>
      <c r="P30" s="14"/>
      <c r="Q30" s="23">
        <f t="shared" si="4"/>
        <v>20</v>
      </c>
    </row>
    <row r="31" spans="1:17" ht="12.75" customHeight="1" x14ac:dyDescent="0.3">
      <c r="A31" s="1"/>
      <c r="B31" s="13" t="s">
        <v>24</v>
      </c>
      <c r="C31" s="14"/>
      <c r="D31" s="14">
        <v>6</v>
      </c>
      <c r="E31" s="14">
        <v>6</v>
      </c>
      <c r="F31" s="14"/>
      <c r="G31" s="14"/>
      <c r="H31" s="14">
        <v>14</v>
      </c>
      <c r="I31" s="14"/>
      <c r="J31" s="14"/>
      <c r="K31" s="14"/>
      <c r="L31" s="14"/>
      <c r="M31" s="14"/>
      <c r="N31" s="14">
        <v>3</v>
      </c>
      <c r="O31" s="14"/>
      <c r="P31" s="14"/>
      <c r="Q31" s="23">
        <f t="shared" si="4"/>
        <v>29</v>
      </c>
    </row>
    <row r="32" spans="1:17" ht="12.75" customHeight="1" x14ac:dyDescent="0.3">
      <c r="A32" s="1"/>
      <c r="B32" s="13" t="s">
        <v>25</v>
      </c>
      <c r="C32" s="14"/>
      <c r="D32" s="14">
        <v>5</v>
      </c>
      <c r="E32" s="14"/>
      <c r="F32" s="14"/>
      <c r="G32" s="14"/>
      <c r="H32" s="14">
        <v>13</v>
      </c>
      <c r="I32" s="14"/>
      <c r="J32" s="14"/>
      <c r="K32" s="14"/>
      <c r="L32" s="14"/>
      <c r="M32" s="14"/>
      <c r="N32" s="14"/>
      <c r="O32" s="14"/>
      <c r="P32" s="14"/>
      <c r="Q32" s="23">
        <f t="shared" si="4"/>
        <v>18</v>
      </c>
    </row>
    <row r="33" spans="1:17" ht="12.75" customHeight="1" x14ac:dyDescent="0.3">
      <c r="A33" s="1"/>
      <c r="B33" s="13" t="s">
        <v>26</v>
      </c>
      <c r="C33" s="14"/>
      <c r="D33" s="14">
        <v>5</v>
      </c>
      <c r="E33" s="14">
        <v>5</v>
      </c>
      <c r="F33" s="14"/>
      <c r="G33" s="14"/>
      <c r="H33" s="14">
        <v>5</v>
      </c>
      <c r="I33" s="14"/>
      <c r="J33" s="14"/>
      <c r="K33" s="14"/>
      <c r="L33" s="14"/>
      <c r="M33" s="14"/>
      <c r="N33" s="14">
        <v>1</v>
      </c>
      <c r="O33" s="14"/>
      <c r="P33" s="14"/>
      <c r="Q33" s="23">
        <f t="shared" si="4"/>
        <v>16</v>
      </c>
    </row>
    <row r="34" spans="1:17" ht="12.75" customHeight="1" x14ac:dyDescent="0.3">
      <c r="A34" s="1"/>
      <c r="B34" s="13" t="s">
        <v>27</v>
      </c>
      <c r="C34" s="14"/>
      <c r="D34" s="14">
        <v>1</v>
      </c>
      <c r="E34" s="14">
        <v>1</v>
      </c>
      <c r="F34" s="14"/>
      <c r="G34" s="14"/>
      <c r="H34" s="14">
        <v>8</v>
      </c>
      <c r="I34" s="14"/>
      <c r="J34" s="14">
        <v>1</v>
      </c>
      <c r="K34" s="14"/>
      <c r="L34" s="14"/>
      <c r="M34" s="14"/>
      <c r="N34" s="14">
        <v>1</v>
      </c>
      <c r="O34" s="14"/>
      <c r="P34" s="14"/>
      <c r="Q34" s="23">
        <f t="shared" si="4"/>
        <v>12</v>
      </c>
    </row>
    <row r="35" spans="1:17" ht="12.75" customHeight="1" x14ac:dyDescent="0.3">
      <c r="A35" s="1"/>
      <c r="B35" s="13" t="s">
        <v>37</v>
      </c>
      <c r="C35" s="14"/>
      <c r="D35" s="14">
        <v>1</v>
      </c>
      <c r="E35" s="14"/>
      <c r="F35" s="14"/>
      <c r="G35" s="14"/>
      <c r="H35" s="14">
        <v>7</v>
      </c>
      <c r="I35" s="14"/>
      <c r="J35" s="14"/>
      <c r="K35" s="14"/>
      <c r="L35" s="14"/>
      <c r="M35" s="14">
        <v>1</v>
      </c>
      <c r="N35" s="14"/>
      <c r="O35" s="14"/>
      <c r="P35" s="14">
        <v>1</v>
      </c>
      <c r="Q35" s="23">
        <f t="shared" si="4"/>
        <v>10</v>
      </c>
    </row>
    <row r="36" spans="1:17" ht="12.75" customHeight="1" x14ac:dyDescent="0.3">
      <c r="A36" s="1"/>
      <c r="B36" s="13" t="s">
        <v>36</v>
      </c>
      <c r="C36" s="14"/>
      <c r="D36" s="14">
        <v>2</v>
      </c>
      <c r="E36" s="14">
        <v>2</v>
      </c>
      <c r="F36" s="14"/>
      <c r="G36" s="14"/>
      <c r="H36" s="14">
        <v>3</v>
      </c>
      <c r="I36" s="14"/>
      <c r="J36" s="14"/>
      <c r="K36" s="14"/>
      <c r="L36" s="14"/>
      <c r="M36" s="14"/>
      <c r="N36" s="14">
        <v>1</v>
      </c>
      <c r="O36" s="14"/>
      <c r="P36" s="14"/>
      <c r="Q36" s="23">
        <f t="shared" si="4"/>
        <v>8</v>
      </c>
    </row>
    <row r="37" spans="1:17" ht="12.75" customHeight="1" x14ac:dyDescent="0.3">
      <c r="A37" s="1"/>
      <c r="B37" s="13" t="s">
        <v>31</v>
      </c>
      <c r="C37" s="14"/>
      <c r="D37" s="14">
        <v>1</v>
      </c>
      <c r="E37" s="14"/>
      <c r="F37" s="14"/>
      <c r="G37" s="14"/>
      <c r="H37" s="14">
        <v>9</v>
      </c>
      <c r="I37" s="14"/>
      <c r="J37" s="14"/>
      <c r="K37" s="14"/>
      <c r="L37" s="14"/>
      <c r="M37" s="14"/>
      <c r="N37" s="14"/>
      <c r="O37" s="14"/>
      <c r="P37" s="14"/>
      <c r="Q37" s="23">
        <f t="shared" si="4"/>
        <v>10</v>
      </c>
    </row>
    <row r="38" spans="1:17" ht="12.75" customHeight="1" x14ac:dyDescent="0.3">
      <c r="A38" s="1"/>
      <c r="B38" s="13" t="s">
        <v>28</v>
      </c>
      <c r="C38" s="14"/>
      <c r="D38" s="14">
        <v>3</v>
      </c>
      <c r="E38" s="14">
        <v>1</v>
      </c>
      <c r="F38" s="14"/>
      <c r="G38" s="14"/>
      <c r="H38" s="14">
        <v>3</v>
      </c>
      <c r="I38" s="14"/>
      <c r="J38" s="14"/>
      <c r="K38" s="14"/>
      <c r="L38" s="14"/>
      <c r="M38" s="14"/>
      <c r="N38" s="14"/>
      <c r="O38" s="14"/>
      <c r="P38" s="14"/>
      <c r="Q38" s="23">
        <f t="shared" si="4"/>
        <v>7</v>
      </c>
    </row>
    <row r="39" spans="1:17" ht="12.75" customHeight="1" x14ac:dyDescent="0.3">
      <c r="A39" s="1"/>
      <c r="B39" s="17" t="s">
        <v>29</v>
      </c>
      <c r="C39" s="18"/>
      <c r="D39" s="18">
        <v>10</v>
      </c>
      <c r="E39" s="18">
        <v>3</v>
      </c>
      <c r="F39" s="18"/>
      <c r="G39" s="18"/>
      <c r="H39" s="18">
        <v>22</v>
      </c>
      <c r="I39" s="18"/>
      <c r="J39" s="18"/>
      <c r="K39" s="18"/>
      <c r="L39" s="18"/>
      <c r="M39" s="18"/>
      <c r="N39" s="18">
        <v>2</v>
      </c>
      <c r="O39" s="18"/>
      <c r="P39" s="18"/>
      <c r="Q39" s="24">
        <f t="shared" si="4"/>
        <v>37</v>
      </c>
    </row>
    <row r="40" spans="1:17" ht="17.25" x14ac:dyDescent="0.3">
      <c r="A40" s="1"/>
      <c r="B40" s="7" t="s">
        <v>33</v>
      </c>
      <c r="C40" s="4">
        <f>SUM(C41:C55)</f>
        <v>0</v>
      </c>
      <c r="D40" s="4">
        <f t="shared" ref="D40:Q40" si="5">SUM(D41:D55)</f>
        <v>48</v>
      </c>
      <c r="E40" s="4">
        <f t="shared" si="5"/>
        <v>30</v>
      </c>
      <c r="F40" s="4">
        <f t="shared" si="5"/>
        <v>0</v>
      </c>
      <c r="G40" s="4">
        <f t="shared" si="5"/>
        <v>0</v>
      </c>
      <c r="H40" s="4">
        <f t="shared" si="5"/>
        <v>109</v>
      </c>
      <c r="I40" s="4">
        <f t="shared" si="5"/>
        <v>0</v>
      </c>
      <c r="J40" s="4">
        <f t="shared" si="5"/>
        <v>0</v>
      </c>
      <c r="K40" s="4">
        <f t="shared" si="5"/>
        <v>0</v>
      </c>
      <c r="L40" s="4">
        <f t="shared" si="5"/>
        <v>0</v>
      </c>
      <c r="M40" s="4">
        <f t="shared" si="5"/>
        <v>1</v>
      </c>
      <c r="N40" s="4">
        <f t="shared" si="5"/>
        <v>17</v>
      </c>
      <c r="O40" s="4">
        <f t="shared" si="5"/>
        <v>0</v>
      </c>
      <c r="P40" s="4">
        <f t="shared" si="5"/>
        <v>2</v>
      </c>
      <c r="Q40" s="4">
        <f t="shared" si="5"/>
        <v>207</v>
      </c>
    </row>
    <row r="41" spans="1:17" ht="12.75" customHeight="1" x14ac:dyDescent="0.3">
      <c r="A41" s="1"/>
      <c r="B41" s="11" t="s">
        <v>19</v>
      </c>
      <c r="C41" s="12"/>
      <c r="D41" s="12"/>
      <c r="E41" s="12">
        <v>1</v>
      </c>
      <c r="F41" s="12"/>
      <c r="G41" s="12"/>
      <c r="H41" s="12">
        <v>2</v>
      </c>
      <c r="I41" s="12"/>
      <c r="J41" s="12"/>
      <c r="K41" s="12"/>
      <c r="L41" s="12"/>
      <c r="M41" s="12"/>
      <c r="N41" s="12"/>
      <c r="O41" s="12"/>
      <c r="P41" s="12"/>
      <c r="Q41" s="22">
        <f t="shared" si="4"/>
        <v>3</v>
      </c>
    </row>
    <row r="42" spans="1:17" ht="12.75" customHeight="1" x14ac:dyDescent="0.3">
      <c r="A42" s="1"/>
      <c r="B42" s="13" t="s">
        <v>20</v>
      </c>
      <c r="C42" s="14"/>
      <c r="D42" s="14"/>
      <c r="E42" s="14">
        <v>1</v>
      </c>
      <c r="F42" s="14"/>
      <c r="G42" s="14"/>
      <c r="H42" s="14">
        <v>1</v>
      </c>
      <c r="I42" s="14"/>
      <c r="J42" s="14"/>
      <c r="K42" s="14"/>
      <c r="L42" s="14"/>
      <c r="M42" s="14"/>
      <c r="N42" s="14"/>
      <c r="O42" s="14"/>
      <c r="P42" s="14"/>
      <c r="Q42" s="23">
        <f t="shared" si="4"/>
        <v>2</v>
      </c>
    </row>
    <row r="43" spans="1:17" ht="12.75" customHeight="1" x14ac:dyDescent="0.3">
      <c r="A43" s="1"/>
      <c r="B43" s="13" t="s">
        <v>21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3">
        <f t="shared" si="4"/>
        <v>0</v>
      </c>
    </row>
    <row r="44" spans="1:17" ht="12.75" customHeight="1" x14ac:dyDescent="0.3">
      <c r="A44" s="1"/>
      <c r="B44" s="13" t="s">
        <v>22</v>
      </c>
      <c r="C44" s="14"/>
      <c r="D44" s="14">
        <v>2</v>
      </c>
      <c r="E44" s="14"/>
      <c r="F44" s="14"/>
      <c r="G44" s="14"/>
      <c r="H44" s="14">
        <v>1</v>
      </c>
      <c r="I44" s="14"/>
      <c r="J44" s="14"/>
      <c r="K44" s="14"/>
      <c r="L44" s="14"/>
      <c r="M44" s="14"/>
      <c r="N44" s="14"/>
      <c r="O44" s="14"/>
      <c r="P44" s="14"/>
      <c r="Q44" s="23">
        <f t="shared" si="4"/>
        <v>3</v>
      </c>
    </row>
    <row r="45" spans="1:17" ht="12.75" customHeight="1" x14ac:dyDescent="0.3">
      <c r="A45" s="1"/>
      <c r="B45" s="13" t="s">
        <v>30</v>
      </c>
      <c r="C45" s="14"/>
      <c r="D45" s="14">
        <v>16</v>
      </c>
      <c r="E45" s="14">
        <v>2</v>
      </c>
      <c r="F45" s="14"/>
      <c r="G45" s="14"/>
      <c r="H45" s="14">
        <v>13</v>
      </c>
      <c r="I45" s="14"/>
      <c r="J45" s="14"/>
      <c r="K45" s="14"/>
      <c r="L45" s="14"/>
      <c r="M45" s="14"/>
      <c r="N45" s="14">
        <v>3</v>
      </c>
      <c r="O45" s="14"/>
      <c r="P45" s="14"/>
      <c r="Q45" s="23">
        <f t="shared" si="4"/>
        <v>34</v>
      </c>
    </row>
    <row r="46" spans="1:17" ht="12.75" customHeight="1" x14ac:dyDescent="0.3">
      <c r="A46" s="1"/>
      <c r="B46" s="13" t="s">
        <v>23</v>
      </c>
      <c r="C46" s="14"/>
      <c r="D46" s="14">
        <v>8</v>
      </c>
      <c r="E46" s="14">
        <v>6</v>
      </c>
      <c r="F46" s="14"/>
      <c r="G46" s="14"/>
      <c r="H46" s="14">
        <v>12</v>
      </c>
      <c r="I46" s="14"/>
      <c r="J46" s="14"/>
      <c r="K46" s="14"/>
      <c r="L46" s="14"/>
      <c r="M46" s="14"/>
      <c r="N46" s="14">
        <v>4</v>
      </c>
      <c r="O46" s="14"/>
      <c r="P46" s="14"/>
      <c r="Q46" s="23">
        <f t="shared" si="4"/>
        <v>30</v>
      </c>
    </row>
    <row r="47" spans="1:17" ht="12.75" customHeight="1" x14ac:dyDescent="0.3">
      <c r="A47" s="1"/>
      <c r="B47" s="13" t="s">
        <v>24</v>
      </c>
      <c r="C47" s="14"/>
      <c r="D47" s="14">
        <v>3</v>
      </c>
      <c r="E47" s="14">
        <v>4</v>
      </c>
      <c r="F47" s="14"/>
      <c r="G47" s="14"/>
      <c r="H47" s="14">
        <v>5</v>
      </c>
      <c r="I47" s="14"/>
      <c r="J47" s="14"/>
      <c r="K47" s="14"/>
      <c r="L47" s="14"/>
      <c r="M47" s="14"/>
      <c r="N47" s="14">
        <v>1</v>
      </c>
      <c r="O47" s="14"/>
      <c r="P47" s="14">
        <v>2</v>
      </c>
      <c r="Q47" s="23">
        <f t="shared" si="4"/>
        <v>15</v>
      </c>
    </row>
    <row r="48" spans="1:17" ht="12.75" customHeight="1" x14ac:dyDescent="0.3">
      <c r="A48" s="1"/>
      <c r="B48" s="13" t="s">
        <v>25</v>
      </c>
      <c r="C48" s="14"/>
      <c r="D48" s="14">
        <v>5</v>
      </c>
      <c r="E48" s="14">
        <v>10</v>
      </c>
      <c r="F48" s="14"/>
      <c r="G48" s="14"/>
      <c r="H48" s="14">
        <v>12</v>
      </c>
      <c r="I48" s="14"/>
      <c r="J48" s="14"/>
      <c r="K48" s="14"/>
      <c r="L48" s="14"/>
      <c r="M48" s="14"/>
      <c r="N48" s="14">
        <v>2</v>
      </c>
      <c r="O48" s="14"/>
      <c r="P48" s="14"/>
      <c r="Q48" s="23">
        <f t="shared" si="4"/>
        <v>29</v>
      </c>
    </row>
    <row r="49" spans="1:17" ht="12.75" customHeight="1" x14ac:dyDescent="0.3">
      <c r="A49" s="1"/>
      <c r="B49" s="13" t="s">
        <v>26</v>
      </c>
      <c r="C49" s="14"/>
      <c r="D49" s="14">
        <v>2</v>
      </c>
      <c r="E49" s="14">
        <v>1</v>
      </c>
      <c r="F49" s="14"/>
      <c r="G49" s="14"/>
      <c r="H49" s="14">
        <v>6</v>
      </c>
      <c r="I49" s="14"/>
      <c r="J49" s="14"/>
      <c r="K49" s="14"/>
      <c r="L49" s="14"/>
      <c r="M49" s="14"/>
      <c r="N49" s="14"/>
      <c r="O49" s="14"/>
      <c r="P49" s="14"/>
      <c r="Q49" s="23">
        <f t="shared" si="4"/>
        <v>9</v>
      </c>
    </row>
    <row r="50" spans="1:17" ht="12.75" customHeight="1" x14ac:dyDescent="0.3">
      <c r="A50" s="1"/>
      <c r="B50" s="13" t="s">
        <v>27</v>
      </c>
      <c r="C50" s="14"/>
      <c r="D50" s="14">
        <v>1</v>
      </c>
      <c r="E50" s="14"/>
      <c r="F50" s="14"/>
      <c r="G50" s="14"/>
      <c r="H50" s="14">
        <v>9</v>
      </c>
      <c r="I50" s="14"/>
      <c r="J50" s="14"/>
      <c r="K50" s="14"/>
      <c r="L50" s="14"/>
      <c r="M50" s="14"/>
      <c r="N50" s="14"/>
      <c r="O50" s="14"/>
      <c r="P50" s="14"/>
      <c r="Q50" s="23">
        <f t="shared" si="4"/>
        <v>10</v>
      </c>
    </row>
    <row r="51" spans="1:17" ht="12.75" customHeight="1" x14ac:dyDescent="0.3">
      <c r="A51" s="1"/>
      <c r="B51" s="13" t="s">
        <v>37</v>
      </c>
      <c r="C51" s="14"/>
      <c r="D51" s="14">
        <v>1</v>
      </c>
      <c r="E51" s="14">
        <v>3</v>
      </c>
      <c r="F51" s="14"/>
      <c r="G51" s="14"/>
      <c r="H51" s="14">
        <v>18</v>
      </c>
      <c r="I51" s="14"/>
      <c r="J51" s="14"/>
      <c r="K51" s="14"/>
      <c r="L51" s="14"/>
      <c r="M51" s="14"/>
      <c r="N51" s="14">
        <v>3</v>
      </c>
      <c r="O51" s="14"/>
      <c r="P51" s="14"/>
      <c r="Q51" s="23">
        <f t="shared" si="4"/>
        <v>25</v>
      </c>
    </row>
    <row r="52" spans="1:17" ht="12.75" customHeight="1" x14ac:dyDescent="0.3">
      <c r="A52" s="1"/>
      <c r="B52" s="13" t="s">
        <v>36</v>
      </c>
      <c r="C52" s="14"/>
      <c r="D52" s="14">
        <v>3</v>
      </c>
      <c r="E52" s="14"/>
      <c r="F52" s="14"/>
      <c r="G52" s="14"/>
      <c r="H52" s="14">
        <v>5</v>
      </c>
      <c r="I52" s="14"/>
      <c r="J52" s="14"/>
      <c r="K52" s="14"/>
      <c r="L52" s="14"/>
      <c r="M52" s="14"/>
      <c r="N52" s="14"/>
      <c r="O52" s="14"/>
      <c r="P52" s="14"/>
      <c r="Q52" s="23">
        <f t="shared" si="4"/>
        <v>8</v>
      </c>
    </row>
    <row r="53" spans="1:17" ht="12.75" customHeight="1" x14ac:dyDescent="0.3">
      <c r="A53" s="1"/>
      <c r="B53" s="13" t="s">
        <v>31</v>
      </c>
      <c r="C53" s="14"/>
      <c r="D53" s="14">
        <v>2</v>
      </c>
      <c r="E53" s="14"/>
      <c r="F53" s="14"/>
      <c r="G53" s="14"/>
      <c r="H53" s="14">
        <v>5</v>
      </c>
      <c r="I53" s="14"/>
      <c r="J53" s="14"/>
      <c r="K53" s="14"/>
      <c r="L53" s="14"/>
      <c r="M53" s="14"/>
      <c r="N53" s="14">
        <v>1</v>
      </c>
      <c r="O53" s="14"/>
      <c r="P53" s="14"/>
      <c r="Q53" s="23">
        <f t="shared" si="4"/>
        <v>8</v>
      </c>
    </row>
    <row r="54" spans="1:17" ht="12.75" customHeight="1" x14ac:dyDescent="0.3">
      <c r="A54" s="1"/>
      <c r="B54" s="13" t="s">
        <v>28</v>
      </c>
      <c r="C54" s="14"/>
      <c r="D54" s="14">
        <v>1</v>
      </c>
      <c r="E54" s="14">
        <v>1</v>
      </c>
      <c r="F54" s="14"/>
      <c r="G54" s="14"/>
      <c r="H54" s="14">
        <v>5</v>
      </c>
      <c r="I54" s="14"/>
      <c r="J54" s="14"/>
      <c r="K54" s="14"/>
      <c r="L54" s="14"/>
      <c r="M54" s="14"/>
      <c r="N54" s="14"/>
      <c r="O54" s="14"/>
      <c r="P54" s="14"/>
      <c r="Q54" s="23">
        <f t="shared" si="4"/>
        <v>7</v>
      </c>
    </row>
    <row r="55" spans="1:17" ht="12.75" customHeight="1" x14ac:dyDescent="0.3">
      <c r="A55" s="1"/>
      <c r="B55" s="15" t="s">
        <v>29</v>
      </c>
      <c r="C55" s="16"/>
      <c r="D55" s="16">
        <v>4</v>
      </c>
      <c r="E55" s="16">
        <v>1</v>
      </c>
      <c r="F55" s="16"/>
      <c r="G55" s="16"/>
      <c r="H55" s="16">
        <v>15</v>
      </c>
      <c r="I55" s="16"/>
      <c r="J55" s="16"/>
      <c r="K55" s="16"/>
      <c r="L55" s="16"/>
      <c r="M55" s="16">
        <v>1</v>
      </c>
      <c r="N55" s="16">
        <v>3</v>
      </c>
      <c r="O55" s="16"/>
      <c r="P55" s="16"/>
      <c r="Q55" s="25">
        <f t="shared" si="4"/>
        <v>24</v>
      </c>
    </row>
    <row r="56" spans="1:17" x14ac:dyDescent="0.25">
      <c r="A56" s="5"/>
      <c r="B56" s="20" t="s">
        <v>39</v>
      </c>
    </row>
    <row r="57" spans="1:17" x14ac:dyDescent="0.25">
      <c r="A57" s="5"/>
      <c r="B57" s="6"/>
      <c r="E57" s="35"/>
      <c r="F57" s="35"/>
    </row>
  </sheetData>
  <mergeCells count="7"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workbookViewId="0">
      <selection activeCell="B5" sqref="B5"/>
    </sheetView>
  </sheetViews>
  <sheetFormatPr baseColWidth="10" defaultRowHeight="15" x14ac:dyDescent="0.25"/>
  <cols>
    <col min="1" max="1" width="2.42578125" style="2" customWidth="1"/>
    <col min="2" max="2" width="9.8554687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7" width="11.42578125" style="2"/>
    <col min="258" max="258" width="2.42578125" style="2" customWidth="1"/>
    <col min="259" max="259" width="16" style="2" customWidth="1"/>
    <col min="260" max="260" width="10.85546875" style="2" bestFit="1" customWidth="1"/>
    <col min="261" max="262" width="10.42578125" style="2" customWidth="1"/>
    <col min="263" max="263" width="9" style="2" customWidth="1"/>
    <col min="264" max="264" width="11.5703125" style="2" customWidth="1"/>
    <col min="265" max="265" width="13.85546875" style="2" customWidth="1"/>
    <col min="266" max="266" width="13.7109375" style="2" customWidth="1"/>
    <col min="267" max="268" width="10.42578125" style="2" customWidth="1"/>
    <col min="269" max="272" width="10" style="2" customWidth="1"/>
    <col min="273" max="273" width="12.140625" style="2" customWidth="1"/>
    <col min="274" max="513" width="11.42578125" style="2"/>
    <col min="514" max="514" width="2.42578125" style="2" customWidth="1"/>
    <col min="515" max="515" width="16" style="2" customWidth="1"/>
    <col min="516" max="516" width="10.85546875" style="2" bestFit="1" customWidth="1"/>
    <col min="517" max="518" width="10.42578125" style="2" customWidth="1"/>
    <col min="519" max="519" width="9" style="2" customWidth="1"/>
    <col min="520" max="520" width="11.5703125" style="2" customWidth="1"/>
    <col min="521" max="521" width="13.85546875" style="2" customWidth="1"/>
    <col min="522" max="522" width="13.7109375" style="2" customWidth="1"/>
    <col min="523" max="524" width="10.42578125" style="2" customWidth="1"/>
    <col min="525" max="528" width="10" style="2" customWidth="1"/>
    <col min="529" max="529" width="12.140625" style="2" customWidth="1"/>
    <col min="530" max="769" width="11.42578125" style="2"/>
    <col min="770" max="770" width="2.42578125" style="2" customWidth="1"/>
    <col min="771" max="771" width="16" style="2" customWidth="1"/>
    <col min="772" max="772" width="10.85546875" style="2" bestFit="1" customWidth="1"/>
    <col min="773" max="774" width="10.42578125" style="2" customWidth="1"/>
    <col min="775" max="775" width="9" style="2" customWidth="1"/>
    <col min="776" max="776" width="11.5703125" style="2" customWidth="1"/>
    <col min="777" max="777" width="13.85546875" style="2" customWidth="1"/>
    <col min="778" max="778" width="13.7109375" style="2" customWidth="1"/>
    <col min="779" max="780" width="10.42578125" style="2" customWidth="1"/>
    <col min="781" max="784" width="10" style="2" customWidth="1"/>
    <col min="785" max="785" width="12.140625" style="2" customWidth="1"/>
    <col min="786" max="1025" width="11.42578125" style="2"/>
    <col min="1026" max="1026" width="2.42578125" style="2" customWidth="1"/>
    <col min="1027" max="1027" width="16" style="2" customWidth="1"/>
    <col min="1028" max="1028" width="10.85546875" style="2" bestFit="1" customWidth="1"/>
    <col min="1029" max="1030" width="10.42578125" style="2" customWidth="1"/>
    <col min="1031" max="1031" width="9" style="2" customWidth="1"/>
    <col min="1032" max="1032" width="11.5703125" style="2" customWidth="1"/>
    <col min="1033" max="1033" width="13.85546875" style="2" customWidth="1"/>
    <col min="1034" max="1034" width="13.7109375" style="2" customWidth="1"/>
    <col min="1035" max="1036" width="10.42578125" style="2" customWidth="1"/>
    <col min="1037" max="1040" width="10" style="2" customWidth="1"/>
    <col min="1041" max="1041" width="12.140625" style="2" customWidth="1"/>
    <col min="1042" max="1281" width="11.42578125" style="2"/>
    <col min="1282" max="1282" width="2.42578125" style="2" customWidth="1"/>
    <col min="1283" max="1283" width="16" style="2" customWidth="1"/>
    <col min="1284" max="1284" width="10.85546875" style="2" bestFit="1" customWidth="1"/>
    <col min="1285" max="1286" width="10.42578125" style="2" customWidth="1"/>
    <col min="1287" max="1287" width="9" style="2" customWidth="1"/>
    <col min="1288" max="1288" width="11.5703125" style="2" customWidth="1"/>
    <col min="1289" max="1289" width="13.85546875" style="2" customWidth="1"/>
    <col min="1290" max="1290" width="13.7109375" style="2" customWidth="1"/>
    <col min="1291" max="1292" width="10.42578125" style="2" customWidth="1"/>
    <col min="1293" max="1296" width="10" style="2" customWidth="1"/>
    <col min="1297" max="1297" width="12.140625" style="2" customWidth="1"/>
    <col min="1298" max="1537" width="11.42578125" style="2"/>
    <col min="1538" max="1538" width="2.42578125" style="2" customWidth="1"/>
    <col min="1539" max="1539" width="16" style="2" customWidth="1"/>
    <col min="1540" max="1540" width="10.85546875" style="2" bestFit="1" customWidth="1"/>
    <col min="1541" max="1542" width="10.42578125" style="2" customWidth="1"/>
    <col min="1543" max="1543" width="9" style="2" customWidth="1"/>
    <col min="1544" max="1544" width="11.5703125" style="2" customWidth="1"/>
    <col min="1545" max="1545" width="13.85546875" style="2" customWidth="1"/>
    <col min="1546" max="1546" width="13.7109375" style="2" customWidth="1"/>
    <col min="1547" max="1548" width="10.42578125" style="2" customWidth="1"/>
    <col min="1549" max="1552" width="10" style="2" customWidth="1"/>
    <col min="1553" max="1553" width="12.140625" style="2" customWidth="1"/>
    <col min="1554" max="1793" width="11.42578125" style="2"/>
    <col min="1794" max="1794" width="2.42578125" style="2" customWidth="1"/>
    <col min="1795" max="1795" width="16" style="2" customWidth="1"/>
    <col min="1796" max="1796" width="10.85546875" style="2" bestFit="1" customWidth="1"/>
    <col min="1797" max="1798" width="10.42578125" style="2" customWidth="1"/>
    <col min="1799" max="1799" width="9" style="2" customWidth="1"/>
    <col min="1800" max="1800" width="11.5703125" style="2" customWidth="1"/>
    <col min="1801" max="1801" width="13.85546875" style="2" customWidth="1"/>
    <col min="1802" max="1802" width="13.7109375" style="2" customWidth="1"/>
    <col min="1803" max="1804" width="10.42578125" style="2" customWidth="1"/>
    <col min="1805" max="1808" width="10" style="2" customWidth="1"/>
    <col min="1809" max="1809" width="12.140625" style="2" customWidth="1"/>
    <col min="1810" max="2049" width="11.42578125" style="2"/>
    <col min="2050" max="2050" width="2.42578125" style="2" customWidth="1"/>
    <col min="2051" max="2051" width="16" style="2" customWidth="1"/>
    <col min="2052" max="2052" width="10.85546875" style="2" bestFit="1" customWidth="1"/>
    <col min="2053" max="2054" width="10.42578125" style="2" customWidth="1"/>
    <col min="2055" max="2055" width="9" style="2" customWidth="1"/>
    <col min="2056" max="2056" width="11.5703125" style="2" customWidth="1"/>
    <col min="2057" max="2057" width="13.85546875" style="2" customWidth="1"/>
    <col min="2058" max="2058" width="13.7109375" style="2" customWidth="1"/>
    <col min="2059" max="2060" width="10.42578125" style="2" customWidth="1"/>
    <col min="2061" max="2064" width="10" style="2" customWidth="1"/>
    <col min="2065" max="2065" width="12.140625" style="2" customWidth="1"/>
    <col min="2066" max="2305" width="11.42578125" style="2"/>
    <col min="2306" max="2306" width="2.42578125" style="2" customWidth="1"/>
    <col min="2307" max="2307" width="16" style="2" customWidth="1"/>
    <col min="2308" max="2308" width="10.85546875" style="2" bestFit="1" customWidth="1"/>
    <col min="2309" max="2310" width="10.42578125" style="2" customWidth="1"/>
    <col min="2311" max="2311" width="9" style="2" customWidth="1"/>
    <col min="2312" max="2312" width="11.5703125" style="2" customWidth="1"/>
    <col min="2313" max="2313" width="13.85546875" style="2" customWidth="1"/>
    <col min="2314" max="2314" width="13.7109375" style="2" customWidth="1"/>
    <col min="2315" max="2316" width="10.42578125" style="2" customWidth="1"/>
    <col min="2317" max="2320" width="10" style="2" customWidth="1"/>
    <col min="2321" max="2321" width="12.140625" style="2" customWidth="1"/>
    <col min="2322" max="2561" width="11.42578125" style="2"/>
    <col min="2562" max="2562" width="2.42578125" style="2" customWidth="1"/>
    <col min="2563" max="2563" width="16" style="2" customWidth="1"/>
    <col min="2564" max="2564" width="10.85546875" style="2" bestFit="1" customWidth="1"/>
    <col min="2565" max="2566" width="10.42578125" style="2" customWidth="1"/>
    <col min="2567" max="2567" width="9" style="2" customWidth="1"/>
    <col min="2568" max="2568" width="11.5703125" style="2" customWidth="1"/>
    <col min="2569" max="2569" width="13.85546875" style="2" customWidth="1"/>
    <col min="2570" max="2570" width="13.7109375" style="2" customWidth="1"/>
    <col min="2571" max="2572" width="10.42578125" style="2" customWidth="1"/>
    <col min="2573" max="2576" width="10" style="2" customWidth="1"/>
    <col min="2577" max="2577" width="12.140625" style="2" customWidth="1"/>
    <col min="2578" max="2817" width="11.42578125" style="2"/>
    <col min="2818" max="2818" width="2.42578125" style="2" customWidth="1"/>
    <col min="2819" max="2819" width="16" style="2" customWidth="1"/>
    <col min="2820" max="2820" width="10.85546875" style="2" bestFit="1" customWidth="1"/>
    <col min="2821" max="2822" width="10.42578125" style="2" customWidth="1"/>
    <col min="2823" max="2823" width="9" style="2" customWidth="1"/>
    <col min="2824" max="2824" width="11.5703125" style="2" customWidth="1"/>
    <col min="2825" max="2825" width="13.85546875" style="2" customWidth="1"/>
    <col min="2826" max="2826" width="13.7109375" style="2" customWidth="1"/>
    <col min="2827" max="2828" width="10.42578125" style="2" customWidth="1"/>
    <col min="2829" max="2832" width="10" style="2" customWidth="1"/>
    <col min="2833" max="2833" width="12.140625" style="2" customWidth="1"/>
    <col min="2834" max="3073" width="11.42578125" style="2"/>
    <col min="3074" max="3074" width="2.42578125" style="2" customWidth="1"/>
    <col min="3075" max="3075" width="16" style="2" customWidth="1"/>
    <col min="3076" max="3076" width="10.85546875" style="2" bestFit="1" customWidth="1"/>
    <col min="3077" max="3078" width="10.42578125" style="2" customWidth="1"/>
    <col min="3079" max="3079" width="9" style="2" customWidth="1"/>
    <col min="3080" max="3080" width="11.5703125" style="2" customWidth="1"/>
    <col min="3081" max="3081" width="13.85546875" style="2" customWidth="1"/>
    <col min="3082" max="3082" width="13.7109375" style="2" customWidth="1"/>
    <col min="3083" max="3084" width="10.42578125" style="2" customWidth="1"/>
    <col min="3085" max="3088" width="10" style="2" customWidth="1"/>
    <col min="3089" max="3089" width="12.140625" style="2" customWidth="1"/>
    <col min="3090" max="3329" width="11.42578125" style="2"/>
    <col min="3330" max="3330" width="2.42578125" style="2" customWidth="1"/>
    <col min="3331" max="3331" width="16" style="2" customWidth="1"/>
    <col min="3332" max="3332" width="10.85546875" style="2" bestFit="1" customWidth="1"/>
    <col min="3333" max="3334" width="10.42578125" style="2" customWidth="1"/>
    <col min="3335" max="3335" width="9" style="2" customWidth="1"/>
    <col min="3336" max="3336" width="11.5703125" style="2" customWidth="1"/>
    <col min="3337" max="3337" width="13.85546875" style="2" customWidth="1"/>
    <col min="3338" max="3338" width="13.7109375" style="2" customWidth="1"/>
    <col min="3339" max="3340" width="10.42578125" style="2" customWidth="1"/>
    <col min="3341" max="3344" width="10" style="2" customWidth="1"/>
    <col min="3345" max="3345" width="12.140625" style="2" customWidth="1"/>
    <col min="3346" max="3585" width="11.42578125" style="2"/>
    <col min="3586" max="3586" width="2.42578125" style="2" customWidth="1"/>
    <col min="3587" max="3587" width="16" style="2" customWidth="1"/>
    <col min="3588" max="3588" width="10.85546875" style="2" bestFit="1" customWidth="1"/>
    <col min="3589" max="3590" width="10.42578125" style="2" customWidth="1"/>
    <col min="3591" max="3591" width="9" style="2" customWidth="1"/>
    <col min="3592" max="3592" width="11.5703125" style="2" customWidth="1"/>
    <col min="3593" max="3593" width="13.85546875" style="2" customWidth="1"/>
    <col min="3594" max="3594" width="13.7109375" style="2" customWidth="1"/>
    <col min="3595" max="3596" width="10.42578125" style="2" customWidth="1"/>
    <col min="3597" max="3600" width="10" style="2" customWidth="1"/>
    <col min="3601" max="3601" width="12.140625" style="2" customWidth="1"/>
    <col min="3602" max="3841" width="11.42578125" style="2"/>
    <col min="3842" max="3842" width="2.42578125" style="2" customWidth="1"/>
    <col min="3843" max="3843" width="16" style="2" customWidth="1"/>
    <col min="3844" max="3844" width="10.85546875" style="2" bestFit="1" customWidth="1"/>
    <col min="3845" max="3846" width="10.42578125" style="2" customWidth="1"/>
    <col min="3847" max="3847" width="9" style="2" customWidth="1"/>
    <col min="3848" max="3848" width="11.5703125" style="2" customWidth="1"/>
    <col min="3849" max="3849" width="13.85546875" style="2" customWidth="1"/>
    <col min="3850" max="3850" width="13.7109375" style="2" customWidth="1"/>
    <col min="3851" max="3852" width="10.42578125" style="2" customWidth="1"/>
    <col min="3853" max="3856" width="10" style="2" customWidth="1"/>
    <col min="3857" max="3857" width="12.140625" style="2" customWidth="1"/>
    <col min="3858" max="4097" width="11.42578125" style="2"/>
    <col min="4098" max="4098" width="2.42578125" style="2" customWidth="1"/>
    <col min="4099" max="4099" width="16" style="2" customWidth="1"/>
    <col min="4100" max="4100" width="10.85546875" style="2" bestFit="1" customWidth="1"/>
    <col min="4101" max="4102" width="10.42578125" style="2" customWidth="1"/>
    <col min="4103" max="4103" width="9" style="2" customWidth="1"/>
    <col min="4104" max="4104" width="11.5703125" style="2" customWidth="1"/>
    <col min="4105" max="4105" width="13.85546875" style="2" customWidth="1"/>
    <col min="4106" max="4106" width="13.7109375" style="2" customWidth="1"/>
    <col min="4107" max="4108" width="10.42578125" style="2" customWidth="1"/>
    <col min="4109" max="4112" width="10" style="2" customWidth="1"/>
    <col min="4113" max="4113" width="12.140625" style="2" customWidth="1"/>
    <col min="4114" max="4353" width="11.42578125" style="2"/>
    <col min="4354" max="4354" width="2.42578125" style="2" customWidth="1"/>
    <col min="4355" max="4355" width="16" style="2" customWidth="1"/>
    <col min="4356" max="4356" width="10.85546875" style="2" bestFit="1" customWidth="1"/>
    <col min="4357" max="4358" width="10.42578125" style="2" customWidth="1"/>
    <col min="4359" max="4359" width="9" style="2" customWidth="1"/>
    <col min="4360" max="4360" width="11.5703125" style="2" customWidth="1"/>
    <col min="4361" max="4361" width="13.85546875" style="2" customWidth="1"/>
    <col min="4362" max="4362" width="13.7109375" style="2" customWidth="1"/>
    <col min="4363" max="4364" width="10.42578125" style="2" customWidth="1"/>
    <col min="4365" max="4368" width="10" style="2" customWidth="1"/>
    <col min="4369" max="4369" width="12.140625" style="2" customWidth="1"/>
    <col min="4370" max="4609" width="11.42578125" style="2"/>
    <col min="4610" max="4610" width="2.42578125" style="2" customWidth="1"/>
    <col min="4611" max="4611" width="16" style="2" customWidth="1"/>
    <col min="4612" max="4612" width="10.85546875" style="2" bestFit="1" customWidth="1"/>
    <col min="4613" max="4614" width="10.42578125" style="2" customWidth="1"/>
    <col min="4615" max="4615" width="9" style="2" customWidth="1"/>
    <col min="4616" max="4616" width="11.5703125" style="2" customWidth="1"/>
    <col min="4617" max="4617" width="13.85546875" style="2" customWidth="1"/>
    <col min="4618" max="4618" width="13.7109375" style="2" customWidth="1"/>
    <col min="4619" max="4620" width="10.42578125" style="2" customWidth="1"/>
    <col min="4621" max="4624" width="10" style="2" customWidth="1"/>
    <col min="4625" max="4625" width="12.140625" style="2" customWidth="1"/>
    <col min="4626" max="4865" width="11.42578125" style="2"/>
    <col min="4866" max="4866" width="2.42578125" style="2" customWidth="1"/>
    <col min="4867" max="4867" width="16" style="2" customWidth="1"/>
    <col min="4868" max="4868" width="10.85546875" style="2" bestFit="1" customWidth="1"/>
    <col min="4869" max="4870" width="10.42578125" style="2" customWidth="1"/>
    <col min="4871" max="4871" width="9" style="2" customWidth="1"/>
    <col min="4872" max="4872" width="11.5703125" style="2" customWidth="1"/>
    <col min="4873" max="4873" width="13.85546875" style="2" customWidth="1"/>
    <col min="4874" max="4874" width="13.7109375" style="2" customWidth="1"/>
    <col min="4875" max="4876" width="10.42578125" style="2" customWidth="1"/>
    <col min="4877" max="4880" width="10" style="2" customWidth="1"/>
    <col min="4881" max="4881" width="12.140625" style="2" customWidth="1"/>
    <col min="4882" max="5121" width="11.42578125" style="2"/>
    <col min="5122" max="5122" width="2.42578125" style="2" customWidth="1"/>
    <col min="5123" max="5123" width="16" style="2" customWidth="1"/>
    <col min="5124" max="5124" width="10.85546875" style="2" bestFit="1" customWidth="1"/>
    <col min="5125" max="5126" width="10.42578125" style="2" customWidth="1"/>
    <col min="5127" max="5127" width="9" style="2" customWidth="1"/>
    <col min="5128" max="5128" width="11.5703125" style="2" customWidth="1"/>
    <col min="5129" max="5129" width="13.85546875" style="2" customWidth="1"/>
    <col min="5130" max="5130" width="13.7109375" style="2" customWidth="1"/>
    <col min="5131" max="5132" width="10.42578125" style="2" customWidth="1"/>
    <col min="5133" max="5136" width="10" style="2" customWidth="1"/>
    <col min="5137" max="5137" width="12.140625" style="2" customWidth="1"/>
    <col min="5138" max="5377" width="11.42578125" style="2"/>
    <col min="5378" max="5378" width="2.42578125" style="2" customWidth="1"/>
    <col min="5379" max="5379" width="16" style="2" customWidth="1"/>
    <col min="5380" max="5380" width="10.85546875" style="2" bestFit="1" customWidth="1"/>
    <col min="5381" max="5382" width="10.42578125" style="2" customWidth="1"/>
    <col min="5383" max="5383" width="9" style="2" customWidth="1"/>
    <col min="5384" max="5384" width="11.5703125" style="2" customWidth="1"/>
    <col min="5385" max="5385" width="13.85546875" style="2" customWidth="1"/>
    <col min="5386" max="5386" width="13.7109375" style="2" customWidth="1"/>
    <col min="5387" max="5388" width="10.42578125" style="2" customWidth="1"/>
    <col min="5389" max="5392" width="10" style="2" customWidth="1"/>
    <col min="5393" max="5393" width="12.140625" style="2" customWidth="1"/>
    <col min="5394" max="5633" width="11.42578125" style="2"/>
    <col min="5634" max="5634" width="2.42578125" style="2" customWidth="1"/>
    <col min="5635" max="5635" width="16" style="2" customWidth="1"/>
    <col min="5636" max="5636" width="10.85546875" style="2" bestFit="1" customWidth="1"/>
    <col min="5637" max="5638" width="10.42578125" style="2" customWidth="1"/>
    <col min="5639" max="5639" width="9" style="2" customWidth="1"/>
    <col min="5640" max="5640" width="11.5703125" style="2" customWidth="1"/>
    <col min="5641" max="5641" width="13.85546875" style="2" customWidth="1"/>
    <col min="5642" max="5642" width="13.7109375" style="2" customWidth="1"/>
    <col min="5643" max="5644" width="10.42578125" style="2" customWidth="1"/>
    <col min="5645" max="5648" width="10" style="2" customWidth="1"/>
    <col min="5649" max="5649" width="12.140625" style="2" customWidth="1"/>
    <col min="5650" max="5889" width="11.42578125" style="2"/>
    <col min="5890" max="5890" width="2.42578125" style="2" customWidth="1"/>
    <col min="5891" max="5891" width="16" style="2" customWidth="1"/>
    <col min="5892" max="5892" width="10.85546875" style="2" bestFit="1" customWidth="1"/>
    <col min="5893" max="5894" width="10.42578125" style="2" customWidth="1"/>
    <col min="5895" max="5895" width="9" style="2" customWidth="1"/>
    <col min="5896" max="5896" width="11.5703125" style="2" customWidth="1"/>
    <col min="5897" max="5897" width="13.85546875" style="2" customWidth="1"/>
    <col min="5898" max="5898" width="13.7109375" style="2" customWidth="1"/>
    <col min="5899" max="5900" width="10.42578125" style="2" customWidth="1"/>
    <col min="5901" max="5904" width="10" style="2" customWidth="1"/>
    <col min="5905" max="5905" width="12.140625" style="2" customWidth="1"/>
    <col min="5906" max="6145" width="11.42578125" style="2"/>
    <col min="6146" max="6146" width="2.42578125" style="2" customWidth="1"/>
    <col min="6147" max="6147" width="16" style="2" customWidth="1"/>
    <col min="6148" max="6148" width="10.85546875" style="2" bestFit="1" customWidth="1"/>
    <col min="6149" max="6150" width="10.42578125" style="2" customWidth="1"/>
    <col min="6151" max="6151" width="9" style="2" customWidth="1"/>
    <col min="6152" max="6152" width="11.5703125" style="2" customWidth="1"/>
    <col min="6153" max="6153" width="13.85546875" style="2" customWidth="1"/>
    <col min="6154" max="6154" width="13.7109375" style="2" customWidth="1"/>
    <col min="6155" max="6156" width="10.42578125" style="2" customWidth="1"/>
    <col min="6157" max="6160" width="10" style="2" customWidth="1"/>
    <col min="6161" max="6161" width="12.140625" style="2" customWidth="1"/>
    <col min="6162" max="6401" width="11.42578125" style="2"/>
    <col min="6402" max="6402" width="2.42578125" style="2" customWidth="1"/>
    <col min="6403" max="6403" width="16" style="2" customWidth="1"/>
    <col min="6404" max="6404" width="10.85546875" style="2" bestFit="1" customWidth="1"/>
    <col min="6405" max="6406" width="10.42578125" style="2" customWidth="1"/>
    <col min="6407" max="6407" width="9" style="2" customWidth="1"/>
    <col min="6408" max="6408" width="11.5703125" style="2" customWidth="1"/>
    <col min="6409" max="6409" width="13.85546875" style="2" customWidth="1"/>
    <col min="6410" max="6410" width="13.7109375" style="2" customWidth="1"/>
    <col min="6411" max="6412" width="10.42578125" style="2" customWidth="1"/>
    <col min="6413" max="6416" width="10" style="2" customWidth="1"/>
    <col min="6417" max="6417" width="12.140625" style="2" customWidth="1"/>
    <col min="6418" max="6657" width="11.42578125" style="2"/>
    <col min="6658" max="6658" width="2.42578125" style="2" customWidth="1"/>
    <col min="6659" max="6659" width="16" style="2" customWidth="1"/>
    <col min="6660" max="6660" width="10.85546875" style="2" bestFit="1" customWidth="1"/>
    <col min="6661" max="6662" width="10.42578125" style="2" customWidth="1"/>
    <col min="6663" max="6663" width="9" style="2" customWidth="1"/>
    <col min="6664" max="6664" width="11.5703125" style="2" customWidth="1"/>
    <col min="6665" max="6665" width="13.85546875" style="2" customWidth="1"/>
    <col min="6666" max="6666" width="13.7109375" style="2" customWidth="1"/>
    <col min="6667" max="6668" width="10.42578125" style="2" customWidth="1"/>
    <col min="6669" max="6672" width="10" style="2" customWidth="1"/>
    <col min="6673" max="6673" width="12.140625" style="2" customWidth="1"/>
    <col min="6674" max="6913" width="11.42578125" style="2"/>
    <col min="6914" max="6914" width="2.42578125" style="2" customWidth="1"/>
    <col min="6915" max="6915" width="16" style="2" customWidth="1"/>
    <col min="6916" max="6916" width="10.85546875" style="2" bestFit="1" customWidth="1"/>
    <col min="6917" max="6918" width="10.42578125" style="2" customWidth="1"/>
    <col min="6919" max="6919" width="9" style="2" customWidth="1"/>
    <col min="6920" max="6920" width="11.5703125" style="2" customWidth="1"/>
    <col min="6921" max="6921" width="13.85546875" style="2" customWidth="1"/>
    <col min="6922" max="6922" width="13.7109375" style="2" customWidth="1"/>
    <col min="6923" max="6924" width="10.42578125" style="2" customWidth="1"/>
    <col min="6925" max="6928" width="10" style="2" customWidth="1"/>
    <col min="6929" max="6929" width="12.140625" style="2" customWidth="1"/>
    <col min="6930" max="7169" width="11.42578125" style="2"/>
    <col min="7170" max="7170" width="2.42578125" style="2" customWidth="1"/>
    <col min="7171" max="7171" width="16" style="2" customWidth="1"/>
    <col min="7172" max="7172" width="10.85546875" style="2" bestFit="1" customWidth="1"/>
    <col min="7173" max="7174" width="10.42578125" style="2" customWidth="1"/>
    <col min="7175" max="7175" width="9" style="2" customWidth="1"/>
    <col min="7176" max="7176" width="11.5703125" style="2" customWidth="1"/>
    <col min="7177" max="7177" width="13.85546875" style="2" customWidth="1"/>
    <col min="7178" max="7178" width="13.7109375" style="2" customWidth="1"/>
    <col min="7179" max="7180" width="10.42578125" style="2" customWidth="1"/>
    <col min="7181" max="7184" width="10" style="2" customWidth="1"/>
    <col min="7185" max="7185" width="12.140625" style="2" customWidth="1"/>
    <col min="7186" max="7425" width="11.42578125" style="2"/>
    <col min="7426" max="7426" width="2.42578125" style="2" customWidth="1"/>
    <col min="7427" max="7427" width="16" style="2" customWidth="1"/>
    <col min="7428" max="7428" width="10.85546875" style="2" bestFit="1" customWidth="1"/>
    <col min="7429" max="7430" width="10.42578125" style="2" customWidth="1"/>
    <col min="7431" max="7431" width="9" style="2" customWidth="1"/>
    <col min="7432" max="7432" width="11.5703125" style="2" customWidth="1"/>
    <col min="7433" max="7433" width="13.85546875" style="2" customWidth="1"/>
    <col min="7434" max="7434" width="13.7109375" style="2" customWidth="1"/>
    <col min="7435" max="7436" width="10.42578125" style="2" customWidth="1"/>
    <col min="7437" max="7440" width="10" style="2" customWidth="1"/>
    <col min="7441" max="7441" width="12.140625" style="2" customWidth="1"/>
    <col min="7442" max="7681" width="11.42578125" style="2"/>
    <col min="7682" max="7682" width="2.42578125" style="2" customWidth="1"/>
    <col min="7683" max="7683" width="16" style="2" customWidth="1"/>
    <col min="7684" max="7684" width="10.85546875" style="2" bestFit="1" customWidth="1"/>
    <col min="7685" max="7686" width="10.42578125" style="2" customWidth="1"/>
    <col min="7687" max="7687" width="9" style="2" customWidth="1"/>
    <col min="7688" max="7688" width="11.5703125" style="2" customWidth="1"/>
    <col min="7689" max="7689" width="13.85546875" style="2" customWidth="1"/>
    <col min="7690" max="7690" width="13.7109375" style="2" customWidth="1"/>
    <col min="7691" max="7692" width="10.42578125" style="2" customWidth="1"/>
    <col min="7693" max="7696" width="10" style="2" customWidth="1"/>
    <col min="7697" max="7697" width="12.140625" style="2" customWidth="1"/>
    <col min="7698" max="7937" width="11.42578125" style="2"/>
    <col min="7938" max="7938" width="2.42578125" style="2" customWidth="1"/>
    <col min="7939" max="7939" width="16" style="2" customWidth="1"/>
    <col min="7940" max="7940" width="10.85546875" style="2" bestFit="1" customWidth="1"/>
    <col min="7941" max="7942" width="10.42578125" style="2" customWidth="1"/>
    <col min="7943" max="7943" width="9" style="2" customWidth="1"/>
    <col min="7944" max="7944" width="11.5703125" style="2" customWidth="1"/>
    <col min="7945" max="7945" width="13.85546875" style="2" customWidth="1"/>
    <col min="7946" max="7946" width="13.7109375" style="2" customWidth="1"/>
    <col min="7947" max="7948" width="10.42578125" style="2" customWidth="1"/>
    <col min="7949" max="7952" width="10" style="2" customWidth="1"/>
    <col min="7953" max="7953" width="12.140625" style="2" customWidth="1"/>
    <col min="7954" max="8193" width="11.42578125" style="2"/>
    <col min="8194" max="8194" width="2.42578125" style="2" customWidth="1"/>
    <col min="8195" max="8195" width="16" style="2" customWidth="1"/>
    <col min="8196" max="8196" width="10.85546875" style="2" bestFit="1" customWidth="1"/>
    <col min="8197" max="8198" width="10.42578125" style="2" customWidth="1"/>
    <col min="8199" max="8199" width="9" style="2" customWidth="1"/>
    <col min="8200" max="8200" width="11.5703125" style="2" customWidth="1"/>
    <col min="8201" max="8201" width="13.85546875" style="2" customWidth="1"/>
    <col min="8202" max="8202" width="13.7109375" style="2" customWidth="1"/>
    <col min="8203" max="8204" width="10.42578125" style="2" customWidth="1"/>
    <col min="8205" max="8208" width="10" style="2" customWidth="1"/>
    <col min="8209" max="8209" width="12.140625" style="2" customWidth="1"/>
    <col min="8210" max="8449" width="11.42578125" style="2"/>
    <col min="8450" max="8450" width="2.42578125" style="2" customWidth="1"/>
    <col min="8451" max="8451" width="16" style="2" customWidth="1"/>
    <col min="8452" max="8452" width="10.85546875" style="2" bestFit="1" customWidth="1"/>
    <col min="8453" max="8454" width="10.42578125" style="2" customWidth="1"/>
    <col min="8455" max="8455" width="9" style="2" customWidth="1"/>
    <col min="8456" max="8456" width="11.5703125" style="2" customWidth="1"/>
    <col min="8457" max="8457" width="13.85546875" style="2" customWidth="1"/>
    <col min="8458" max="8458" width="13.7109375" style="2" customWidth="1"/>
    <col min="8459" max="8460" width="10.42578125" style="2" customWidth="1"/>
    <col min="8461" max="8464" width="10" style="2" customWidth="1"/>
    <col min="8465" max="8465" width="12.140625" style="2" customWidth="1"/>
    <col min="8466" max="8705" width="11.42578125" style="2"/>
    <col min="8706" max="8706" width="2.42578125" style="2" customWidth="1"/>
    <col min="8707" max="8707" width="16" style="2" customWidth="1"/>
    <col min="8708" max="8708" width="10.85546875" style="2" bestFit="1" customWidth="1"/>
    <col min="8709" max="8710" width="10.42578125" style="2" customWidth="1"/>
    <col min="8711" max="8711" width="9" style="2" customWidth="1"/>
    <col min="8712" max="8712" width="11.5703125" style="2" customWidth="1"/>
    <col min="8713" max="8713" width="13.85546875" style="2" customWidth="1"/>
    <col min="8714" max="8714" width="13.7109375" style="2" customWidth="1"/>
    <col min="8715" max="8716" width="10.42578125" style="2" customWidth="1"/>
    <col min="8717" max="8720" width="10" style="2" customWidth="1"/>
    <col min="8721" max="8721" width="12.140625" style="2" customWidth="1"/>
    <col min="8722" max="8961" width="11.42578125" style="2"/>
    <col min="8962" max="8962" width="2.42578125" style="2" customWidth="1"/>
    <col min="8963" max="8963" width="16" style="2" customWidth="1"/>
    <col min="8964" max="8964" width="10.85546875" style="2" bestFit="1" customWidth="1"/>
    <col min="8965" max="8966" width="10.42578125" style="2" customWidth="1"/>
    <col min="8967" max="8967" width="9" style="2" customWidth="1"/>
    <col min="8968" max="8968" width="11.5703125" style="2" customWidth="1"/>
    <col min="8969" max="8969" width="13.85546875" style="2" customWidth="1"/>
    <col min="8970" max="8970" width="13.7109375" style="2" customWidth="1"/>
    <col min="8971" max="8972" width="10.42578125" style="2" customWidth="1"/>
    <col min="8973" max="8976" width="10" style="2" customWidth="1"/>
    <col min="8977" max="8977" width="12.140625" style="2" customWidth="1"/>
    <col min="8978" max="9217" width="11.42578125" style="2"/>
    <col min="9218" max="9218" width="2.42578125" style="2" customWidth="1"/>
    <col min="9219" max="9219" width="16" style="2" customWidth="1"/>
    <col min="9220" max="9220" width="10.85546875" style="2" bestFit="1" customWidth="1"/>
    <col min="9221" max="9222" width="10.42578125" style="2" customWidth="1"/>
    <col min="9223" max="9223" width="9" style="2" customWidth="1"/>
    <col min="9224" max="9224" width="11.5703125" style="2" customWidth="1"/>
    <col min="9225" max="9225" width="13.85546875" style="2" customWidth="1"/>
    <col min="9226" max="9226" width="13.7109375" style="2" customWidth="1"/>
    <col min="9227" max="9228" width="10.42578125" style="2" customWidth="1"/>
    <col min="9229" max="9232" width="10" style="2" customWidth="1"/>
    <col min="9233" max="9233" width="12.140625" style="2" customWidth="1"/>
    <col min="9234" max="9473" width="11.42578125" style="2"/>
    <col min="9474" max="9474" width="2.42578125" style="2" customWidth="1"/>
    <col min="9475" max="9475" width="16" style="2" customWidth="1"/>
    <col min="9476" max="9476" width="10.85546875" style="2" bestFit="1" customWidth="1"/>
    <col min="9477" max="9478" width="10.42578125" style="2" customWidth="1"/>
    <col min="9479" max="9479" width="9" style="2" customWidth="1"/>
    <col min="9480" max="9480" width="11.5703125" style="2" customWidth="1"/>
    <col min="9481" max="9481" width="13.85546875" style="2" customWidth="1"/>
    <col min="9482" max="9482" width="13.7109375" style="2" customWidth="1"/>
    <col min="9483" max="9484" width="10.42578125" style="2" customWidth="1"/>
    <col min="9485" max="9488" width="10" style="2" customWidth="1"/>
    <col min="9489" max="9489" width="12.140625" style="2" customWidth="1"/>
    <col min="9490" max="9729" width="11.42578125" style="2"/>
    <col min="9730" max="9730" width="2.42578125" style="2" customWidth="1"/>
    <col min="9731" max="9731" width="16" style="2" customWidth="1"/>
    <col min="9732" max="9732" width="10.85546875" style="2" bestFit="1" customWidth="1"/>
    <col min="9733" max="9734" width="10.42578125" style="2" customWidth="1"/>
    <col min="9735" max="9735" width="9" style="2" customWidth="1"/>
    <col min="9736" max="9736" width="11.5703125" style="2" customWidth="1"/>
    <col min="9737" max="9737" width="13.85546875" style="2" customWidth="1"/>
    <col min="9738" max="9738" width="13.7109375" style="2" customWidth="1"/>
    <col min="9739" max="9740" width="10.42578125" style="2" customWidth="1"/>
    <col min="9741" max="9744" width="10" style="2" customWidth="1"/>
    <col min="9745" max="9745" width="12.140625" style="2" customWidth="1"/>
    <col min="9746" max="9985" width="11.42578125" style="2"/>
    <col min="9986" max="9986" width="2.42578125" style="2" customWidth="1"/>
    <col min="9987" max="9987" width="16" style="2" customWidth="1"/>
    <col min="9988" max="9988" width="10.85546875" style="2" bestFit="1" customWidth="1"/>
    <col min="9989" max="9990" width="10.42578125" style="2" customWidth="1"/>
    <col min="9991" max="9991" width="9" style="2" customWidth="1"/>
    <col min="9992" max="9992" width="11.5703125" style="2" customWidth="1"/>
    <col min="9993" max="9993" width="13.85546875" style="2" customWidth="1"/>
    <col min="9994" max="9994" width="13.7109375" style="2" customWidth="1"/>
    <col min="9995" max="9996" width="10.42578125" style="2" customWidth="1"/>
    <col min="9997" max="10000" width="10" style="2" customWidth="1"/>
    <col min="10001" max="10001" width="12.140625" style="2" customWidth="1"/>
    <col min="10002" max="10241" width="11.42578125" style="2"/>
    <col min="10242" max="10242" width="2.42578125" style="2" customWidth="1"/>
    <col min="10243" max="10243" width="16" style="2" customWidth="1"/>
    <col min="10244" max="10244" width="10.85546875" style="2" bestFit="1" customWidth="1"/>
    <col min="10245" max="10246" width="10.42578125" style="2" customWidth="1"/>
    <col min="10247" max="10247" width="9" style="2" customWidth="1"/>
    <col min="10248" max="10248" width="11.5703125" style="2" customWidth="1"/>
    <col min="10249" max="10249" width="13.85546875" style="2" customWidth="1"/>
    <col min="10250" max="10250" width="13.7109375" style="2" customWidth="1"/>
    <col min="10251" max="10252" width="10.42578125" style="2" customWidth="1"/>
    <col min="10253" max="10256" width="10" style="2" customWidth="1"/>
    <col min="10257" max="10257" width="12.140625" style="2" customWidth="1"/>
    <col min="10258" max="10497" width="11.42578125" style="2"/>
    <col min="10498" max="10498" width="2.42578125" style="2" customWidth="1"/>
    <col min="10499" max="10499" width="16" style="2" customWidth="1"/>
    <col min="10500" max="10500" width="10.85546875" style="2" bestFit="1" customWidth="1"/>
    <col min="10501" max="10502" width="10.42578125" style="2" customWidth="1"/>
    <col min="10503" max="10503" width="9" style="2" customWidth="1"/>
    <col min="10504" max="10504" width="11.5703125" style="2" customWidth="1"/>
    <col min="10505" max="10505" width="13.85546875" style="2" customWidth="1"/>
    <col min="10506" max="10506" width="13.7109375" style="2" customWidth="1"/>
    <col min="10507" max="10508" width="10.42578125" style="2" customWidth="1"/>
    <col min="10509" max="10512" width="10" style="2" customWidth="1"/>
    <col min="10513" max="10513" width="12.140625" style="2" customWidth="1"/>
    <col min="10514" max="10753" width="11.42578125" style="2"/>
    <col min="10754" max="10754" width="2.42578125" style="2" customWidth="1"/>
    <col min="10755" max="10755" width="16" style="2" customWidth="1"/>
    <col min="10756" max="10756" width="10.85546875" style="2" bestFit="1" customWidth="1"/>
    <col min="10757" max="10758" width="10.42578125" style="2" customWidth="1"/>
    <col min="10759" max="10759" width="9" style="2" customWidth="1"/>
    <col min="10760" max="10760" width="11.5703125" style="2" customWidth="1"/>
    <col min="10761" max="10761" width="13.85546875" style="2" customWidth="1"/>
    <col min="10762" max="10762" width="13.7109375" style="2" customWidth="1"/>
    <col min="10763" max="10764" width="10.42578125" style="2" customWidth="1"/>
    <col min="10765" max="10768" width="10" style="2" customWidth="1"/>
    <col min="10769" max="10769" width="12.140625" style="2" customWidth="1"/>
    <col min="10770" max="11009" width="11.42578125" style="2"/>
    <col min="11010" max="11010" width="2.42578125" style="2" customWidth="1"/>
    <col min="11011" max="11011" width="16" style="2" customWidth="1"/>
    <col min="11012" max="11012" width="10.85546875" style="2" bestFit="1" customWidth="1"/>
    <col min="11013" max="11014" width="10.42578125" style="2" customWidth="1"/>
    <col min="11015" max="11015" width="9" style="2" customWidth="1"/>
    <col min="11016" max="11016" width="11.5703125" style="2" customWidth="1"/>
    <col min="11017" max="11017" width="13.85546875" style="2" customWidth="1"/>
    <col min="11018" max="11018" width="13.7109375" style="2" customWidth="1"/>
    <col min="11019" max="11020" width="10.42578125" style="2" customWidth="1"/>
    <col min="11021" max="11024" width="10" style="2" customWidth="1"/>
    <col min="11025" max="11025" width="12.140625" style="2" customWidth="1"/>
    <col min="11026" max="11265" width="11.42578125" style="2"/>
    <col min="11266" max="11266" width="2.42578125" style="2" customWidth="1"/>
    <col min="11267" max="11267" width="16" style="2" customWidth="1"/>
    <col min="11268" max="11268" width="10.85546875" style="2" bestFit="1" customWidth="1"/>
    <col min="11269" max="11270" width="10.42578125" style="2" customWidth="1"/>
    <col min="11271" max="11271" width="9" style="2" customWidth="1"/>
    <col min="11272" max="11272" width="11.5703125" style="2" customWidth="1"/>
    <col min="11273" max="11273" width="13.85546875" style="2" customWidth="1"/>
    <col min="11274" max="11274" width="13.7109375" style="2" customWidth="1"/>
    <col min="11275" max="11276" width="10.42578125" style="2" customWidth="1"/>
    <col min="11277" max="11280" width="10" style="2" customWidth="1"/>
    <col min="11281" max="11281" width="12.140625" style="2" customWidth="1"/>
    <col min="11282" max="11521" width="11.42578125" style="2"/>
    <col min="11522" max="11522" width="2.42578125" style="2" customWidth="1"/>
    <col min="11523" max="11523" width="16" style="2" customWidth="1"/>
    <col min="11524" max="11524" width="10.85546875" style="2" bestFit="1" customWidth="1"/>
    <col min="11525" max="11526" width="10.42578125" style="2" customWidth="1"/>
    <col min="11527" max="11527" width="9" style="2" customWidth="1"/>
    <col min="11528" max="11528" width="11.5703125" style="2" customWidth="1"/>
    <col min="11529" max="11529" width="13.85546875" style="2" customWidth="1"/>
    <col min="11530" max="11530" width="13.7109375" style="2" customWidth="1"/>
    <col min="11531" max="11532" width="10.42578125" style="2" customWidth="1"/>
    <col min="11533" max="11536" width="10" style="2" customWidth="1"/>
    <col min="11537" max="11537" width="12.140625" style="2" customWidth="1"/>
    <col min="11538" max="11777" width="11.42578125" style="2"/>
    <col min="11778" max="11778" width="2.42578125" style="2" customWidth="1"/>
    <col min="11779" max="11779" width="16" style="2" customWidth="1"/>
    <col min="11780" max="11780" width="10.85546875" style="2" bestFit="1" customWidth="1"/>
    <col min="11781" max="11782" width="10.42578125" style="2" customWidth="1"/>
    <col min="11783" max="11783" width="9" style="2" customWidth="1"/>
    <col min="11784" max="11784" width="11.5703125" style="2" customWidth="1"/>
    <col min="11785" max="11785" width="13.85546875" style="2" customWidth="1"/>
    <col min="11786" max="11786" width="13.7109375" style="2" customWidth="1"/>
    <col min="11787" max="11788" width="10.42578125" style="2" customWidth="1"/>
    <col min="11789" max="11792" width="10" style="2" customWidth="1"/>
    <col min="11793" max="11793" width="12.140625" style="2" customWidth="1"/>
    <col min="11794" max="12033" width="11.42578125" style="2"/>
    <col min="12034" max="12034" width="2.42578125" style="2" customWidth="1"/>
    <col min="12035" max="12035" width="16" style="2" customWidth="1"/>
    <col min="12036" max="12036" width="10.85546875" style="2" bestFit="1" customWidth="1"/>
    <col min="12037" max="12038" width="10.42578125" style="2" customWidth="1"/>
    <col min="12039" max="12039" width="9" style="2" customWidth="1"/>
    <col min="12040" max="12040" width="11.5703125" style="2" customWidth="1"/>
    <col min="12041" max="12041" width="13.85546875" style="2" customWidth="1"/>
    <col min="12042" max="12042" width="13.7109375" style="2" customWidth="1"/>
    <col min="12043" max="12044" width="10.42578125" style="2" customWidth="1"/>
    <col min="12045" max="12048" width="10" style="2" customWidth="1"/>
    <col min="12049" max="12049" width="12.140625" style="2" customWidth="1"/>
    <col min="12050" max="12289" width="11.42578125" style="2"/>
    <col min="12290" max="12290" width="2.42578125" style="2" customWidth="1"/>
    <col min="12291" max="12291" width="16" style="2" customWidth="1"/>
    <col min="12292" max="12292" width="10.85546875" style="2" bestFit="1" customWidth="1"/>
    <col min="12293" max="12294" width="10.42578125" style="2" customWidth="1"/>
    <col min="12295" max="12295" width="9" style="2" customWidth="1"/>
    <col min="12296" max="12296" width="11.5703125" style="2" customWidth="1"/>
    <col min="12297" max="12297" width="13.85546875" style="2" customWidth="1"/>
    <col min="12298" max="12298" width="13.7109375" style="2" customWidth="1"/>
    <col min="12299" max="12300" width="10.42578125" style="2" customWidth="1"/>
    <col min="12301" max="12304" width="10" style="2" customWidth="1"/>
    <col min="12305" max="12305" width="12.140625" style="2" customWidth="1"/>
    <col min="12306" max="12545" width="11.42578125" style="2"/>
    <col min="12546" max="12546" width="2.42578125" style="2" customWidth="1"/>
    <col min="12547" max="12547" width="16" style="2" customWidth="1"/>
    <col min="12548" max="12548" width="10.85546875" style="2" bestFit="1" customWidth="1"/>
    <col min="12549" max="12550" width="10.42578125" style="2" customWidth="1"/>
    <col min="12551" max="12551" width="9" style="2" customWidth="1"/>
    <col min="12552" max="12552" width="11.5703125" style="2" customWidth="1"/>
    <col min="12553" max="12553" width="13.85546875" style="2" customWidth="1"/>
    <col min="12554" max="12554" width="13.7109375" style="2" customWidth="1"/>
    <col min="12555" max="12556" width="10.42578125" style="2" customWidth="1"/>
    <col min="12557" max="12560" width="10" style="2" customWidth="1"/>
    <col min="12561" max="12561" width="12.140625" style="2" customWidth="1"/>
    <col min="12562" max="12801" width="11.42578125" style="2"/>
    <col min="12802" max="12802" width="2.42578125" style="2" customWidth="1"/>
    <col min="12803" max="12803" width="16" style="2" customWidth="1"/>
    <col min="12804" max="12804" width="10.85546875" style="2" bestFit="1" customWidth="1"/>
    <col min="12805" max="12806" width="10.42578125" style="2" customWidth="1"/>
    <col min="12807" max="12807" width="9" style="2" customWidth="1"/>
    <col min="12808" max="12808" width="11.5703125" style="2" customWidth="1"/>
    <col min="12809" max="12809" width="13.85546875" style="2" customWidth="1"/>
    <col min="12810" max="12810" width="13.7109375" style="2" customWidth="1"/>
    <col min="12811" max="12812" width="10.42578125" style="2" customWidth="1"/>
    <col min="12813" max="12816" width="10" style="2" customWidth="1"/>
    <col min="12817" max="12817" width="12.140625" style="2" customWidth="1"/>
    <col min="12818" max="13057" width="11.42578125" style="2"/>
    <col min="13058" max="13058" width="2.42578125" style="2" customWidth="1"/>
    <col min="13059" max="13059" width="16" style="2" customWidth="1"/>
    <col min="13060" max="13060" width="10.85546875" style="2" bestFit="1" customWidth="1"/>
    <col min="13061" max="13062" width="10.42578125" style="2" customWidth="1"/>
    <col min="13063" max="13063" width="9" style="2" customWidth="1"/>
    <col min="13064" max="13064" width="11.5703125" style="2" customWidth="1"/>
    <col min="13065" max="13065" width="13.85546875" style="2" customWidth="1"/>
    <col min="13066" max="13066" width="13.7109375" style="2" customWidth="1"/>
    <col min="13067" max="13068" width="10.42578125" style="2" customWidth="1"/>
    <col min="13069" max="13072" width="10" style="2" customWidth="1"/>
    <col min="13073" max="13073" width="12.140625" style="2" customWidth="1"/>
    <col min="13074" max="13313" width="11.42578125" style="2"/>
    <col min="13314" max="13314" width="2.42578125" style="2" customWidth="1"/>
    <col min="13315" max="13315" width="16" style="2" customWidth="1"/>
    <col min="13316" max="13316" width="10.85546875" style="2" bestFit="1" customWidth="1"/>
    <col min="13317" max="13318" width="10.42578125" style="2" customWidth="1"/>
    <col min="13319" max="13319" width="9" style="2" customWidth="1"/>
    <col min="13320" max="13320" width="11.5703125" style="2" customWidth="1"/>
    <col min="13321" max="13321" width="13.85546875" style="2" customWidth="1"/>
    <col min="13322" max="13322" width="13.7109375" style="2" customWidth="1"/>
    <col min="13323" max="13324" width="10.42578125" style="2" customWidth="1"/>
    <col min="13325" max="13328" width="10" style="2" customWidth="1"/>
    <col min="13329" max="13329" width="12.140625" style="2" customWidth="1"/>
    <col min="13330" max="13569" width="11.42578125" style="2"/>
    <col min="13570" max="13570" width="2.42578125" style="2" customWidth="1"/>
    <col min="13571" max="13571" width="16" style="2" customWidth="1"/>
    <col min="13572" max="13572" width="10.85546875" style="2" bestFit="1" customWidth="1"/>
    <col min="13573" max="13574" width="10.42578125" style="2" customWidth="1"/>
    <col min="13575" max="13575" width="9" style="2" customWidth="1"/>
    <col min="13576" max="13576" width="11.5703125" style="2" customWidth="1"/>
    <col min="13577" max="13577" width="13.85546875" style="2" customWidth="1"/>
    <col min="13578" max="13578" width="13.7109375" style="2" customWidth="1"/>
    <col min="13579" max="13580" width="10.42578125" style="2" customWidth="1"/>
    <col min="13581" max="13584" width="10" style="2" customWidth="1"/>
    <col min="13585" max="13585" width="12.140625" style="2" customWidth="1"/>
    <col min="13586" max="13825" width="11.42578125" style="2"/>
    <col min="13826" max="13826" width="2.42578125" style="2" customWidth="1"/>
    <col min="13827" max="13827" width="16" style="2" customWidth="1"/>
    <col min="13828" max="13828" width="10.85546875" style="2" bestFit="1" customWidth="1"/>
    <col min="13829" max="13830" width="10.42578125" style="2" customWidth="1"/>
    <col min="13831" max="13831" width="9" style="2" customWidth="1"/>
    <col min="13832" max="13832" width="11.5703125" style="2" customWidth="1"/>
    <col min="13833" max="13833" width="13.85546875" style="2" customWidth="1"/>
    <col min="13834" max="13834" width="13.7109375" style="2" customWidth="1"/>
    <col min="13835" max="13836" width="10.42578125" style="2" customWidth="1"/>
    <col min="13837" max="13840" width="10" style="2" customWidth="1"/>
    <col min="13841" max="13841" width="12.140625" style="2" customWidth="1"/>
    <col min="13842" max="14081" width="11.42578125" style="2"/>
    <col min="14082" max="14082" width="2.42578125" style="2" customWidth="1"/>
    <col min="14083" max="14083" width="16" style="2" customWidth="1"/>
    <col min="14084" max="14084" width="10.85546875" style="2" bestFit="1" customWidth="1"/>
    <col min="14085" max="14086" width="10.42578125" style="2" customWidth="1"/>
    <col min="14087" max="14087" width="9" style="2" customWidth="1"/>
    <col min="14088" max="14088" width="11.5703125" style="2" customWidth="1"/>
    <col min="14089" max="14089" width="13.85546875" style="2" customWidth="1"/>
    <col min="14090" max="14090" width="13.7109375" style="2" customWidth="1"/>
    <col min="14091" max="14092" width="10.42578125" style="2" customWidth="1"/>
    <col min="14093" max="14096" width="10" style="2" customWidth="1"/>
    <col min="14097" max="14097" width="12.140625" style="2" customWidth="1"/>
    <col min="14098" max="14337" width="11.42578125" style="2"/>
    <col min="14338" max="14338" width="2.42578125" style="2" customWidth="1"/>
    <col min="14339" max="14339" width="16" style="2" customWidth="1"/>
    <col min="14340" max="14340" width="10.85546875" style="2" bestFit="1" customWidth="1"/>
    <col min="14341" max="14342" width="10.42578125" style="2" customWidth="1"/>
    <col min="14343" max="14343" width="9" style="2" customWidth="1"/>
    <col min="14344" max="14344" width="11.5703125" style="2" customWidth="1"/>
    <col min="14345" max="14345" width="13.85546875" style="2" customWidth="1"/>
    <col min="14346" max="14346" width="13.7109375" style="2" customWidth="1"/>
    <col min="14347" max="14348" width="10.42578125" style="2" customWidth="1"/>
    <col min="14349" max="14352" width="10" style="2" customWidth="1"/>
    <col min="14353" max="14353" width="12.140625" style="2" customWidth="1"/>
    <col min="14354" max="14593" width="11.42578125" style="2"/>
    <col min="14594" max="14594" width="2.42578125" style="2" customWidth="1"/>
    <col min="14595" max="14595" width="16" style="2" customWidth="1"/>
    <col min="14596" max="14596" width="10.85546875" style="2" bestFit="1" customWidth="1"/>
    <col min="14597" max="14598" width="10.42578125" style="2" customWidth="1"/>
    <col min="14599" max="14599" width="9" style="2" customWidth="1"/>
    <col min="14600" max="14600" width="11.5703125" style="2" customWidth="1"/>
    <col min="14601" max="14601" width="13.85546875" style="2" customWidth="1"/>
    <col min="14602" max="14602" width="13.7109375" style="2" customWidth="1"/>
    <col min="14603" max="14604" width="10.42578125" style="2" customWidth="1"/>
    <col min="14605" max="14608" width="10" style="2" customWidth="1"/>
    <col min="14609" max="14609" width="12.140625" style="2" customWidth="1"/>
    <col min="14610" max="14849" width="11.42578125" style="2"/>
    <col min="14850" max="14850" width="2.42578125" style="2" customWidth="1"/>
    <col min="14851" max="14851" width="16" style="2" customWidth="1"/>
    <col min="14852" max="14852" width="10.85546875" style="2" bestFit="1" customWidth="1"/>
    <col min="14853" max="14854" width="10.42578125" style="2" customWidth="1"/>
    <col min="14855" max="14855" width="9" style="2" customWidth="1"/>
    <col min="14856" max="14856" width="11.5703125" style="2" customWidth="1"/>
    <col min="14857" max="14857" width="13.85546875" style="2" customWidth="1"/>
    <col min="14858" max="14858" width="13.7109375" style="2" customWidth="1"/>
    <col min="14859" max="14860" width="10.42578125" style="2" customWidth="1"/>
    <col min="14861" max="14864" width="10" style="2" customWidth="1"/>
    <col min="14865" max="14865" width="12.140625" style="2" customWidth="1"/>
    <col min="14866" max="15105" width="11.42578125" style="2"/>
    <col min="15106" max="15106" width="2.42578125" style="2" customWidth="1"/>
    <col min="15107" max="15107" width="16" style="2" customWidth="1"/>
    <col min="15108" max="15108" width="10.85546875" style="2" bestFit="1" customWidth="1"/>
    <col min="15109" max="15110" width="10.42578125" style="2" customWidth="1"/>
    <col min="15111" max="15111" width="9" style="2" customWidth="1"/>
    <col min="15112" max="15112" width="11.5703125" style="2" customWidth="1"/>
    <col min="15113" max="15113" width="13.85546875" style="2" customWidth="1"/>
    <col min="15114" max="15114" width="13.7109375" style="2" customWidth="1"/>
    <col min="15115" max="15116" width="10.42578125" style="2" customWidth="1"/>
    <col min="15117" max="15120" width="10" style="2" customWidth="1"/>
    <col min="15121" max="15121" width="12.140625" style="2" customWidth="1"/>
    <col min="15122" max="15361" width="11.42578125" style="2"/>
    <col min="15362" max="15362" width="2.42578125" style="2" customWidth="1"/>
    <col min="15363" max="15363" width="16" style="2" customWidth="1"/>
    <col min="15364" max="15364" width="10.85546875" style="2" bestFit="1" customWidth="1"/>
    <col min="15365" max="15366" width="10.42578125" style="2" customWidth="1"/>
    <col min="15367" max="15367" width="9" style="2" customWidth="1"/>
    <col min="15368" max="15368" width="11.5703125" style="2" customWidth="1"/>
    <col min="15369" max="15369" width="13.85546875" style="2" customWidth="1"/>
    <col min="15370" max="15370" width="13.7109375" style="2" customWidth="1"/>
    <col min="15371" max="15372" width="10.42578125" style="2" customWidth="1"/>
    <col min="15373" max="15376" width="10" style="2" customWidth="1"/>
    <col min="15377" max="15377" width="12.140625" style="2" customWidth="1"/>
    <col min="15378" max="15617" width="11.42578125" style="2"/>
    <col min="15618" max="15618" width="2.42578125" style="2" customWidth="1"/>
    <col min="15619" max="15619" width="16" style="2" customWidth="1"/>
    <col min="15620" max="15620" width="10.85546875" style="2" bestFit="1" customWidth="1"/>
    <col min="15621" max="15622" width="10.42578125" style="2" customWidth="1"/>
    <col min="15623" max="15623" width="9" style="2" customWidth="1"/>
    <col min="15624" max="15624" width="11.5703125" style="2" customWidth="1"/>
    <col min="15625" max="15625" width="13.85546875" style="2" customWidth="1"/>
    <col min="15626" max="15626" width="13.7109375" style="2" customWidth="1"/>
    <col min="15627" max="15628" width="10.42578125" style="2" customWidth="1"/>
    <col min="15629" max="15632" width="10" style="2" customWidth="1"/>
    <col min="15633" max="15633" width="12.140625" style="2" customWidth="1"/>
    <col min="15634" max="15873" width="11.42578125" style="2"/>
    <col min="15874" max="15874" width="2.42578125" style="2" customWidth="1"/>
    <col min="15875" max="15875" width="16" style="2" customWidth="1"/>
    <col min="15876" max="15876" width="10.85546875" style="2" bestFit="1" customWidth="1"/>
    <col min="15877" max="15878" width="10.42578125" style="2" customWidth="1"/>
    <col min="15879" max="15879" width="9" style="2" customWidth="1"/>
    <col min="15880" max="15880" width="11.5703125" style="2" customWidth="1"/>
    <col min="15881" max="15881" width="13.85546875" style="2" customWidth="1"/>
    <col min="15882" max="15882" width="13.7109375" style="2" customWidth="1"/>
    <col min="15883" max="15884" width="10.42578125" style="2" customWidth="1"/>
    <col min="15885" max="15888" width="10" style="2" customWidth="1"/>
    <col min="15889" max="15889" width="12.140625" style="2" customWidth="1"/>
    <col min="15890" max="16129" width="11.42578125" style="2"/>
    <col min="16130" max="16130" width="2.42578125" style="2" customWidth="1"/>
    <col min="16131" max="16131" width="16" style="2" customWidth="1"/>
    <col min="16132" max="16132" width="10.85546875" style="2" bestFit="1" customWidth="1"/>
    <col min="16133" max="16134" width="10.42578125" style="2" customWidth="1"/>
    <col min="16135" max="16135" width="9" style="2" customWidth="1"/>
    <col min="16136" max="16136" width="11.5703125" style="2" customWidth="1"/>
    <col min="16137" max="16137" width="13.85546875" style="2" customWidth="1"/>
    <col min="16138" max="16138" width="13.7109375" style="2" customWidth="1"/>
    <col min="16139" max="16140" width="10.42578125" style="2" customWidth="1"/>
    <col min="16141" max="16144" width="10" style="2" customWidth="1"/>
    <col min="16145" max="16145" width="12.140625" style="2" customWidth="1"/>
    <col min="16146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34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44" t="s">
        <v>18</v>
      </c>
      <c r="C6" s="46" t="s">
        <v>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  <c r="Q6" s="49" t="s">
        <v>44</v>
      </c>
    </row>
    <row r="7" spans="1:17" ht="24.75" thickBot="1" x14ac:dyDescent="0.35">
      <c r="A7" s="1"/>
      <c r="B7" s="45"/>
      <c r="C7" s="26" t="s">
        <v>3</v>
      </c>
      <c r="D7" s="26" t="s">
        <v>4</v>
      </c>
      <c r="E7" s="26" t="s">
        <v>5</v>
      </c>
      <c r="F7" s="26" t="s">
        <v>17</v>
      </c>
      <c r="G7" s="26" t="s">
        <v>6</v>
      </c>
      <c r="H7" s="26" t="s">
        <v>7</v>
      </c>
      <c r="I7" s="26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6" t="s">
        <v>13</v>
      </c>
      <c r="O7" s="26" t="s">
        <v>14</v>
      </c>
      <c r="P7" s="26" t="s">
        <v>15</v>
      </c>
      <c r="Q7" s="50"/>
    </row>
    <row r="8" spans="1:17" ht="17.25" x14ac:dyDescent="0.3">
      <c r="A8" s="1"/>
      <c r="B8" s="27" t="s">
        <v>16</v>
      </c>
      <c r="C8" s="28">
        <f>SUM(C9:C23)</f>
        <v>333</v>
      </c>
      <c r="D8" s="28">
        <f t="shared" ref="D8:Q8" si="0">SUM(D9:D23)</f>
        <v>2457</v>
      </c>
      <c r="E8" s="28">
        <f t="shared" si="0"/>
        <v>111</v>
      </c>
      <c r="F8" s="28">
        <f t="shared" si="0"/>
        <v>37</v>
      </c>
      <c r="G8" s="28">
        <f t="shared" si="0"/>
        <v>371</v>
      </c>
      <c r="H8" s="28">
        <f t="shared" si="0"/>
        <v>779</v>
      </c>
      <c r="I8" s="28">
        <f t="shared" si="0"/>
        <v>0</v>
      </c>
      <c r="J8" s="28">
        <f t="shared" si="0"/>
        <v>37</v>
      </c>
      <c r="K8" s="28">
        <f t="shared" si="0"/>
        <v>37</v>
      </c>
      <c r="L8" s="28">
        <f t="shared" si="0"/>
        <v>148.33333333333331</v>
      </c>
      <c r="M8" s="28">
        <f t="shared" si="0"/>
        <v>333</v>
      </c>
      <c r="N8" s="28">
        <f t="shared" si="0"/>
        <v>74.222222222222229</v>
      </c>
      <c r="O8" s="28">
        <f t="shared" si="0"/>
        <v>37</v>
      </c>
      <c r="P8" s="28">
        <f t="shared" si="0"/>
        <v>0</v>
      </c>
      <c r="Q8" s="28">
        <f t="shared" si="0"/>
        <v>4754.5555555555547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23" si="1">D25+D41</f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31">
        <f t="shared" si="1"/>
        <v>0</v>
      </c>
    </row>
    <row r="10" spans="1:17" ht="12.75" customHeight="1" x14ac:dyDescent="0.3">
      <c r="A10" s="1"/>
      <c r="B10" s="13" t="s">
        <v>20</v>
      </c>
      <c r="C10" s="14">
        <f t="shared" ref="C10:Q23" si="2">C26+C42</f>
        <v>0</v>
      </c>
      <c r="D10" s="14">
        <f t="shared" si="2"/>
        <v>75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37</v>
      </c>
      <c r="N10" s="14">
        <f t="shared" si="2"/>
        <v>0</v>
      </c>
      <c r="O10" s="14">
        <f t="shared" si="2"/>
        <v>0</v>
      </c>
      <c r="P10" s="14">
        <f t="shared" si="1"/>
        <v>0</v>
      </c>
      <c r="Q10" s="32">
        <f t="shared" si="2"/>
        <v>112</v>
      </c>
    </row>
    <row r="11" spans="1:17" ht="12.75" customHeight="1" x14ac:dyDescent="0.3">
      <c r="A11" s="1"/>
      <c r="B11" s="13" t="s">
        <v>21</v>
      </c>
      <c r="C11" s="14">
        <f t="shared" si="2"/>
        <v>0</v>
      </c>
      <c r="D11" s="14">
        <f t="shared" si="2"/>
        <v>37</v>
      </c>
      <c r="E11" s="14">
        <f t="shared" si="2"/>
        <v>0</v>
      </c>
      <c r="F11" s="14">
        <f t="shared" si="2"/>
        <v>37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1"/>
        <v>0</v>
      </c>
      <c r="Q11" s="32">
        <f t="shared" si="2"/>
        <v>74</v>
      </c>
    </row>
    <row r="12" spans="1:17" ht="12.75" customHeight="1" x14ac:dyDescent="0.3">
      <c r="A12" s="1"/>
      <c r="B12" s="13" t="s">
        <v>22</v>
      </c>
      <c r="C12" s="14">
        <f t="shared" si="2"/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1"/>
        <v>0</v>
      </c>
      <c r="Q12" s="32">
        <f t="shared" si="2"/>
        <v>0</v>
      </c>
    </row>
    <row r="13" spans="1:17" ht="12.75" customHeight="1" x14ac:dyDescent="0.3">
      <c r="A13" s="1"/>
      <c r="B13" s="13" t="s">
        <v>30</v>
      </c>
      <c r="C13" s="14">
        <f t="shared" si="2"/>
        <v>0</v>
      </c>
      <c r="D13" s="14">
        <f t="shared" si="2"/>
        <v>149</v>
      </c>
      <c r="E13" s="14">
        <f t="shared" si="2"/>
        <v>0</v>
      </c>
      <c r="F13" s="14">
        <f t="shared" si="2"/>
        <v>0</v>
      </c>
      <c r="G13" s="14">
        <f t="shared" si="2"/>
        <v>37</v>
      </c>
      <c r="H13" s="14">
        <f t="shared" si="2"/>
        <v>0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0</v>
      </c>
      <c r="M13" s="14">
        <f t="shared" si="2"/>
        <v>37</v>
      </c>
      <c r="N13" s="14">
        <f t="shared" si="2"/>
        <v>0</v>
      </c>
      <c r="O13" s="14">
        <f t="shared" si="2"/>
        <v>0</v>
      </c>
      <c r="P13" s="14">
        <f t="shared" si="1"/>
        <v>0</v>
      </c>
      <c r="Q13" s="32">
        <f t="shared" si="2"/>
        <v>223</v>
      </c>
    </row>
    <row r="14" spans="1:17" ht="12.75" customHeight="1" x14ac:dyDescent="0.3">
      <c r="A14" s="1"/>
      <c r="B14" s="13" t="s">
        <v>23</v>
      </c>
      <c r="C14" s="14">
        <f t="shared" si="2"/>
        <v>37</v>
      </c>
      <c r="D14" s="14">
        <f t="shared" si="2"/>
        <v>409</v>
      </c>
      <c r="E14" s="14">
        <f t="shared" si="2"/>
        <v>0</v>
      </c>
      <c r="F14" s="14">
        <f t="shared" si="2"/>
        <v>0</v>
      </c>
      <c r="G14" s="14">
        <f t="shared" si="2"/>
        <v>37</v>
      </c>
      <c r="H14" s="14">
        <f t="shared" si="2"/>
        <v>37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74</v>
      </c>
      <c r="N14" s="14">
        <f t="shared" si="2"/>
        <v>0</v>
      </c>
      <c r="O14" s="14">
        <f t="shared" si="2"/>
        <v>0</v>
      </c>
      <c r="P14" s="14">
        <f t="shared" si="1"/>
        <v>0</v>
      </c>
      <c r="Q14" s="32">
        <f t="shared" si="2"/>
        <v>594</v>
      </c>
    </row>
    <row r="15" spans="1:17" ht="12.75" customHeight="1" x14ac:dyDescent="0.3">
      <c r="A15" s="1"/>
      <c r="B15" s="13" t="s">
        <v>24</v>
      </c>
      <c r="C15" s="14">
        <f t="shared" si="2"/>
        <v>111</v>
      </c>
      <c r="D15" s="14">
        <f t="shared" si="2"/>
        <v>111</v>
      </c>
      <c r="E15" s="14">
        <f t="shared" si="2"/>
        <v>0</v>
      </c>
      <c r="F15" s="14">
        <f t="shared" si="2"/>
        <v>0</v>
      </c>
      <c r="G15" s="14">
        <f t="shared" si="2"/>
        <v>37</v>
      </c>
      <c r="H15" s="14">
        <f t="shared" si="2"/>
        <v>111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37</v>
      </c>
      <c r="M15" s="14">
        <f t="shared" si="2"/>
        <v>148</v>
      </c>
      <c r="N15" s="14">
        <f t="shared" si="2"/>
        <v>0</v>
      </c>
      <c r="O15" s="14">
        <f t="shared" si="2"/>
        <v>0</v>
      </c>
      <c r="P15" s="14">
        <f t="shared" si="1"/>
        <v>0</v>
      </c>
      <c r="Q15" s="32">
        <f t="shared" si="2"/>
        <v>555</v>
      </c>
    </row>
    <row r="16" spans="1:17" ht="12.75" customHeight="1" x14ac:dyDescent="0.3">
      <c r="A16" s="1"/>
      <c r="B16" s="13" t="s">
        <v>25</v>
      </c>
      <c r="C16" s="14">
        <f t="shared" si="2"/>
        <v>74</v>
      </c>
      <c r="D16" s="14">
        <f t="shared" si="2"/>
        <v>260</v>
      </c>
      <c r="E16" s="14">
        <f t="shared" si="2"/>
        <v>37</v>
      </c>
      <c r="F16" s="14">
        <f t="shared" si="2"/>
        <v>0</v>
      </c>
      <c r="G16" s="14">
        <f t="shared" si="2"/>
        <v>0</v>
      </c>
      <c r="H16" s="14">
        <f t="shared" si="2"/>
        <v>37</v>
      </c>
      <c r="I16" s="14">
        <f t="shared" si="2"/>
        <v>0</v>
      </c>
      <c r="J16" s="14">
        <f t="shared" si="2"/>
        <v>37</v>
      </c>
      <c r="K16" s="14">
        <f t="shared" si="2"/>
        <v>37</v>
      </c>
      <c r="L16" s="14">
        <f t="shared" si="2"/>
        <v>37</v>
      </c>
      <c r="M16" s="14">
        <f t="shared" si="2"/>
        <v>0</v>
      </c>
      <c r="N16" s="14">
        <f t="shared" si="2"/>
        <v>0</v>
      </c>
      <c r="O16" s="14">
        <f t="shared" si="2"/>
        <v>0</v>
      </c>
      <c r="P16" s="14">
        <f t="shared" si="1"/>
        <v>0</v>
      </c>
      <c r="Q16" s="32">
        <f t="shared" si="2"/>
        <v>519</v>
      </c>
    </row>
    <row r="17" spans="1:17" ht="12.75" customHeight="1" x14ac:dyDescent="0.3">
      <c r="A17" s="1"/>
      <c r="B17" s="13" t="s">
        <v>26</v>
      </c>
      <c r="C17" s="14">
        <f t="shared" si="2"/>
        <v>0</v>
      </c>
      <c r="D17" s="14">
        <f t="shared" si="2"/>
        <v>335</v>
      </c>
      <c r="E17" s="14">
        <f t="shared" si="2"/>
        <v>0</v>
      </c>
      <c r="F17" s="14">
        <f t="shared" si="2"/>
        <v>0</v>
      </c>
      <c r="G17" s="14">
        <f t="shared" si="2"/>
        <v>37</v>
      </c>
      <c r="H17" s="14">
        <f t="shared" si="2"/>
        <v>111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37</v>
      </c>
      <c r="M17" s="14">
        <f t="shared" si="2"/>
        <v>37</v>
      </c>
      <c r="N17" s="14">
        <f t="shared" si="2"/>
        <v>0</v>
      </c>
      <c r="O17" s="14">
        <f t="shared" si="2"/>
        <v>0</v>
      </c>
      <c r="P17" s="14">
        <f t="shared" si="1"/>
        <v>0</v>
      </c>
      <c r="Q17" s="32">
        <f t="shared" si="2"/>
        <v>557</v>
      </c>
    </row>
    <row r="18" spans="1:17" ht="12.75" customHeight="1" x14ac:dyDescent="0.3">
      <c r="A18" s="1"/>
      <c r="B18" s="13" t="s">
        <v>27</v>
      </c>
      <c r="C18" s="14">
        <f t="shared" si="2"/>
        <v>0</v>
      </c>
      <c r="D18" s="14">
        <f t="shared" si="2"/>
        <v>186</v>
      </c>
      <c r="E18" s="14">
        <f t="shared" si="2"/>
        <v>0</v>
      </c>
      <c r="F18" s="14">
        <f t="shared" si="2"/>
        <v>0</v>
      </c>
      <c r="G18" s="14">
        <f t="shared" si="2"/>
        <v>74</v>
      </c>
      <c r="H18" s="14">
        <f t="shared" si="2"/>
        <v>111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37</v>
      </c>
      <c r="O18" s="14">
        <f t="shared" si="2"/>
        <v>37</v>
      </c>
      <c r="P18" s="14">
        <f t="shared" si="1"/>
        <v>0</v>
      </c>
      <c r="Q18" s="32">
        <f t="shared" si="2"/>
        <v>445</v>
      </c>
    </row>
    <row r="19" spans="1:17" ht="12.75" customHeight="1" x14ac:dyDescent="0.3">
      <c r="A19" s="1"/>
      <c r="B19" s="13" t="s">
        <v>37</v>
      </c>
      <c r="C19" s="14">
        <f t="shared" si="2"/>
        <v>0</v>
      </c>
      <c r="D19" s="14">
        <f t="shared" si="2"/>
        <v>112</v>
      </c>
      <c r="E19" s="14">
        <f t="shared" si="2"/>
        <v>37</v>
      </c>
      <c r="F19" s="14">
        <f t="shared" si="2"/>
        <v>0</v>
      </c>
      <c r="G19" s="14">
        <f t="shared" si="2"/>
        <v>0</v>
      </c>
      <c r="H19" s="14">
        <f t="shared" si="2"/>
        <v>74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  <c r="N19" s="14">
        <f t="shared" si="2"/>
        <v>0</v>
      </c>
      <c r="O19" s="14">
        <f t="shared" si="2"/>
        <v>0</v>
      </c>
      <c r="P19" s="14">
        <f t="shared" si="1"/>
        <v>0</v>
      </c>
      <c r="Q19" s="32">
        <f t="shared" si="2"/>
        <v>223</v>
      </c>
    </row>
    <row r="20" spans="1:17" ht="12.75" customHeight="1" x14ac:dyDescent="0.3">
      <c r="A20" s="1"/>
      <c r="B20" s="13" t="s">
        <v>36</v>
      </c>
      <c r="C20" s="14">
        <f t="shared" si="2"/>
        <v>0</v>
      </c>
      <c r="D20" s="14">
        <f t="shared" si="2"/>
        <v>224</v>
      </c>
      <c r="E20" s="14">
        <f t="shared" si="2"/>
        <v>0</v>
      </c>
      <c r="F20" s="14">
        <f t="shared" si="2"/>
        <v>0</v>
      </c>
      <c r="G20" s="14">
        <f t="shared" si="2"/>
        <v>37</v>
      </c>
      <c r="H20" s="14">
        <f t="shared" si="2"/>
        <v>0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 t="shared" si="2"/>
        <v>0</v>
      </c>
      <c r="P20" s="14">
        <f t="shared" si="1"/>
        <v>0</v>
      </c>
      <c r="Q20" s="32">
        <f t="shared" si="2"/>
        <v>261</v>
      </c>
    </row>
    <row r="21" spans="1:17" ht="12.75" customHeight="1" x14ac:dyDescent="0.3">
      <c r="A21" s="1"/>
      <c r="B21" s="13" t="s">
        <v>31</v>
      </c>
      <c r="C21" s="14">
        <f t="shared" si="2"/>
        <v>0</v>
      </c>
      <c r="D21" s="14">
        <f t="shared" si="2"/>
        <v>112</v>
      </c>
      <c r="E21" s="14">
        <f t="shared" si="2"/>
        <v>0</v>
      </c>
      <c r="F21" s="14">
        <f t="shared" si="2"/>
        <v>0</v>
      </c>
      <c r="G21" s="14">
        <f t="shared" si="2"/>
        <v>75</v>
      </c>
      <c r="H21" s="14">
        <f t="shared" si="2"/>
        <v>112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0</v>
      </c>
      <c r="M21" s="14">
        <f t="shared" si="2"/>
        <v>0</v>
      </c>
      <c r="N21" s="14">
        <f t="shared" si="2"/>
        <v>0</v>
      </c>
      <c r="O21" s="14">
        <f t="shared" si="2"/>
        <v>0</v>
      </c>
      <c r="P21" s="14">
        <f t="shared" si="1"/>
        <v>0</v>
      </c>
      <c r="Q21" s="32">
        <f t="shared" si="2"/>
        <v>299</v>
      </c>
    </row>
    <row r="22" spans="1:17" ht="12.75" customHeight="1" x14ac:dyDescent="0.3">
      <c r="A22" s="1"/>
      <c r="B22" s="13" t="s">
        <v>28</v>
      </c>
      <c r="C22" s="14">
        <f t="shared" si="2"/>
        <v>37</v>
      </c>
      <c r="D22" s="14">
        <f t="shared" si="2"/>
        <v>149</v>
      </c>
      <c r="E22" s="14">
        <f t="shared" si="2"/>
        <v>0</v>
      </c>
      <c r="F22" s="14">
        <f t="shared" si="2"/>
        <v>0</v>
      </c>
      <c r="G22" s="14">
        <f t="shared" si="2"/>
        <v>37</v>
      </c>
      <c r="H22" s="14">
        <f t="shared" si="2"/>
        <v>37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37.333333333333329</v>
      </c>
      <c r="M22" s="14">
        <f t="shared" si="2"/>
        <v>0</v>
      </c>
      <c r="N22" s="14">
        <f t="shared" si="2"/>
        <v>0</v>
      </c>
      <c r="O22" s="14">
        <f t="shared" si="2"/>
        <v>0</v>
      </c>
      <c r="P22" s="14">
        <f t="shared" si="1"/>
        <v>0</v>
      </c>
      <c r="Q22" s="32">
        <f t="shared" si="2"/>
        <v>297.33333333333331</v>
      </c>
    </row>
    <row r="23" spans="1:17" ht="12.75" customHeight="1" x14ac:dyDescent="0.3">
      <c r="A23" s="1"/>
      <c r="B23" s="17" t="s">
        <v>29</v>
      </c>
      <c r="C23" s="18">
        <f t="shared" si="2"/>
        <v>74</v>
      </c>
      <c r="D23" s="18">
        <f t="shared" si="2"/>
        <v>298</v>
      </c>
      <c r="E23" s="18">
        <f t="shared" si="2"/>
        <v>37</v>
      </c>
      <c r="F23" s="18">
        <f t="shared" si="2"/>
        <v>0</v>
      </c>
      <c r="G23" s="18">
        <f t="shared" si="2"/>
        <v>0</v>
      </c>
      <c r="H23" s="18">
        <f t="shared" si="2"/>
        <v>149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37.222222222222221</v>
      </c>
      <c r="O23" s="18">
        <f t="shared" si="2"/>
        <v>0</v>
      </c>
      <c r="P23" s="18">
        <f t="shared" si="1"/>
        <v>0</v>
      </c>
      <c r="Q23" s="33">
        <f t="shared" si="2"/>
        <v>595.22222222222217</v>
      </c>
    </row>
    <row r="24" spans="1:17" ht="17.25" x14ac:dyDescent="0.3">
      <c r="A24" s="1"/>
      <c r="B24" s="29" t="s">
        <v>32</v>
      </c>
      <c r="C24" s="30">
        <f>SUM(C25:C39)</f>
        <v>148</v>
      </c>
      <c r="D24" s="30">
        <f t="shared" ref="D24:Q24" si="3">SUM(D25:D39)</f>
        <v>1229</v>
      </c>
      <c r="E24" s="30">
        <f t="shared" si="3"/>
        <v>37</v>
      </c>
      <c r="F24" s="30">
        <f t="shared" si="3"/>
        <v>37</v>
      </c>
      <c r="G24" s="30">
        <f t="shared" si="3"/>
        <v>111</v>
      </c>
      <c r="H24" s="30">
        <f t="shared" si="3"/>
        <v>446</v>
      </c>
      <c r="I24" s="30">
        <f t="shared" si="3"/>
        <v>0</v>
      </c>
      <c r="J24" s="30">
        <f t="shared" si="3"/>
        <v>0</v>
      </c>
      <c r="K24" s="30">
        <f t="shared" si="3"/>
        <v>0</v>
      </c>
      <c r="L24" s="30">
        <f t="shared" si="3"/>
        <v>74</v>
      </c>
      <c r="M24" s="30">
        <f t="shared" si="3"/>
        <v>148</v>
      </c>
      <c r="N24" s="30">
        <f t="shared" si="3"/>
        <v>37.222222222222221</v>
      </c>
      <c r="O24" s="30">
        <f t="shared" si="3"/>
        <v>37</v>
      </c>
      <c r="P24" s="30">
        <f t="shared" si="3"/>
        <v>0</v>
      </c>
      <c r="Q24" s="30">
        <f t="shared" si="3"/>
        <v>2304.2222222222222</v>
      </c>
    </row>
    <row r="25" spans="1:17" ht="12.75" customHeight="1" x14ac:dyDescent="0.3">
      <c r="A25" s="1"/>
      <c r="B25" s="11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31">
        <f>SUM(C25:P25)</f>
        <v>0</v>
      </c>
    </row>
    <row r="26" spans="1:17" ht="12.75" customHeight="1" x14ac:dyDescent="0.3">
      <c r="A26" s="1"/>
      <c r="B26" s="13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32">
        <f t="shared" ref="Q26:Q55" si="4">SUM(C26:P26)</f>
        <v>0</v>
      </c>
    </row>
    <row r="27" spans="1:17" ht="12.75" customHeight="1" x14ac:dyDescent="0.3">
      <c r="A27" s="1"/>
      <c r="B27" s="13" t="s">
        <v>21</v>
      </c>
      <c r="C27" s="14"/>
      <c r="D27" s="14">
        <v>37</v>
      </c>
      <c r="E27" s="14"/>
      <c r="F27" s="14">
        <v>37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32">
        <f t="shared" si="4"/>
        <v>74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32">
        <f t="shared" si="4"/>
        <v>0</v>
      </c>
    </row>
    <row r="29" spans="1:17" ht="12.75" customHeight="1" x14ac:dyDescent="0.3">
      <c r="A29" s="1"/>
      <c r="B29" s="13" t="s">
        <v>30</v>
      </c>
      <c r="C29" s="14"/>
      <c r="D29" s="14">
        <v>112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32">
        <f t="shared" si="4"/>
        <v>112</v>
      </c>
    </row>
    <row r="30" spans="1:17" ht="12.75" customHeight="1" x14ac:dyDescent="0.3">
      <c r="A30" s="1"/>
      <c r="B30" s="13" t="s">
        <v>23</v>
      </c>
      <c r="C30" s="14"/>
      <c r="D30" s="14">
        <v>149</v>
      </c>
      <c r="E30" s="14"/>
      <c r="F30" s="14"/>
      <c r="G30" s="14"/>
      <c r="H30" s="14"/>
      <c r="I30" s="14"/>
      <c r="J30" s="14"/>
      <c r="K30" s="14"/>
      <c r="L30" s="14"/>
      <c r="M30" s="14">
        <v>37</v>
      </c>
      <c r="N30" s="14"/>
      <c r="O30" s="14"/>
      <c r="P30" s="14"/>
      <c r="Q30" s="32">
        <f t="shared" si="4"/>
        <v>186</v>
      </c>
    </row>
    <row r="31" spans="1:17" ht="12.75" customHeight="1" x14ac:dyDescent="0.3">
      <c r="A31" s="1"/>
      <c r="B31" s="13" t="s">
        <v>24</v>
      </c>
      <c r="C31" s="14">
        <v>37</v>
      </c>
      <c r="D31" s="14">
        <v>74</v>
      </c>
      <c r="E31" s="14"/>
      <c r="F31" s="14"/>
      <c r="G31" s="14"/>
      <c r="H31" s="14">
        <v>74</v>
      </c>
      <c r="I31" s="14"/>
      <c r="J31" s="14"/>
      <c r="K31" s="14"/>
      <c r="L31" s="14">
        <v>37</v>
      </c>
      <c r="M31" s="14">
        <v>74</v>
      </c>
      <c r="N31" s="14"/>
      <c r="O31" s="14"/>
      <c r="P31" s="14"/>
      <c r="Q31" s="32">
        <f t="shared" si="4"/>
        <v>296</v>
      </c>
    </row>
    <row r="32" spans="1:17" ht="12.75" customHeight="1" x14ac:dyDescent="0.3">
      <c r="A32" s="1"/>
      <c r="B32" s="13" t="s">
        <v>25</v>
      </c>
      <c r="C32" s="14">
        <v>74</v>
      </c>
      <c r="D32" s="14">
        <v>111</v>
      </c>
      <c r="E32" s="14"/>
      <c r="F32" s="14"/>
      <c r="G32" s="14"/>
      <c r="H32" s="14">
        <v>37</v>
      </c>
      <c r="I32" s="14"/>
      <c r="J32" s="14"/>
      <c r="K32" s="14"/>
      <c r="L32" s="14">
        <v>37</v>
      </c>
      <c r="M32" s="14"/>
      <c r="N32" s="14"/>
      <c r="O32" s="14"/>
      <c r="P32" s="14"/>
      <c r="Q32" s="32">
        <f t="shared" si="4"/>
        <v>259</v>
      </c>
    </row>
    <row r="33" spans="1:17" ht="12.75" customHeight="1" x14ac:dyDescent="0.3">
      <c r="A33" s="1"/>
      <c r="B33" s="13" t="s">
        <v>26</v>
      </c>
      <c r="C33" s="14"/>
      <c r="D33" s="14">
        <v>261</v>
      </c>
      <c r="E33" s="14"/>
      <c r="F33" s="14"/>
      <c r="G33" s="14"/>
      <c r="H33" s="14">
        <v>37</v>
      </c>
      <c r="I33" s="14"/>
      <c r="J33" s="14"/>
      <c r="K33" s="14"/>
      <c r="L33" s="14"/>
      <c r="M33" s="14">
        <v>37</v>
      </c>
      <c r="N33" s="14"/>
      <c r="O33" s="14"/>
      <c r="P33" s="14"/>
      <c r="Q33" s="32">
        <f t="shared" si="4"/>
        <v>335</v>
      </c>
    </row>
    <row r="34" spans="1:17" ht="12.75" customHeight="1" x14ac:dyDescent="0.3">
      <c r="A34" s="1"/>
      <c r="B34" s="13" t="s">
        <v>27</v>
      </c>
      <c r="C34" s="14"/>
      <c r="D34" s="14">
        <v>74</v>
      </c>
      <c r="E34" s="14"/>
      <c r="F34" s="14"/>
      <c r="G34" s="14">
        <v>74</v>
      </c>
      <c r="H34" s="14">
        <v>37</v>
      </c>
      <c r="I34" s="14"/>
      <c r="J34" s="14"/>
      <c r="K34" s="14"/>
      <c r="L34" s="14"/>
      <c r="M34" s="14"/>
      <c r="N34" s="14"/>
      <c r="O34" s="14">
        <v>37</v>
      </c>
      <c r="P34" s="14"/>
      <c r="Q34" s="32">
        <f t="shared" si="4"/>
        <v>222</v>
      </c>
    </row>
    <row r="35" spans="1:17" ht="12.75" customHeight="1" x14ac:dyDescent="0.3">
      <c r="A35" s="1"/>
      <c r="B35" s="13" t="s">
        <v>37</v>
      </c>
      <c r="C35" s="14"/>
      <c r="D35" s="14"/>
      <c r="E35" s="14"/>
      <c r="F35" s="14"/>
      <c r="G35" s="14"/>
      <c r="H35" s="14">
        <v>37</v>
      </c>
      <c r="I35" s="14"/>
      <c r="J35" s="14"/>
      <c r="K35" s="14"/>
      <c r="L35" s="14"/>
      <c r="M35" s="14"/>
      <c r="N35" s="14"/>
      <c r="O35" s="14"/>
      <c r="P35" s="14"/>
      <c r="Q35" s="32">
        <f t="shared" si="4"/>
        <v>37</v>
      </c>
    </row>
    <row r="36" spans="1:17" ht="12.75" customHeight="1" x14ac:dyDescent="0.3">
      <c r="A36" s="1"/>
      <c r="B36" s="13" t="s">
        <v>36</v>
      </c>
      <c r="C36" s="14"/>
      <c r="D36" s="14">
        <v>112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32">
        <f t="shared" si="4"/>
        <v>112</v>
      </c>
    </row>
    <row r="37" spans="1:17" ht="12.75" customHeight="1" x14ac:dyDescent="0.3">
      <c r="A37" s="1"/>
      <c r="B37" s="13" t="s">
        <v>31</v>
      </c>
      <c r="C37" s="14"/>
      <c r="D37" s="14">
        <v>75</v>
      </c>
      <c r="E37" s="14"/>
      <c r="F37" s="14"/>
      <c r="G37" s="14"/>
      <c r="H37" s="14">
        <v>75</v>
      </c>
      <c r="I37" s="14"/>
      <c r="J37" s="14"/>
      <c r="K37" s="14"/>
      <c r="L37" s="14"/>
      <c r="M37" s="14"/>
      <c r="N37" s="14"/>
      <c r="O37" s="14"/>
      <c r="P37" s="14"/>
      <c r="Q37" s="32">
        <f t="shared" si="4"/>
        <v>150</v>
      </c>
    </row>
    <row r="38" spans="1:17" ht="12.75" customHeight="1" x14ac:dyDescent="0.3">
      <c r="A38" s="1"/>
      <c r="B38" s="13" t="s">
        <v>28</v>
      </c>
      <c r="C38" s="14"/>
      <c r="D38" s="14">
        <v>112</v>
      </c>
      <c r="E38" s="14"/>
      <c r="F38" s="14"/>
      <c r="G38" s="14">
        <v>37</v>
      </c>
      <c r="H38" s="14">
        <v>37</v>
      </c>
      <c r="I38" s="14"/>
      <c r="J38" s="14"/>
      <c r="K38" s="14"/>
      <c r="L38" s="14"/>
      <c r="M38" s="14"/>
      <c r="N38" s="14"/>
      <c r="O38" s="14"/>
      <c r="P38" s="14"/>
      <c r="Q38" s="32">
        <f t="shared" si="4"/>
        <v>186</v>
      </c>
    </row>
    <row r="39" spans="1:17" ht="12.75" customHeight="1" x14ac:dyDescent="0.3">
      <c r="A39" s="1"/>
      <c r="B39" s="17" t="s">
        <v>29</v>
      </c>
      <c r="C39" s="18">
        <v>37</v>
      </c>
      <c r="D39" s="18">
        <v>112</v>
      </c>
      <c r="E39" s="18">
        <v>37</v>
      </c>
      <c r="F39" s="18"/>
      <c r="G39" s="18"/>
      <c r="H39" s="18">
        <v>112</v>
      </c>
      <c r="I39" s="18"/>
      <c r="J39" s="18"/>
      <c r="K39" s="18"/>
      <c r="L39" s="18"/>
      <c r="M39" s="18"/>
      <c r="N39" s="18">
        <v>37.222222222222221</v>
      </c>
      <c r="O39" s="18"/>
      <c r="P39" s="18"/>
      <c r="Q39" s="33">
        <f t="shared" si="4"/>
        <v>335.22222222222223</v>
      </c>
    </row>
    <row r="40" spans="1:17" ht="17.25" x14ac:dyDescent="0.3">
      <c r="A40" s="1"/>
      <c r="B40" s="29" t="s">
        <v>33</v>
      </c>
      <c r="C40" s="30">
        <f>SUM(C41:C55)</f>
        <v>185</v>
      </c>
      <c r="D40" s="30">
        <f t="shared" ref="D40:Q40" si="5">SUM(D41:D55)</f>
        <v>1228</v>
      </c>
      <c r="E40" s="30">
        <f t="shared" si="5"/>
        <v>74</v>
      </c>
      <c r="F40" s="30">
        <f t="shared" si="5"/>
        <v>0</v>
      </c>
      <c r="G40" s="30">
        <f t="shared" si="5"/>
        <v>260</v>
      </c>
      <c r="H40" s="30">
        <f t="shared" si="5"/>
        <v>333</v>
      </c>
      <c r="I40" s="30">
        <f t="shared" si="5"/>
        <v>0</v>
      </c>
      <c r="J40" s="30">
        <f t="shared" si="5"/>
        <v>37</v>
      </c>
      <c r="K40" s="30">
        <f t="shared" si="5"/>
        <v>37</v>
      </c>
      <c r="L40" s="30">
        <f t="shared" si="5"/>
        <v>74.333333333333329</v>
      </c>
      <c r="M40" s="30">
        <f t="shared" si="5"/>
        <v>185</v>
      </c>
      <c r="N40" s="30">
        <f t="shared" si="5"/>
        <v>37</v>
      </c>
      <c r="O40" s="30">
        <f t="shared" si="5"/>
        <v>0</v>
      </c>
      <c r="P40" s="30">
        <f t="shared" si="5"/>
        <v>0</v>
      </c>
      <c r="Q40" s="30">
        <f t="shared" si="5"/>
        <v>2450.3333333333335</v>
      </c>
    </row>
    <row r="41" spans="1:17" ht="12.75" customHeight="1" x14ac:dyDescent="0.3">
      <c r="A41" s="1"/>
      <c r="B41" s="11" t="s">
        <v>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1">
        <f t="shared" si="4"/>
        <v>0</v>
      </c>
    </row>
    <row r="42" spans="1:17" ht="12.75" customHeight="1" x14ac:dyDescent="0.3">
      <c r="A42" s="1"/>
      <c r="B42" s="13" t="s">
        <v>20</v>
      </c>
      <c r="C42" s="14"/>
      <c r="D42" s="14">
        <v>75</v>
      </c>
      <c r="E42" s="14"/>
      <c r="F42" s="14"/>
      <c r="G42" s="14"/>
      <c r="H42" s="14"/>
      <c r="I42" s="14"/>
      <c r="J42" s="14"/>
      <c r="K42" s="14"/>
      <c r="L42" s="14"/>
      <c r="M42" s="14">
        <v>37</v>
      </c>
      <c r="N42" s="14"/>
      <c r="O42" s="14"/>
      <c r="P42" s="14"/>
      <c r="Q42" s="32">
        <f t="shared" si="4"/>
        <v>112</v>
      </c>
    </row>
    <row r="43" spans="1:17" ht="12.75" customHeight="1" x14ac:dyDescent="0.3">
      <c r="A43" s="1"/>
      <c r="B43" s="13" t="s">
        <v>21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32">
        <f t="shared" si="4"/>
        <v>0</v>
      </c>
    </row>
    <row r="44" spans="1:17" ht="12.75" customHeight="1" x14ac:dyDescent="0.3">
      <c r="A44" s="1"/>
      <c r="B44" s="13" t="s">
        <v>22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32">
        <f t="shared" si="4"/>
        <v>0</v>
      </c>
    </row>
    <row r="45" spans="1:17" ht="12.75" customHeight="1" x14ac:dyDescent="0.3">
      <c r="A45" s="1"/>
      <c r="B45" s="13" t="s">
        <v>30</v>
      </c>
      <c r="C45" s="14"/>
      <c r="D45" s="14">
        <v>37</v>
      </c>
      <c r="E45" s="14"/>
      <c r="F45" s="14"/>
      <c r="G45" s="14">
        <v>37</v>
      </c>
      <c r="H45" s="14"/>
      <c r="I45" s="14"/>
      <c r="J45" s="14"/>
      <c r="K45" s="14"/>
      <c r="L45" s="14"/>
      <c r="M45" s="14">
        <v>37</v>
      </c>
      <c r="N45" s="14"/>
      <c r="O45" s="14"/>
      <c r="P45" s="14"/>
      <c r="Q45" s="32">
        <f t="shared" si="4"/>
        <v>111</v>
      </c>
    </row>
    <row r="46" spans="1:17" ht="12.75" customHeight="1" x14ac:dyDescent="0.3">
      <c r="A46" s="1"/>
      <c r="B46" s="13" t="s">
        <v>23</v>
      </c>
      <c r="C46" s="14">
        <v>37</v>
      </c>
      <c r="D46" s="14">
        <v>260</v>
      </c>
      <c r="E46" s="14"/>
      <c r="F46" s="14"/>
      <c r="G46" s="14">
        <v>37</v>
      </c>
      <c r="H46" s="14">
        <v>37</v>
      </c>
      <c r="I46" s="14"/>
      <c r="J46" s="14"/>
      <c r="K46" s="14"/>
      <c r="L46" s="14"/>
      <c r="M46" s="14">
        <v>37</v>
      </c>
      <c r="N46" s="14"/>
      <c r="O46" s="14"/>
      <c r="P46" s="14"/>
      <c r="Q46" s="32">
        <f t="shared" si="4"/>
        <v>408</v>
      </c>
    </row>
    <row r="47" spans="1:17" ht="12.75" customHeight="1" x14ac:dyDescent="0.3">
      <c r="A47" s="1"/>
      <c r="B47" s="13" t="s">
        <v>24</v>
      </c>
      <c r="C47" s="14">
        <v>74</v>
      </c>
      <c r="D47" s="14">
        <v>37</v>
      </c>
      <c r="E47" s="14"/>
      <c r="F47" s="14"/>
      <c r="G47" s="14">
        <v>37</v>
      </c>
      <c r="H47" s="14">
        <v>37</v>
      </c>
      <c r="I47" s="14"/>
      <c r="J47" s="14"/>
      <c r="K47" s="14"/>
      <c r="L47" s="14"/>
      <c r="M47" s="14">
        <v>74</v>
      </c>
      <c r="N47" s="14"/>
      <c r="O47" s="14"/>
      <c r="P47" s="14"/>
      <c r="Q47" s="32">
        <f t="shared" si="4"/>
        <v>259</v>
      </c>
    </row>
    <row r="48" spans="1:17" ht="12.75" customHeight="1" x14ac:dyDescent="0.3">
      <c r="A48" s="1"/>
      <c r="B48" s="13" t="s">
        <v>25</v>
      </c>
      <c r="C48" s="14"/>
      <c r="D48" s="14">
        <v>149</v>
      </c>
      <c r="E48" s="14">
        <v>37</v>
      </c>
      <c r="F48" s="14"/>
      <c r="G48" s="14"/>
      <c r="H48" s="14"/>
      <c r="I48" s="14"/>
      <c r="J48" s="14">
        <v>37</v>
      </c>
      <c r="K48" s="14">
        <v>37</v>
      </c>
      <c r="L48" s="14"/>
      <c r="M48" s="14"/>
      <c r="N48" s="14"/>
      <c r="O48" s="14"/>
      <c r="P48" s="14"/>
      <c r="Q48" s="32">
        <f t="shared" si="4"/>
        <v>260</v>
      </c>
    </row>
    <row r="49" spans="1:17" ht="12.75" customHeight="1" x14ac:dyDescent="0.3">
      <c r="A49" s="1"/>
      <c r="B49" s="13" t="s">
        <v>26</v>
      </c>
      <c r="C49" s="14"/>
      <c r="D49" s="14">
        <v>74</v>
      </c>
      <c r="E49" s="14"/>
      <c r="F49" s="14"/>
      <c r="G49" s="14">
        <v>37</v>
      </c>
      <c r="H49" s="14">
        <v>74</v>
      </c>
      <c r="I49" s="14"/>
      <c r="J49" s="14"/>
      <c r="K49" s="14"/>
      <c r="L49" s="14">
        <v>37</v>
      </c>
      <c r="M49" s="14"/>
      <c r="N49" s="14"/>
      <c r="O49" s="14"/>
      <c r="P49" s="14"/>
      <c r="Q49" s="32">
        <f t="shared" si="4"/>
        <v>222</v>
      </c>
    </row>
    <row r="50" spans="1:17" ht="12.75" customHeight="1" x14ac:dyDescent="0.3">
      <c r="A50" s="1"/>
      <c r="B50" s="13" t="s">
        <v>27</v>
      </c>
      <c r="C50" s="14"/>
      <c r="D50" s="14">
        <v>112</v>
      </c>
      <c r="E50" s="14"/>
      <c r="F50" s="14"/>
      <c r="G50" s="14"/>
      <c r="H50" s="14">
        <v>74</v>
      </c>
      <c r="I50" s="14"/>
      <c r="J50" s="14"/>
      <c r="K50" s="14"/>
      <c r="L50" s="14"/>
      <c r="M50" s="14"/>
      <c r="N50" s="14">
        <v>37</v>
      </c>
      <c r="O50" s="14"/>
      <c r="P50" s="14"/>
      <c r="Q50" s="32">
        <f t="shared" si="4"/>
        <v>223</v>
      </c>
    </row>
    <row r="51" spans="1:17" ht="12.75" customHeight="1" x14ac:dyDescent="0.3">
      <c r="A51" s="1"/>
      <c r="B51" s="13" t="s">
        <v>37</v>
      </c>
      <c r="C51" s="14"/>
      <c r="D51" s="14">
        <v>112</v>
      </c>
      <c r="E51" s="14">
        <v>37</v>
      </c>
      <c r="F51" s="14"/>
      <c r="G51" s="14"/>
      <c r="H51" s="14">
        <v>37</v>
      </c>
      <c r="I51" s="14"/>
      <c r="J51" s="14"/>
      <c r="K51" s="14"/>
      <c r="L51" s="14"/>
      <c r="M51" s="14"/>
      <c r="N51" s="14"/>
      <c r="O51" s="14"/>
      <c r="P51" s="14"/>
      <c r="Q51" s="32">
        <f t="shared" si="4"/>
        <v>186</v>
      </c>
    </row>
    <row r="52" spans="1:17" ht="12.75" customHeight="1" x14ac:dyDescent="0.3">
      <c r="A52" s="1"/>
      <c r="B52" s="13" t="s">
        <v>36</v>
      </c>
      <c r="C52" s="14"/>
      <c r="D52" s="14">
        <v>112</v>
      </c>
      <c r="E52" s="14"/>
      <c r="F52" s="14"/>
      <c r="G52" s="14">
        <v>37</v>
      </c>
      <c r="H52" s="14"/>
      <c r="I52" s="14"/>
      <c r="J52" s="14"/>
      <c r="K52" s="14"/>
      <c r="L52" s="14"/>
      <c r="M52" s="14"/>
      <c r="N52" s="14"/>
      <c r="O52" s="14"/>
      <c r="P52" s="14"/>
      <c r="Q52" s="32">
        <f t="shared" si="4"/>
        <v>149</v>
      </c>
    </row>
    <row r="53" spans="1:17" ht="12.75" customHeight="1" x14ac:dyDescent="0.3">
      <c r="A53" s="1"/>
      <c r="B53" s="13" t="s">
        <v>31</v>
      </c>
      <c r="C53" s="14"/>
      <c r="D53" s="14">
        <v>37</v>
      </c>
      <c r="E53" s="14"/>
      <c r="F53" s="14"/>
      <c r="G53" s="14">
        <v>75</v>
      </c>
      <c r="H53" s="14">
        <v>37</v>
      </c>
      <c r="I53" s="14"/>
      <c r="J53" s="14"/>
      <c r="K53" s="14"/>
      <c r="L53" s="14"/>
      <c r="M53" s="14"/>
      <c r="N53" s="14"/>
      <c r="O53" s="14"/>
      <c r="P53" s="14"/>
      <c r="Q53" s="32">
        <f t="shared" si="4"/>
        <v>149</v>
      </c>
    </row>
    <row r="54" spans="1:17" ht="12.75" customHeight="1" x14ac:dyDescent="0.3">
      <c r="A54" s="1"/>
      <c r="B54" s="13" t="s">
        <v>28</v>
      </c>
      <c r="C54" s="14">
        <v>37</v>
      </c>
      <c r="D54" s="14">
        <v>37</v>
      </c>
      <c r="E54" s="14"/>
      <c r="F54" s="14"/>
      <c r="G54" s="14"/>
      <c r="H54" s="14"/>
      <c r="I54" s="14"/>
      <c r="J54" s="14"/>
      <c r="K54" s="14"/>
      <c r="L54" s="14">
        <v>37.333333333333329</v>
      </c>
      <c r="M54" s="14"/>
      <c r="N54" s="14"/>
      <c r="O54" s="14"/>
      <c r="P54" s="14"/>
      <c r="Q54" s="32">
        <f t="shared" si="4"/>
        <v>111.33333333333333</v>
      </c>
    </row>
    <row r="55" spans="1:17" ht="12.75" customHeight="1" x14ac:dyDescent="0.3">
      <c r="A55" s="1"/>
      <c r="B55" s="15" t="s">
        <v>29</v>
      </c>
      <c r="C55" s="16">
        <v>37</v>
      </c>
      <c r="D55" s="16">
        <v>186</v>
      </c>
      <c r="E55" s="16"/>
      <c r="F55" s="16"/>
      <c r="G55" s="16"/>
      <c r="H55" s="16">
        <v>37</v>
      </c>
      <c r="I55" s="16"/>
      <c r="J55" s="16"/>
      <c r="K55" s="16"/>
      <c r="L55" s="16"/>
      <c r="M55" s="16"/>
      <c r="N55" s="16"/>
      <c r="O55" s="16"/>
      <c r="P55" s="16"/>
      <c r="Q55" s="34">
        <f t="shared" si="4"/>
        <v>260</v>
      </c>
    </row>
    <row r="56" spans="1:17" x14ac:dyDescent="0.25">
      <c r="A56" s="5"/>
      <c r="B56" s="20" t="s">
        <v>47</v>
      </c>
    </row>
    <row r="57" spans="1:17" x14ac:dyDescent="0.25">
      <c r="A57" s="5"/>
      <c r="B57" s="6"/>
      <c r="E57" s="35"/>
      <c r="F57" s="35"/>
    </row>
    <row r="58" spans="1:17" x14ac:dyDescent="0.25">
      <c r="B58" s="51" t="s">
        <v>48</v>
      </c>
    </row>
    <row r="59" spans="1:17" ht="32.25" customHeight="1" x14ac:dyDescent="0.25">
      <c r="B59" s="52" t="s">
        <v>49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</sheetData>
  <mergeCells count="8">
    <mergeCell ref="B59:P59"/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workbookViewId="0">
      <selection activeCell="B5" sqref="B5"/>
    </sheetView>
  </sheetViews>
  <sheetFormatPr baseColWidth="10" defaultRowHeight="15" x14ac:dyDescent="0.25"/>
  <cols>
    <col min="1" max="1" width="2.42578125" style="2" customWidth="1"/>
    <col min="2" max="2" width="9.8554687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7" width="11.42578125" style="2"/>
    <col min="258" max="258" width="2.42578125" style="2" customWidth="1"/>
    <col min="259" max="259" width="16" style="2" customWidth="1"/>
    <col min="260" max="260" width="10.85546875" style="2" bestFit="1" customWidth="1"/>
    <col min="261" max="262" width="10.42578125" style="2" customWidth="1"/>
    <col min="263" max="263" width="9" style="2" customWidth="1"/>
    <col min="264" max="264" width="11.5703125" style="2" customWidth="1"/>
    <col min="265" max="265" width="13.85546875" style="2" customWidth="1"/>
    <col min="266" max="266" width="13.7109375" style="2" customWidth="1"/>
    <col min="267" max="268" width="10.42578125" style="2" customWidth="1"/>
    <col min="269" max="272" width="10" style="2" customWidth="1"/>
    <col min="273" max="273" width="12.140625" style="2" customWidth="1"/>
    <col min="274" max="513" width="11.42578125" style="2"/>
    <col min="514" max="514" width="2.42578125" style="2" customWidth="1"/>
    <col min="515" max="515" width="16" style="2" customWidth="1"/>
    <col min="516" max="516" width="10.85546875" style="2" bestFit="1" customWidth="1"/>
    <col min="517" max="518" width="10.42578125" style="2" customWidth="1"/>
    <col min="519" max="519" width="9" style="2" customWidth="1"/>
    <col min="520" max="520" width="11.5703125" style="2" customWidth="1"/>
    <col min="521" max="521" width="13.85546875" style="2" customWidth="1"/>
    <col min="522" max="522" width="13.7109375" style="2" customWidth="1"/>
    <col min="523" max="524" width="10.42578125" style="2" customWidth="1"/>
    <col min="525" max="528" width="10" style="2" customWidth="1"/>
    <col min="529" max="529" width="12.140625" style="2" customWidth="1"/>
    <col min="530" max="769" width="11.42578125" style="2"/>
    <col min="770" max="770" width="2.42578125" style="2" customWidth="1"/>
    <col min="771" max="771" width="16" style="2" customWidth="1"/>
    <col min="772" max="772" width="10.85546875" style="2" bestFit="1" customWidth="1"/>
    <col min="773" max="774" width="10.42578125" style="2" customWidth="1"/>
    <col min="775" max="775" width="9" style="2" customWidth="1"/>
    <col min="776" max="776" width="11.5703125" style="2" customWidth="1"/>
    <col min="777" max="777" width="13.85546875" style="2" customWidth="1"/>
    <col min="778" max="778" width="13.7109375" style="2" customWidth="1"/>
    <col min="779" max="780" width="10.42578125" style="2" customWidth="1"/>
    <col min="781" max="784" width="10" style="2" customWidth="1"/>
    <col min="785" max="785" width="12.140625" style="2" customWidth="1"/>
    <col min="786" max="1025" width="11.42578125" style="2"/>
    <col min="1026" max="1026" width="2.42578125" style="2" customWidth="1"/>
    <col min="1027" max="1027" width="16" style="2" customWidth="1"/>
    <col min="1028" max="1028" width="10.85546875" style="2" bestFit="1" customWidth="1"/>
    <col min="1029" max="1030" width="10.42578125" style="2" customWidth="1"/>
    <col min="1031" max="1031" width="9" style="2" customWidth="1"/>
    <col min="1032" max="1032" width="11.5703125" style="2" customWidth="1"/>
    <col min="1033" max="1033" width="13.85546875" style="2" customWidth="1"/>
    <col min="1034" max="1034" width="13.7109375" style="2" customWidth="1"/>
    <col min="1035" max="1036" width="10.42578125" style="2" customWidth="1"/>
    <col min="1037" max="1040" width="10" style="2" customWidth="1"/>
    <col min="1041" max="1041" width="12.140625" style="2" customWidth="1"/>
    <col min="1042" max="1281" width="11.42578125" style="2"/>
    <col min="1282" max="1282" width="2.42578125" style="2" customWidth="1"/>
    <col min="1283" max="1283" width="16" style="2" customWidth="1"/>
    <col min="1284" max="1284" width="10.85546875" style="2" bestFit="1" customWidth="1"/>
    <col min="1285" max="1286" width="10.42578125" style="2" customWidth="1"/>
    <col min="1287" max="1287" width="9" style="2" customWidth="1"/>
    <col min="1288" max="1288" width="11.5703125" style="2" customWidth="1"/>
    <col min="1289" max="1289" width="13.85546875" style="2" customWidth="1"/>
    <col min="1290" max="1290" width="13.7109375" style="2" customWidth="1"/>
    <col min="1291" max="1292" width="10.42578125" style="2" customWidth="1"/>
    <col min="1293" max="1296" width="10" style="2" customWidth="1"/>
    <col min="1297" max="1297" width="12.140625" style="2" customWidth="1"/>
    <col min="1298" max="1537" width="11.42578125" style="2"/>
    <col min="1538" max="1538" width="2.42578125" style="2" customWidth="1"/>
    <col min="1539" max="1539" width="16" style="2" customWidth="1"/>
    <col min="1540" max="1540" width="10.85546875" style="2" bestFit="1" customWidth="1"/>
    <col min="1541" max="1542" width="10.42578125" style="2" customWidth="1"/>
    <col min="1543" max="1543" width="9" style="2" customWidth="1"/>
    <col min="1544" max="1544" width="11.5703125" style="2" customWidth="1"/>
    <col min="1545" max="1545" width="13.85546875" style="2" customWidth="1"/>
    <col min="1546" max="1546" width="13.7109375" style="2" customWidth="1"/>
    <col min="1547" max="1548" width="10.42578125" style="2" customWidth="1"/>
    <col min="1549" max="1552" width="10" style="2" customWidth="1"/>
    <col min="1553" max="1553" width="12.140625" style="2" customWidth="1"/>
    <col min="1554" max="1793" width="11.42578125" style="2"/>
    <col min="1794" max="1794" width="2.42578125" style="2" customWidth="1"/>
    <col min="1795" max="1795" width="16" style="2" customWidth="1"/>
    <col min="1796" max="1796" width="10.85546875" style="2" bestFit="1" customWidth="1"/>
    <col min="1797" max="1798" width="10.42578125" style="2" customWidth="1"/>
    <col min="1799" max="1799" width="9" style="2" customWidth="1"/>
    <col min="1800" max="1800" width="11.5703125" style="2" customWidth="1"/>
    <col min="1801" max="1801" width="13.85546875" style="2" customWidth="1"/>
    <col min="1802" max="1802" width="13.7109375" style="2" customWidth="1"/>
    <col min="1803" max="1804" width="10.42578125" style="2" customWidth="1"/>
    <col min="1805" max="1808" width="10" style="2" customWidth="1"/>
    <col min="1809" max="1809" width="12.140625" style="2" customWidth="1"/>
    <col min="1810" max="2049" width="11.42578125" style="2"/>
    <col min="2050" max="2050" width="2.42578125" style="2" customWidth="1"/>
    <col min="2051" max="2051" width="16" style="2" customWidth="1"/>
    <col min="2052" max="2052" width="10.85546875" style="2" bestFit="1" customWidth="1"/>
    <col min="2053" max="2054" width="10.42578125" style="2" customWidth="1"/>
    <col min="2055" max="2055" width="9" style="2" customWidth="1"/>
    <col min="2056" max="2056" width="11.5703125" style="2" customWidth="1"/>
    <col min="2057" max="2057" width="13.85546875" style="2" customWidth="1"/>
    <col min="2058" max="2058" width="13.7109375" style="2" customWidth="1"/>
    <col min="2059" max="2060" width="10.42578125" style="2" customWidth="1"/>
    <col min="2061" max="2064" width="10" style="2" customWidth="1"/>
    <col min="2065" max="2065" width="12.140625" style="2" customWidth="1"/>
    <col min="2066" max="2305" width="11.42578125" style="2"/>
    <col min="2306" max="2306" width="2.42578125" style="2" customWidth="1"/>
    <col min="2307" max="2307" width="16" style="2" customWidth="1"/>
    <col min="2308" max="2308" width="10.85546875" style="2" bestFit="1" customWidth="1"/>
    <col min="2309" max="2310" width="10.42578125" style="2" customWidth="1"/>
    <col min="2311" max="2311" width="9" style="2" customWidth="1"/>
    <col min="2312" max="2312" width="11.5703125" style="2" customWidth="1"/>
    <col min="2313" max="2313" width="13.85546875" style="2" customWidth="1"/>
    <col min="2314" max="2314" width="13.7109375" style="2" customWidth="1"/>
    <col min="2315" max="2316" width="10.42578125" style="2" customWidth="1"/>
    <col min="2317" max="2320" width="10" style="2" customWidth="1"/>
    <col min="2321" max="2321" width="12.140625" style="2" customWidth="1"/>
    <col min="2322" max="2561" width="11.42578125" style="2"/>
    <col min="2562" max="2562" width="2.42578125" style="2" customWidth="1"/>
    <col min="2563" max="2563" width="16" style="2" customWidth="1"/>
    <col min="2564" max="2564" width="10.85546875" style="2" bestFit="1" customWidth="1"/>
    <col min="2565" max="2566" width="10.42578125" style="2" customWidth="1"/>
    <col min="2567" max="2567" width="9" style="2" customWidth="1"/>
    <col min="2568" max="2568" width="11.5703125" style="2" customWidth="1"/>
    <col min="2569" max="2569" width="13.85546875" style="2" customWidth="1"/>
    <col min="2570" max="2570" width="13.7109375" style="2" customWidth="1"/>
    <col min="2571" max="2572" width="10.42578125" style="2" customWidth="1"/>
    <col min="2573" max="2576" width="10" style="2" customWidth="1"/>
    <col min="2577" max="2577" width="12.140625" style="2" customWidth="1"/>
    <col min="2578" max="2817" width="11.42578125" style="2"/>
    <col min="2818" max="2818" width="2.42578125" style="2" customWidth="1"/>
    <col min="2819" max="2819" width="16" style="2" customWidth="1"/>
    <col min="2820" max="2820" width="10.85546875" style="2" bestFit="1" customWidth="1"/>
    <col min="2821" max="2822" width="10.42578125" style="2" customWidth="1"/>
    <col min="2823" max="2823" width="9" style="2" customWidth="1"/>
    <col min="2824" max="2824" width="11.5703125" style="2" customWidth="1"/>
    <col min="2825" max="2825" width="13.85546875" style="2" customWidth="1"/>
    <col min="2826" max="2826" width="13.7109375" style="2" customWidth="1"/>
    <col min="2827" max="2828" width="10.42578125" style="2" customWidth="1"/>
    <col min="2829" max="2832" width="10" style="2" customWidth="1"/>
    <col min="2833" max="2833" width="12.140625" style="2" customWidth="1"/>
    <col min="2834" max="3073" width="11.42578125" style="2"/>
    <col min="3074" max="3074" width="2.42578125" style="2" customWidth="1"/>
    <col min="3075" max="3075" width="16" style="2" customWidth="1"/>
    <col min="3076" max="3076" width="10.85546875" style="2" bestFit="1" customWidth="1"/>
    <col min="3077" max="3078" width="10.42578125" style="2" customWidth="1"/>
    <col min="3079" max="3079" width="9" style="2" customWidth="1"/>
    <col min="3080" max="3080" width="11.5703125" style="2" customWidth="1"/>
    <col min="3081" max="3081" width="13.85546875" style="2" customWidth="1"/>
    <col min="3082" max="3082" width="13.7109375" style="2" customWidth="1"/>
    <col min="3083" max="3084" width="10.42578125" style="2" customWidth="1"/>
    <col min="3085" max="3088" width="10" style="2" customWidth="1"/>
    <col min="3089" max="3089" width="12.140625" style="2" customWidth="1"/>
    <col min="3090" max="3329" width="11.42578125" style="2"/>
    <col min="3330" max="3330" width="2.42578125" style="2" customWidth="1"/>
    <col min="3331" max="3331" width="16" style="2" customWidth="1"/>
    <col min="3332" max="3332" width="10.85546875" style="2" bestFit="1" customWidth="1"/>
    <col min="3333" max="3334" width="10.42578125" style="2" customWidth="1"/>
    <col min="3335" max="3335" width="9" style="2" customWidth="1"/>
    <col min="3336" max="3336" width="11.5703125" style="2" customWidth="1"/>
    <col min="3337" max="3337" width="13.85546875" style="2" customWidth="1"/>
    <col min="3338" max="3338" width="13.7109375" style="2" customWidth="1"/>
    <col min="3339" max="3340" width="10.42578125" style="2" customWidth="1"/>
    <col min="3341" max="3344" width="10" style="2" customWidth="1"/>
    <col min="3345" max="3345" width="12.140625" style="2" customWidth="1"/>
    <col min="3346" max="3585" width="11.42578125" style="2"/>
    <col min="3586" max="3586" width="2.42578125" style="2" customWidth="1"/>
    <col min="3587" max="3587" width="16" style="2" customWidth="1"/>
    <col min="3588" max="3588" width="10.85546875" style="2" bestFit="1" customWidth="1"/>
    <col min="3589" max="3590" width="10.42578125" style="2" customWidth="1"/>
    <col min="3591" max="3591" width="9" style="2" customWidth="1"/>
    <col min="3592" max="3592" width="11.5703125" style="2" customWidth="1"/>
    <col min="3593" max="3593" width="13.85546875" style="2" customWidth="1"/>
    <col min="3594" max="3594" width="13.7109375" style="2" customWidth="1"/>
    <col min="3595" max="3596" width="10.42578125" style="2" customWidth="1"/>
    <col min="3597" max="3600" width="10" style="2" customWidth="1"/>
    <col min="3601" max="3601" width="12.140625" style="2" customWidth="1"/>
    <col min="3602" max="3841" width="11.42578125" style="2"/>
    <col min="3842" max="3842" width="2.42578125" style="2" customWidth="1"/>
    <col min="3843" max="3843" width="16" style="2" customWidth="1"/>
    <col min="3844" max="3844" width="10.85546875" style="2" bestFit="1" customWidth="1"/>
    <col min="3845" max="3846" width="10.42578125" style="2" customWidth="1"/>
    <col min="3847" max="3847" width="9" style="2" customWidth="1"/>
    <col min="3848" max="3848" width="11.5703125" style="2" customWidth="1"/>
    <col min="3849" max="3849" width="13.85546875" style="2" customWidth="1"/>
    <col min="3850" max="3850" width="13.7109375" style="2" customWidth="1"/>
    <col min="3851" max="3852" width="10.42578125" style="2" customWidth="1"/>
    <col min="3853" max="3856" width="10" style="2" customWidth="1"/>
    <col min="3857" max="3857" width="12.140625" style="2" customWidth="1"/>
    <col min="3858" max="4097" width="11.42578125" style="2"/>
    <col min="4098" max="4098" width="2.42578125" style="2" customWidth="1"/>
    <col min="4099" max="4099" width="16" style="2" customWidth="1"/>
    <col min="4100" max="4100" width="10.85546875" style="2" bestFit="1" customWidth="1"/>
    <col min="4101" max="4102" width="10.42578125" style="2" customWidth="1"/>
    <col min="4103" max="4103" width="9" style="2" customWidth="1"/>
    <col min="4104" max="4104" width="11.5703125" style="2" customWidth="1"/>
    <col min="4105" max="4105" width="13.85546875" style="2" customWidth="1"/>
    <col min="4106" max="4106" width="13.7109375" style="2" customWidth="1"/>
    <col min="4107" max="4108" width="10.42578125" style="2" customWidth="1"/>
    <col min="4109" max="4112" width="10" style="2" customWidth="1"/>
    <col min="4113" max="4113" width="12.140625" style="2" customWidth="1"/>
    <col min="4114" max="4353" width="11.42578125" style="2"/>
    <col min="4354" max="4354" width="2.42578125" style="2" customWidth="1"/>
    <col min="4355" max="4355" width="16" style="2" customWidth="1"/>
    <col min="4356" max="4356" width="10.85546875" style="2" bestFit="1" customWidth="1"/>
    <col min="4357" max="4358" width="10.42578125" style="2" customWidth="1"/>
    <col min="4359" max="4359" width="9" style="2" customWidth="1"/>
    <col min="4360" max="4360" width="11.5703125" style="2" customWidth="1"/>
    <col min="4361" max="4361" width="13.85546875" style="2" customWidth="1"/>
    <col min="4362" max="4362" width="13.7109375" style="2" customWidth="1"/>
    <col min="4363" max="4364" width="10.42578125" style="2" customWidth="1"/>
    <col min="4365" max="4368" width="10" style="2" customWidth="1"/>
    <col min="4369" max="4369" width="12.140625" style="2" customWidth="1"/>
    <col min="4370" max="4609" width="11.42578125" style="2"/>
    <col min="4610" max="4610" width="2.42578125" style="2" customWidth="1"/>
    <col min="4611" max="4611" width="16" style="2" customWidth="1"/>
    <col min="4612" max="4612" width="10.85546875" style="2" bestFit="1" customWidth="1"/>
    <col min="4613" max="4614" width="10.42578125" style="2" customWidth="1"/>
    <col min="4615" max="4615" width="9" style="2" customWidth="1"/>
    <col min="4616" max="4616" width="11.5703125" style="2" customWidth="1"/>
    <col min="4617" max="4617" width="13.85546875" style="2" customWidth="1"/>
    <col min="4618" max="4618" width="13.7109375" style="2" customWidth="1"/>
    <col min="4619" max="4620" width="10.42578125" style="2" customWidth="1"/>
    <col min="4621" max="4624" width="10" style="2" customWidth="1"/>
    <col min="4625" max="4625" width="12.140625" style="2" customWidth="1"/>
    <col min="4626" max="4865" width="11.42578125" style="2"/>
    <col min="4866" max="4866" width="2.42578125" style="2" customWidth="1"/>
    <col min="4867" max="4867" width="16" style="2" customWidth="1"/>
    <col min="4868" max="4868" width="10.85546875" style="2" bestFit="1" customWidth="1"/>
    <col min="4869" max="4870" width="10.42578125" style="2" customWidth="1"/>
    <col min="4871" max="4871" width="9" style="2" customWidth="1"/>
    <col min="4872" max="4872" width="11.5703125" style="2" customWidth="1"/>
    <col min="4873" max="4873" width="13.85546875" style="2" customWidth="1"/>
    <col min="4874" max="4874" width="13.7109375" style="2" customWidth="1"/>
    <col min="4875" max="4876" width="10.42578125" style="2" customWidth="1"/>
    <col min="4877" max="4880" width="10" style="2" customWidth="1"/>
    <col min="4881" max="4881" width="12.140625" style="2" customWidth="1"/>
    <col min="4882" max="5121" width="11.42578125" style="2"/>
    <col min="5122" max="5122" width="2.42578125" style="2" customWidth="1"/>
    <col min="5123" max="5123" width="16" style="2" customWidth="1"/>
    <col min="5124" max="5124" width="10.85546875" style="2" bestFit="1" customWidth="1"/>
    <col min="5125" max="5126" width="10.42578125" style="2" customWidth="1"/>
    <col min="5127" max="5127" width="9" style="2" customWidth="1"/>
    <col min="5128" max="5128" width="11.5703125" style="2" customWidth="1"/>
    <col min="5129" max="5129" width="13.85546875" style="2" customWidth="1"/>
    <col min="5130" max="5130" width="13.7109375" style="2" customWidth="1"/>
    <col min="5131" max="5132" width="10.42578125" style="2" customWidth="1"/>
    <col min="5133" max="5136" width="10" style="2" customWidth="1"/>
    <col min="5137" max="5137" width="12.140625" style="2" customWidth="1"/>
    <col min="5138" max="5377" width="11.42578125" style="2"/>
    <col min="5378" max="5378" width="2.42578125" style="2" customWidth="1"/>
    <col min="5379" max="5379" width="16" style="2" customWidth="1"/>
    <col min="5380" max="5380" width="10.85546875" style="2" bestFit="1" customWidth="1"/>
    <col min="5381" max="5382" width="10.42578125" style="2" customWidth="1"/>
    <col min="5383" max="5383" width="9" style="2" customWidth="1"/>
    <col min="5384" max="5384" width="11.5703125" style="2" customWidth="1"/>
    <col min="5385" max="5385" width="13.85546875" style="2" customWidth="1"/>
    <col min="5386" max="5386" width="13.7109375" style="2" customWidth="1"/>
    <col min="5387" max="5388" width="10.42578125" style="2" customWidth="1"/>
    <col min="5389" max="5392" width="10" style="2" customWidth="1"/>
    <col min="5393" max="5393" width="12.140625" style="2" customWidth="1"/>
    <col min="5394" max="5633" width="11.42578125" style="2"/>
    <col min="5634" max="5634" width="2.42578125" style="2" customWidth="1"/>
    <col min="5635" max="5635" width="16" style="2" customWidth="1"/>
    <col min="5636" max="5636" width="10.85546875" style="2" bestFit="1" customWidth="1"/>
    <col min="5637" max="5638" width="10.42578125" style="2" customWidth="1"/>
    <col min="5639" max="5639" width="9" style="2" customWidth="1"/>
    <col min="5640" max="5640" width="11.5703125" style="2" customWidth="1"/>
    <col min="5641" max="5641" width="13.85546875" style="2" customWidth="1"/>
    <col min="5642" max="5642" width="13.7109375" style="2" customWidth="1"/>
    <col min="5643" max="5644" width="10.42578125" style="2" customWidth="1"/>
    <col min="5645" max="5648" width="10" style="2" customWidth="1"/>
    <col min="5649" max="5649" width="12.140625" style="2" customWidth="1"/>
    <col min="5650" max="5889" width="11.42578125" style="2"/>
    <col min="5890" max="5890" width="2.42578125" style="2" customWidth="1"/>
    <col min="5891" max="5891" width="16" style="2" customWidth="1"/>
    <col min="5892" max="5892" width="10.85546875" style="2" bestFit="1" customWidth="1"/>
    <col min="5893" max="5894" width="10.42578125" style="2" customWidth="1"/>
    <col min="5895" max="5895" width="9" style="2" customWidth="1"/>
    <col min="5896" max="5896" width="11.5703125" style="2" customWidth="1"/>
    <col min="5897" max="5897" width="13.85546875" style="2" customWidth="1"/>
    <col min="5898" max="5898" width="13.7109375" style="2" customWidth="1"/>
    <col min="5899" max="5900" width="10.42578125" style="2" customWidth="1"/>
    <col min="5901" max="5904" width="10" style="2" customWidth="1"/>
    <col min="5905" max="5905" width="12.140625" style="2" customWidth="1"/>
    <col min="5906" max="6145" width="11.42578125" style="2"/>
    <col min="6146" max="6146" width="2.42578125" style="2" customWidth="1"/>
    <col min="6147" max="6147" width="16" style="2" customWidth="1"/>
    <col min="6148" max="6148" width="10.85546875" style="2" bestFit="1" customWidth="1"/>
    <col min="6149" max="6150" width="10.42578125" style="2" customWidth="1"/>
    <col min="6151" max="6151" width="9" style="2" customWidth="1"/>
    <col min="6152" max="6152" width="11.5703125" style="2" customWidth="1"/>
    <col min="6153" max="6153" width="13.85546875" style="2" customWidth="1"/>
    <col min="6154" max="6154" width="13.7109375" style="2" customWidth="1"/>
    <col min="6155" max="6156" width="10.42578125" style="2" customWidth="1"/>
    <col min="6157" max="6160" width="10" style="2" customWidth="1"/>
    <col min="6161" max="6161" width="12.140625" style="2" customWidth="1"/>
    <col min="6162" max="6401" width="11.42578125" style="2"/>
    <col min="6402" max="6402" width="2.42578125" style="2" customWidth="1"/>
    <col min="6403" max="6403" width="16" style="2" customWidth="1"/>
    <col min="6404" max="6404" width="10.85546875" style="2" bestFit="1" customWidth="1"/>
    <col min="6405" max="6406" width="10.42578125" style="2" customWidth="1"/>
    <col min="6407" max="6407" width="9" style="2" customWidth="1"/>
    <col min="6408" max="6408" width="11.5703125" style="2" customWidth="1"/>
    <col min="6409" max="6409" width="13.85546875" style="2" customWidth="1"/>
    <col min="6410" max="6410" width="13.7109375" style="2" customWidth="1"/>
    <col min="6411" max="6412" width="10.42578125" style="2" customWidth="1"/>
    <col min="6413" max="6416" width="10" style="2" customWidth="1"/>
    <col min="6417" max="6417" width="12.140625" style="2" customWidth="1"/>
    <col min="6418" max="6657" width="11.42578125" style="2"/>
    <col min="6658" max="6658" width="2.42578125" style="2" customWidth="1"/>
    <col min="6659" max="6659" width="16" style="2" customWidth="1"/>
    <col min="6660" max="6660" width="10.85546875" style="2" bestFit="1" customWidth="1"/>
    <col min="6661" max="6662" width="10.42578125" style="2" customWidth="1"/>
    <col min="6663" max="6663" width="9" style="2" customWidth="1"/>
    <col min="6664" max="6664" width="11.5703125" style="2" customWidth="1"/>
    <col min="6665" max="6665" width="13.85546875" style="2" customWidth="1"/>
    <col min="6666" max="6666" width="13.7109375" style="2" customWidth="1"/>
    <col min="6667" max="6668" width="10.42578125" style="2" customWidth="1"/>
    <col min="6669" max="6672" width="10" style="2" customWidth="1"/>
    <col min="6673" max="6673" width="12.140625" style="2" customWidth="1"/>
    <col min="6674" max="6913" width="11.42578125" style="2"/>
    <col min="6914" max="6914" width="2.42578125" style="2" customWidth="1"/>
    <col min="6915" max="6915" width="16" style="2" customWidth="1"/>
    <col min="6916" max="6916" width="10.85546875" style="2" bestFit="1" customWidth="1"/>
    <col min="6917" max="6918" width="10.42578125" style="2" customWidth="1"/>
    <col min="6919" max="6919" width="9" style="2" customWidth="1"/>
    <col min="6920" max="6920" width="11.5703125" style="2" customWidth="1"/>
    <col min="6921" max="6921" width="13.85546875" style="2" customWidth="1"/>
    <col min="6922" max="6922" width="13.7109375" style="2" customWidth="1"/>
    <col min="6923" max="6924" width="10.42578125" style="2" customWidth="1"/>
    <col min="6925" max="6928" width="10" style="2" customWidth="1"/>
    <col min="6929" max="6929" width="12.140625" style="2" customWidth="1"/>
    <col min="6930" max="7169" width="11.42578125" style="2"/>
    <col min="7170" max="7170" width="2.42578125" style="2" customWidth="1"/>
    <col min="7171" max="7171" width="16" style="2" customWidth="1"/>
    <col min="7172" max="7172" width="10.85546875" style="2" bestFit="1" customWidth="1"/>
    <col min="7173" max="7174" width="10.42578125" style="2" customWidth="1"/>
    <col min="7175" max="7175" width="9" style="2" customWidth="1"/>
    <col min="7176" max="7176" width="11.5703125" style="2" customWidth="1"/>
    <col min="7177" max="7177" width="13.85546875" style="2" customWidth="1"/>
    <col min="7178" max="7178" width="13.7109375" style="2" customWidth="1"/>
    <col min="7179" max="7180" width="10.42578125" style="2" customWidth="1"/>
    <col min="7181" max="7184" width="10" style="2" customWidth="1"/>
    <col min="7185" max="7185" width="12.140625" style="2" customWidth="1"/>
    <col min="7186" max="7425" width="11.42578125" style="2"/>
    <col min="7426" max="7426" width="2.42578125" style="2" customWidth="1"/>
    <col min="7427" max="7427" width="16" style="2" customWidth="1"/>
    <col min="7428" max="7428" width="10.85546875" style="2" bestFit="1" customWidth="1"/>
    <col min="7429" max="7430" width="10.42578125" style="2" customWidth="1"/>
    <col min="7431" max="7431" width="9" style="2" customWidth="1"/>
    <col min="7432" max="7432" width="11.5703125" style="2" customWidth="1"/>
    <col min="7433" max="7433" width="13.85546875" style="2" customWidth="1"/>
    <col min="7434" max="7434" width="13.7109375" style="2" customWidth="1"/>
    <col min="7435" max="7436" width="10.42578125" style="2" customWidth="1"/>
    <col min="7437" max="7440" width="10" style="2" customWidth="1"/>
    <col min="7441" max="7441" width="12.140625" style="2" customWidth="1"/>
    <col min="7442" max="7681" width="11.42578125" style="2"/>
    <col min="7682" max="7682" width="2.42578125" style="2" customWidth="1"/>
    <col min="7683" max="7683" width="16" style="2" customWidth="1"/>
    <col min="7684" max="7684" width="10.85546875" style="2" bestFit="1" customWidth="1"/>
    <col min="7685" max="7686" width="10.42578125" style="2" customWidth="1"/>
    <col min="7687" max="7687" width="9" style="2" customWidth="1"/>
    <col min="7688" max="7688" width="11.5703125" style="2" customWidth="1"/>
    <col min="7689" max="7689" width="13.85546875" style="2" customWidth="1"/>
    <col min="7690" max="7690" width="13.7109375" style="2" customWidth="1"/>
    <col min="7691" max="7692" width="10.42578125" style="2" customWidth="1"/>
    <col min="7693" max="7696" width="10" style="2" customWidth="1"/>
    <col min="7697" max="7697" width="12.140625" style="2" customWidth="1"/>
    <col min="7698" max="7937" width="11.42578125" style="2"/>
    <col min="7938" max="7938" width="2.42578125" style="2" customWidth="1"/>
    <col min="7939" max="7939" width="16" style="2" customWidth="1"/>
    <col min="7940" max="7940" width="10.85546875" style="2" bestFit="1" customWidth="1"/>
    <col min="7941" max="7942" width="10.42578125" style="2" customWidth="1"/>
    <col min="7943" max="7943" width="9" style="2" customWidth="1"/>
    <col min="7944" max="7944" width="11.5703125" style="2" customWidth="1"/>
    <col min="7945" max="7945" width="13.85546875" style="2" customWidth="1"/>
    <col min="7946" max="7946" width="13.7109375" style="2" customWidth="1"/>
    <col min="7947" max="7948" width="10.42578125" style="2" customWidth="1"/>
    <col min="7949" max="7952" width="10" style="2" customWidth="1"/>
    <col min="7953" max="7953" width="12.140625" style="2" customWidth="1"/>
    <col min="7954" max="8193" width="11.42578125" style="2"/>
    <col min="8194" max="8194" width="2.42578125" style="2" customWidth="1"/>
    <col min="8195" max="8195" width="16" style="2" customWidth="1"/>
    <col min="8196" max="8196" width="10.85546875" style="2" bestFit="1" customWidth="1"/>
    <col min="8197" max="8198" width="10.42578125" style="2" customWidth="1"/>
    <col min="8199" max="8199" width="9" style="2" customWidth="1"/>
    <col min="8200" max="8200" width="11.5703125" style="2" customWidth="1"/>
    <col min="8201" max="8201" width="13.85546875" style="2" customWidth="1"/>
    <col min="8202" max="8202" width="13.7109375" style="2" customWidth="1"/>
    <col min="8203" max="8204" width="10.42578125" style="2" customWidth="1"/>
    <col min="8205" max="8208" width="10" style="2" customWidth="1"/>
    <col min="8209" max="8209" width="12.140625" style="2" customWidth="1"/>
    <col min="8210" max="8449" width="11.42578125" style="2"/>
    <col min="8450" max="8450" width="2.42578125" style="2" customWidth="1"/>
    <col min="8451" max="8451" width="16" style="2" customWidth="1"/>
    <col min="8452" max="8452" width="10.85546875" style="2" bestFit="1" customWidth="1"/>
    <col min="8453" max="8454" width="10.42578125" style="2" customWidth="1"/>
    <col min="8455" max="8455" width="9" style="2" customWidth="1"/>
    <col min="8456" max="8456" width="11.5703125" style="2" customWidth="1"/>
    <col min="8457" max="8457" width="13.85546875" style="2" customWidth="1"/>
    <col min="8458" max="8458" width="13.7109375" style="2" customWidth="1"/>
    <col min="8459" max="8460" width="10.42578125" style="2" customWidth="1"/>
    <col min="8461" max="8464" width="10" style="2" customWidth="1"/>
    <col min="8465" max="8465" width="12.140625" style="2" customWidth="1"/>
    <col min="8466" max="8705" width="11.42578125" style="2"/>
    <col min="8706" max="8706" width="2.42578125" style="2" customWidth="1"/>
    <col min="8707" max="8707" width="16" style="2" customWidth="1"/>
    <col min="8708" max="8708" width="10.85546875" style="2" bestFit="1" customWidth="1"/>
    <col min="8709" max="8710" width="10.42578125" style="2" customWidth="1"/>
    <col min="8711" max="8711" width="9" style="2" customWidth="1"/>
    <col min="8712" max="8712" width="11.5703125" style="2" customWidth="1"/>
    <col min="8713" max="8713" width="13.85546875" style="2" customWidth="1"/>
    <col min="8714" max="8714" width="13.7109375" style="2" customWidth="1"/>
    <col min="8715" max="8716" width="10.42578125" style="2" customWidth="1"/>
    <col min="8717" max="8720" width="10" style="2" customWidth="1"/>
    <col min="8721" max="8721" width="12.140625" style="2" customWidth="1"/>
    <col min="8722" max="8961" width="11.42578125" style="2"/>
    <col min="8962" max="8962" width="2.42578125" style="2" customWidth="1"/>
    <col min="8963" max="8963" width="16" style="2" customWidth="1"/>
    <col min="8964" max="8964" width="10.85546875" style="2" bestFit="1" customWidth="1"/>
    <col min="8965" max="8966" width="10.42578125" style="2" customWidth="1"/>
    <col min="8967" max="8967" width="9" style="2" customWidth="1"/>
    <col min="8968" max="8968" width="11.5703125" style="2" customWidth="1"/>
    <col min="8969" max="8969" width="13.85546875" style="2" customWidth="1"/>
    <col min="8970" max="8970" width="13.7109375" style="2" customWidth="1"/>
    <col min="8971" max="8972" width="10.42578125" style="2" customWidth="1"/>
    <col min="8973" max="8976" width="10" style="2" customWidth="1"/>
    <col min="8977" max="8977" width="12.140625" style="2" customWidth="1"/>
    <col min="8978" max="9217" width="11.42578125" style="2"/>
    <col min="9218" max="9218" width="2.42578125" style="2" customWidth="1"/>
    <col min="9219" max="9219" width="16" style="2" customWidth="1"/>
    <col min="9220" max="9220" width="10.85546875" style="2" bestFit="1" customWidth="1"/>
    <col min="9221" max="9222" width="10.42578125" style="2" customWidth="1"/>
    <col min="9223" max="9223" width="9" style="2" customWidth="1"/>
    <col min="9224" max="9224" width="11.5703125" style="2" customWidth="1"/>
    <col min="9225" max="9225" width="13.85546875" style="2" customWidth="1"/>
    <col min="9226" max="9226" width="13.7109375" style="2" customWidth="1"/>
    <col min="9227" max="9228" width="10.42578125" style="2" customWidth="1"/>
    <col min="9229" max="9232" width="10" style="2" customWidth="1"/>
    <col min="9233" max="9233" width="12.140625" style="2" customWidth="1"/>
    <col min="9234" max="9473" width="11.42578125" style="2"/>
    <col min="9474" max="9474" width="2.42578125" style="2" customWidth="1"/>
    <col min="9475" max="9475" width="16" style="2" customWidth="1"/>
    <col min="9476" max="9476" width="10.85546875" style="2" bestFit="1" customWidth="1"/>
    <col min="9477" max="9478" width="10.42578125" style="2" customWidth="1"/>
    <col min="9479" max="9479" width="9" style="2" customWidth="1"/>
    <col min="9480" max="9480" width="11.5703125" style="2" customWidth="1"/>
    <col min="9481" max="9481" width="13.85546875" style="2" customWidth="1"/>
    <col min="9482" max="9482" width="13.7109375" style="2" customWidth="1"/>
    <col min="9483" max="9484" width="10.42578125" style="2" customWidth="1"/>
    <col min="9485" max="9488" width="10" style="2" customWidth="1"/>
    <col min="9489" max="9489" width="12.140625" style="2" customWidth="1"/>
    <col min="9490" max="9729" width="11.42578125" style="2"/>
    <col min="9730" max="9730" width="2.42578125" style="2" customWidth="1"/>
    <col min="9731" max="9731" width="16" style="2" customWidth="1"/>
    <col min="9732" max="9732" width="10.85546875" style="2" bestFit="1" customWidth="1"/>
    <col min="9733" max="9734" width="10.42578125" style="2" customWidth="1"/>
    <col min="9735" max="9735" width="9" style="2" customWidth="1"/>
    <col min="9736" max="9736" width="11.5703125" style="2" customWidth="1"/>
    <col min="9737" max="9737" width="13.85546875" style="2" customWidth="1"/>
    <col min="9738" max="9738" width="13.7109375" style="2" customWidth="1"/>
    <col min="9739" max="9740" width="10.42578125" style="2" customWidth="1"/>
    <col min="9741" max="9744" width="10" style="2" customWidth="1"/>
    <col min="9745" max="9745" width="12.140625" style="2" customWidth="1"/>
    <col min="9746" max="9985" width="11.42578125" style="2"/>
    <col min="9986" max="9986" width="2.42578125" style="2" customWidth="1"/>
    <col min="9987" max="9987" width="16" style="2" customWidth="1"/>
    <col min="9988" max="9988" width="10.85546875" style="2" bestFit="1" customWidth="1"/>
    <col min="9989" max="9990" width="10.42578125" style="2" customWidth="1"/>
    <col min="9991" max="9991" width="9" style="2" customWidth="1"/>
    <col min="9992" max="9992" width="11.5703125" style="2" customWidth="1"/>
    <col min="9993" max="9993" width="13.85546875" style="2" customWidth="1"/>
    <col min="9994" max="9994" width="13.7109375" style="2" customWidth="1"/>
    <col min="9995" max="9996" width="10.42578125" style="2" customWidth="1"/>
    <col min="9997" max="10000" width="10" style="2" customWidth="1"/>
    <col min="10001" max="10001" width="12.140625" style="2" customWidth="1"/>
    <col min="10002" max="10241" width="11.42578125" style="2"/>
    <col min="10242" max="10242" width="2.42578125" style="2" customWidth="1"/>
    <col min="10243" max="10243" width="16" style="2" customWidth="1"/>
    <col min="10244" max="10244" width="10.85546875" style="2" bestFit="1" customWidth="1"/>
    <col min="10245" max="10246" width="10.42578125" style="2" customWidth="1"/>
    <col min="10247" max="10247" width="9" style="2" customWidth="1"/>
    <col min="10248" max="10248" width="11.5703125" style="2" customWidth="1"/>
    <col min="10249" max="10249" width="13.85546875" style="2" customWidth="1"/>
    <col min="10250" max="10250" width="13.7109375" style="2" customWidth="1"/>
    <col min="10251" max="10252" width="10.42578125" style="2" customWidth="1"/>
    <col min="10253" max="10256" width="10" style="2" customWidth="1"/>
    <col min="10257" max="10257" width="12.140625" style="2" customWidth="1"/>
    <col min="10258" max="10497" width="11.42578125" style="2"/>
    <col min="10498" max="10498" width="2.42578125" style="2" customWidth="1"/>
    <col min="10499" max="10499" width="16" style="2" customWidth="1"/>
    <col min="10500" max="10500" width="10.85546875" style="2" bestFit="1" customWidth="1"/>
    <col min="10501" max="10502" width="10.42578125" style="2" customWidth="1"/>
    <col min="10503" max="10503" width="9" style="2" customWidth="1"/>
    <col min="10504" max="10504" width="11.5703125" style="2" customWidth="1"/>
    <col min="10505" max="10505" width="13.85546875" style="2" customWidth="1"/>
    <col min="10506" max="10506" width="13.7109375" style="2" customWidth="1"/>
    <col min="10507" max="10508" width="10.42578125" style="2" customWidth="1"/>
    <col min="10509" max="10512" width="10" style="2" customWidth="1"/>
    <col min="10513" max="10513" width="12.140625" style="2" customWidth="1"/>
    <col min="10514" max="10753" width="11.42578125" style="2"/>
    <col min="10754" max="10754" width="2.42578125" style="2" customWidth="1"/>
    <col min="10755" max="10755" width="16" style="2" customWidth="1"/>
    <col min="10756" max="10756" width="10.85546875" style="2" bestFit="1" customWidth="1"/>
    <col min="10757" max="10758" width="10.42578125" style="2" customWidth="1"/>
    <col min="10759" max="10759" width="9" style="2" customWidth="1"/>
    <col min="10760" max="10760" width="11.5703125" style="2" customWidth="1"/>
    <col min="10761" max="10761" width="13.85546875" style="2" customWidth="1"/>
    <col min="10762" max="10762" width="13.7109375" style="2" customWidth="1"/>
    <col min="10763" max="10764" width="10.42578125" style="2" customWidth="1"/>
    <col min="10765" max="10768" width="10" style="2" customWidth="1"/>
    <col min="10769" max="10769" width="12.140625" style="2" customWidth="1"/>
    <col min="10770" max="11009" width="11.42578125" style="2"/>
    <col min="11010" max="11010" width="2.42578125" style="2" customWidth="1"/>
    <col min="11011" max="11011" width="16" style="2" customWidth="1"/>
    <col min="11012" max="11012" width="10.85546875" style="2" bestFit="1" customWidth="1"/>
    <col min="11013" max="11014" width="10.42578125" style="2" customWidth="1"/>
    <col min="11015" max="11015" width="9" style="2" customWidth="1"/>
    <col min="11016" max="11016" width="11.5703125" style="2" customWidth="1"/>
    <col min="11017" max="11017" width="13.85546875" style="2" customWidth="1"/>
    <col min="11018" max="11018" width="13.7109375" style="2" customWidth="1"/>
    <col min="11019" max="11020" width="10.42578125" style="2" customWidth="1"/>
    <col min="11021" max="11024" width="10" style="2" customWidth="1"/>
    <col min="11025" max="11025" width="12.140625" style="2" customWidth="1"/>
    <col min="11026" max="11265" width="11.42578125" style="2"/>
    <col min="11266" max="11266" width="2.42578125" style="2" customWidth="1"/>
    <col min="11267" max="11267" width="16" style="2" customWidth="1"/>
    <col min="11268" max="11268" width="10.85546875" style="2" bestFit="1" customWidth="1"/>
    <col min="11269" max="11270" width="10.42578125" style="2" customWidth="1"/>
    <col min="11271" max="11271" width="9" style="2" customWidth="1"/>
    <col min="11272" max="11272" width="11.5703125" style="2" customWidth="1"/>
    <col min="11273" max="11273" width="13.85546875" style="2" customWidth="1"/>
    <col min="11274" max="11274" width="13.7109375" style="2" customWidth="1"/>
    <col min="11275" max="11276" width="10.42578125" style="2" customWidth="1"/>
    <col min="11277" max="11280" width="10" style="2" customWidth="1"/>
    <col min="11281" max="11281" width="12.140625" style="2" customWidth="1"/>
    <col min="11282" max="11521" width="11.42578125" style="2"/>
    <col min="11522" max="11522" width="2.42578125" style="2" customWidth="1"/>
    <col min="11523" max="11523" width="16" style="2" customWidth="1"/>
    <col min="11524" max="11524" width="10.85546875" style="2" bestFit="1" customWidth="1"/>
    <col min="11525" max="11526" width="10.42578125" style="2" customWidth="1"/>
    <col min="11527" max="11527" width="9" style="2" customWidth="1"/>
    <col min="11528" max="11528" width="11.5703125" style="2" customWidth="1"/>
    <col min="11529" max="11529" width="13.85546875" style="2" customWidth="1"/>
    <col min="11530" max="11530" width="13.7109375" style="2" customWidth="1"/>
    <col min="11531" max="11532" width="10.42578125" style="2" customWidth="1"/>
    <col min="11533" max="11536" width="10" style="2" customWidth="1"/>
    <col min="11537" max="11537" width="12.140625" style="2" customWidth="1"/>
    <col min="11538" max="11777" width="11.42578125" style="2"/>
    <col min="11778" max="11778" width="2.42578125" style="2" customWidth="1"/>
    <col min="11779" max="11779" width="16" style="2" customWidth="1"/>
    <col min="11780" max="11780" width="10.85546875" style="2" bestFit="1" customWidth="1"/>
    <col min="11781" max="11782" width="10.42578125" style="2" customWidth="1"/>
    <col min="11783" max="11783" width="9" style="2" customWidth="1"/>
    <col min="11784" max="11784" width="11.5703125" style="2" customWidth="1"/>
    <col min="11785" max="11785" width="13.85546875" style="2" customWidth="1"/>
    <col min="11786" max="11786" width="13.7109375" style="2" customWidth="1"/>
    <col min="11787" max="11788" width="10.42578125" style="2" customWidth="1"/>
    <col min="11789" max="11792" width="10" style="2" customWidth="1"/>
    <col min="11793" max="11793" width="12.140625" style="2" customWidth="1"/>
    <col min="11794" max="12033" width="11.42578125" style="2"/>
    <col min="12034" max="12034" width="2.42578125" style="2" customWidth="1"/>
    <col min="12035" max="12035" width="16" style="2" customWidth="1"/>
    <col min="12036" max="12036" width="10.85546875" style="2" bestFit="1" customWidth="1"/>
    <col min="12037" max="12038" width="10.42578125" style="2" customWidth="1"/>
    <col min="12039" max="12039" width="9" style="2" customWidth="1"/>
    <col min="12040" max="12040" width="11.5703125" style="2" customWidth="1"/>
    <col min="12041" max="12041" width="13.85546875" style="2" customWidth="1"/>
    <col min="12042" max="12042" width="13.7109375" style="2" customWidth="1"/>
    <col min="12043" max="12044" width="10.42578125" style="2" customWidth="1"/>
    <col min="12045" max="12048" width="10" style="2" customWidth="1"/>
    <col min="12049" max="12049" width="12.140625" style="2" customWidth="1"/>
    <col min="12050" max="12289" width="11.42578125" style="2"/>
    <col min="12290" max="12290" width="2.42578125" style="2" customWidth="1"/>
    <col min="12291" max="12291" width="16" style="2" customWidth="1"/>
    <col min="12292" max="12292" width="10.85546875" style="2" bestFit="1" customWidth="1"/>
    <col min="12293" max="12294" width="10.42578125" style="2" customWidth="1"/>
    <col min="12295" max="12295" width="9" style="2" customWidth="1"/>
    <col min="12296" max="12296" width="11.5703125" style="2" customWidth="1"/>
    <col min="12297" max="12297" width="13.85546875" style="2" customWidth="1"/>
    <col min="12298" max="12298" width="13.7109375" style="2" customWidth="1"/>
    <col min="12299" max="12300" width="10.42578125" style="2" customWidth="1"/>
    <col min="12301" max="12304" width="10" style="2" customWidth="1"/>
    <col min="12305" max="12305" width="12.140625" style="2" customWidth="1"/>
    <col min="12306" max="12545" width="11.42578125" style="2"/>
    <col min="12546" max="12546" width="2.42578125" style="2" customWidth="1"/>
    <col min="12547" max="12547" width="16" style="2" customWidth="1"/>
    <col min="12548" max="12548" width="10.85546875" style="2" bestFit="1" customWidth="1"/>
    <col min="12549" max="12550" width="10.42578125" style="2" customWidth="1"/>
    <col min="12551" max="12551" width="9" style="2" customWidth="1"/>
    <col min="12552" max="12552" width="11.5703125" style="2" customWidth="1"/>
    <col min="12553" max="12553" width="13.85546875" style="2" customWidth="1"/>
    <col min="12554" max="12554" width="13.7109375" style="2" customWidth="1"/>
    <col min="12555" max="12556" width="10.42578125" style="2" customWidth="1"/>
    <col min="12557" max="12560" width="10" style="2" customWidth="1"/>
    <col min="12561" max="12561" width="12.140625" style="2" customWidth="1"/>
    <col min="12562" max="12801" width="11.42578125" style="2"/>
    <col min="12802" max="12802" width="2.42578125" style="2" customWidth="1"/>
    <col min="12803" max="12803" width="16" style="2" customWidth="1"/>
    <col min="12804" max="12804" width="10.85546875" style="2" bestFit="1" customWidth="1"/>
    <col min="12805" max="12806" width="10.42578125" style="2" customWidth="1"/>
    <col min="12807" max="12807" width="9" style="2" customWidth="1"/>
    <col min="12808" max="12808" width="11.5703125" style="2" customWidth="1"/>
    <col min="12809" max="12809" width="13.85546875" style="2" customWidth="1"/>
    <col min="12810" max="12810" width="13.7109375" style="2" customWidth="1"/>
    <col min="12811" max="12812" width="10.42578125" style="2" customWidth="1"/>
    <col min="12813" max="12816" width="10" style="2" customWidth="1"/>
    <col min="12817" max="12817" width="12.140625" style="2" customWidth="1"/>
    <col min="12818" max="13057" width="11.42578125" style="2"/>
    <col min="13058" max="13058" width="2.42578125" style="2" customWidth="1"/>
    <col min="13059" max="13059" width="16" style="2" customWidth="1"/>
    <col min="13060" max="13060" width="10.85546875" style="2" bestFit="1" customWidth="1"/>
    <col min="13061" max="13062" width="10.42578125" style="2" customWidth="1"/>
    <col min="13063" max="13063" width="9" style="2" customWidth="1"/>
    <col min="13064" max="13064" width="11.5703125" style="2" customWidth="1"/>
    <col min="13065" max="13065" width="13.85546875" style="2" customWidth="1"/>
    <col min="13066" max="13066" width="13.7109375" style="2" customWidth="1"/>
    <col min="13067" max="13068" width="10.42578125" style="2" customWidth="1"/>
    <col min="13069" max="13072" width="10" style="2" customWidth="1"/>
    <col min="13073" max="13073" width="12.140625" style="2" customWidth="1"/>
    <col min="13074" max="13313" width="11.42578125" style="2"/>
    <col min="13314" max="13314" width="2.42578125" style="2" customWidth="1"/>
    <col min="13315" max="13315" width="16" style="2" customWidth="1"/>
    <col min="13316" max="13316" width="10.85546875" style="2" bestFit="1" customWidth="1"/>
    <col min="13317" max="13318" width="10.42578125" style="2" customWidth="1"/>
    <col min="13319" max="13319" width="9" style="2" customWidth="1"/>
    <col min="13320" max="13320" width="11.5703125" style="2" customWidth="1"/>
    <col min="13321" max="13321" width="13.85546875" style="2" customWidth="1"/>
    <col min="13322" max="13322" width="13.7109375" style="2" customWidth="1"/>
    <col min="13323" max="13324" width="10.42578125" style="2" customWidth="1"/>
    <col min="13325" max="13328" width="10" style="2" customWidth="1"/>
    <col min="13329" max="13329" width="12.140625" style="2" customWidth="1"/>
    <col min="13330" max="13569" width="11.42578125" style="2"/>
    <col min="13570" max="13570" width="2.42578125" style="2" customWidth="1"/>
    <col min="13571" max="13571" width="16" style="2" customWidth="1"/>
    <col min="13572" max="13572" width="10.85546875" style="2" bestFit="1" customWidth="1"/>
    <col min="13573" max="13574" width="10.42578125" style="2" customWidth="1"/>
    <col min="13575" max="13575" width="9" style="2" customWidth="1"/>
    <col min="13576" max="13576" width="11.5703125" style="2" customWidth="1"/>
    <col min="13577" max="13577" width="13.85546875" style="2" customWidth="1"/>
    <col min="13578" max="13578" width="13.7109375" style="2" customWidth="1"/>
    <col min="13579" max="13580" width="10.42578125" style="2" customWidth="1"/>
    <col min="13581" max="13584" width="10" style="2" customWidth="1"/>
    <col min="13585" max="13585" width="12.140625" style="2" customWidth="1"/>
    <col min="13586" max="13825" width="11.42578125" style="2"/>
    <col min="13826" max="13826" width="2.42578125" style="2" customWidth="1"/>
    <col min="13827" max="13827" width="16" style="2" customWidth="1"/>
    <col min="13828" max="13828" width="10.85546875" style="2" bestFit="1" customWidth="1"/>
    <col min="13829" max="13830" width="10.42578125" style="2" customWidth="1"/>
    <col min="13831" max="13831" width="9" style="2" customWidth="1"/>
    <col min="13832" max="13832" width="11.5703125" style="2" customWidth="1"/>
    <col min="13833" max="13833" width="13.85546875" style="2" customWidth="1"/>
    <col min="13834" max="13834" width="13.7109375" style="2" customWidth="1"/>
    <col min="13835" max="13836" width="10.42578125" style="2" customWidth="1"/>
    <col min="13837" max="13840" width="10" style="2" customWidth="1"/>
    <col min="13841" max="13841" width="12.140625" style="2" customWidth="1"/>
    <col min="13842" max="14081" width="11.42578125" style="2"/>
    <col min="14082" max="14082" width="2.42578125" style="2" customWidth="1"/>
    <col min="14083" max="14083" width="16" style="2" customWidth="1"/>
    <col min="14084" max="14084" width="10.85546875" style="2" bestFit="1" customWidth="1"/>
    <col min="14085" max="14086" width="10.42578125" style="2" customWidth="1"/>
    <col min="14087" max="14087" width="9" style="2" customWidth="1"/>
    <col min="14088" max="14088" width="11.5703125" style="2" customWidth="1"/>
    <col min="14089" max="14089" width="13.85546875" style="2" customWidth="1"/>
    <col min="14090" max="14090" width="13.7109375" style="2" customWidth="1"/>
    <col min="14091" max="14092" width="10.42578125" style="2" customWidth="1"/>
    <col min="14093" max="14096" width="10" style="2" customWidth="1"/>
    <col min="14097" max="14097" width="12.140625" style="2" customWidth="1"/>
    <col min="14098" max="14337" width="11.42578125" style="2"/>
    <col min="14338" max="14338" width="2.42578125" style="2" customWidth="1"/>
    <col min="14339" max="14339" width="16" style="2" customWidth="1"/>
    <col min="14340" max="14340" width="10.85546875" style="2" bestFit="1" customWidth="1"/>
    <col min="14341" max="14342" width="10.42578125" style="2" customWidth="1"/>
    <col min="14343" max="14343" width="9" style="2" customWidth="1"/>
    <col min="14344" max="14344" width="11.5703125" style="2" customWidth="1"/>
    <col min="14345" max="14345" width="13.85546875" style="2" customWidth="1"/>
    <col min="14346" max="14346" width="13.7109375" style="2" customWidth="1"/>
    <col min="14347" max="14348" width="10.42578125" style="2" customWidth="1"/>
    <col min="14349" max="14352" width="10" style="2" customWidth="1"/>
    <col min="14353" max="14353" width="12.140625" style="2" customWidth="1"/>
    <col min="14354" max="14593" width="11.42578125" style="2"/>
    <col min="14594" max="14594" width="2.42578125" style="2" customWidth="1"/>
    <col min="14595" max="14595" width="16" style="2" customWidth="1"/>
    <col min="14596" max="14596" width="10.85546875" style="2" bestFit="1" customWidth="1"/>
    <col min="14597" max="14598" width="10.42578125" style="2" customWidth="1"/>
    <col min="14599" max="14599" width="9" style="2" customWidth="1"/>
    <col min="14600" max="14600" width="11.5703125" style="2" customWidth="1"/>
    <col min="14601" max="14601" width="13.85546875" style="2" customWidth="1"/>
    <col min="14602" max="14602" width="13.7109375" style="2" customWidth="1"/>
    <col min="14603" max="14604" width="10.42578125" style="2" customWidth="1"/>
    <col min="14605" max="14608" width="10" style="2" customWidth="1"/>
    <col min="14609" max="14609" width="12.140625" style="2" customWidth="1"/>
    <col min="14610" max="14849" width="11.42578125" style="2"/>
    <col min="14850" max="14850" width="2.42578125" style="2" customWidth="1"/>
    <col min="14851" max="14851" width="16" style="2" customWidth="1"/>
    <col min="14852" max="14852" width="10.85546875" style="2" bestFit="1" customWidth="1"/>
    <col min="14853" max="14854" width="10.42578125" style="2" customWidth="1"/>
    <col min="14855" max="14855" width="9" style="2" customWidth="1"/>
    <col min="14856" max="14856" width="11.5703125" style="2" customWidth="1"/>
    <col min="14857" max="14857" width="13.85546875" style="2" customWidth="1"/>
    <col min="14858" max="14858" width="13.7109375" style="2" customWidth="1"/>
    <col min="14859" max="14860" width="10.42578125" style="2" customWidth="1"/>
    <col min="14861" max="14864" width="10" style="2" customWidth="1"/>
    <col min="14865" max="14865" width="12.140625" style="2" customWidth="1"/>
    <col min="14866" max="15105" width="11.42578125" style="2"/>
    <col min="15106" max="15106" width="2.42578125" style="2" customWidth="1"/>
    <col min="15107" max="15107" width="16" style="2" customWidth="1"/>
    <col min="15108" max="15108" width="10.85546875" style="2" bestFit="1" customWidth="1"/>
    <col min="15109" max="15110" width="10.42578125" style="2" customWidth="1"/>
    <col min="15111" max="15111" width="9" style="2" customWidth="1"/>
    <col min="15112" max="15112" width="11.5703125" style="2" customWidth="1"/>
    <col min="15113" max="15113" width="13.85546875" style="2" customWidth="1"/>
    <col min="15114" max="15114" width="13.7109375" style="2" customWidth="1"/>
    <col min="15115" max="15116" width="10.42578125" style="2" customWidth="1"/>
    <col min="15117" max="15120" width="10" style="2" customWidth="1"/>
    <col min="15121" max="15121" width="12.140625" style="2" customWidth="1"/>
    <col min="15122" max="15361" width="11.42578125" style="2"/>
    <col min="15362" max="15362" width="2.42578125" style="2" customWidth="1"/>
    <col min="15363" max="15363" width="16" style="2" customWidth="1"/>
    <col min="15364" max="15364" width="10.85546875" style="2" bestFit="1" customWidth="1"/>
    <col min="15365" max="15366" width="10.42578125" style="2" customWidth="1"/>
    <col min="15367" max="15367" width="9" style="2" customWidth="1"/>
    <col min="15368" max="15368" width="11.5703125" style="2" customWidth="1"/>
    <col min="15369" max="15369" width="13.85546875" style="2" customWidth="1"/>
    <col min="15370" max="15370" width="13.7109375" style="2" customWidth="1"/>
    <col min="15371" max="15372" width="10.42578125" style="2" customWidth="1"/>
    <col min="15373" max="15376" width="10" style="2" customWidth="1"/>
    <col min="15377" max="15377" width="12.140625" style="2" customWidth="1"/>
    <col min="15378" max="15617" width="11.42578125" style="2"/>
    <col min="15618" max="15618" width="2.42578125" style="2" customWidth="1"/>
    <col min="15619" max="15619" width="16" style="2" customWidth="1"/>
    <col min="15620" max="15620" width="10.85546875" style="2" bestFit="1" customWidth="1"/>
    <col min="15621" max="15622" width="10.42578125" style="2" customWidth="1"/>
    <col min="15623" max="15623" width="9" style="2" customWidth="1"/>
    <col min="15624" max="15624" width="11.5703125" style="2" customWidth="1"/>
    <col min="15625" max="15625" width="13.85546875" style="2" customWidth="1"/>
    <col min="15626" max="15626" width="13.7109375" style="2" customWidth="1"/>
    <col min="15627" max="15628" width="10.42578125" style="2" customWidth="1"/>
    <col min="15629" max="15632" width="10" style="2" customWidth="1"/>
    <col min="15633" max="15633" width="12.140625" style="2" customWidth="1"/>
    <col min="15634" max="15873" width="11.42578125" style="2"/>
    <col min="15874" max="15874" width="2.42578125" style="2" customWidth="1"/>
    <col min="15875" max="15875" width="16" style="2" customWidth="1"/>
    <col min="15876" max="15876" width="10.85546875" style="2" bestFit="1" customWidth="1"/>
    <col min="15877" max="15878" width="10.42578125" style="2" customWidth="1"/>
    <col min="15879" max="15879" width="9" style="2" customWidth="1"/>
    <col min="15880" max="15880" width="11.5703125" style="2" customWidth="1"/>
    <col min="15881" max="15881" width="13.85546875" style="2" customWidth="1"/>
    <col min="15882" max="15882" width="13.7109375" style="2" customWidth="1"/>
    <col min="15883" max="15884" width="10.42578125" style="2" customWidth="1"/>
    <col min="15885" max="15888" width="10" style="2" customWidth="1"/>
    <col min="15889" max="15889" width="12.140625" style="2" customWidth="1"/>
    <col min="15890" max="16129" width="11.42578125" style="2"/>
    <col min="16130" max="16130" width="2.42578125" style="2" customWidth="1"/>
    <col min="16131" max="16131" width="16" style="2" customWidth="1"/>
    <col min="16132" max="16132" width="10.85546875" style="2" bestFit="1" customWidth="1"/>
    <col min="16133" max="16134" width="10.42578125" style="2" customWidth="1"/>
    <col min="16135" max="16135" width="9" style="2" customWidth="1"/>
    <col min="16136" max="16136" width="11.5703125" style="2" customWidth="1"/>
    <col min="16137" max="16137" width="13.85546875" style="2" customWidth="1"/>
    <col min="16138" max="16138" width="13.7109375" style="2" customWidth="1"/>
    <col min="16139" max="16140" width="10.42578125" style="2" customWidth="1"/>
    <col min="16141" max="16144" width="10" style="2" customWidth="1"/>
    <col min="16145" max="16145" width="12.140625" style="2" customWidth="1"/>
    <col min="16146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38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44" t="s">
        <v>18</v>
      </c>
      <c r="C6" s="46" t="s">
        <v>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  <c r="Q6" s="49" t="s">
        <v>44</v>
      </c>
    </row>
    <row r="7" spans="1:17" ht="24.75" thickBot="1" x14ac:dyDescent="0.35">
      <c r="A7" s="1"/>
      <c r="B7" s="45"/>
      <c r="C7" s="26" t="s">
        <v>3</v>
      </c>
      <c r="D7" s="26" t="s">
        <v>4</v>
      </c>
      <c r="E7" s="26" t="s">
        <v>5</v>
      </c>
      <c r="F7" s="26" t="s">
        <v>17</v>
      </c>
      <c r="G7" s="26" t="s">
        <v>6</v>
      </c>
      <c r="H7" s="26" t="s">
        <v>7</v>
      </c>
      <c r="I7" s="26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6" t="s">
        <v>13</v>
      </c>
      <c r="O7" s="26" t="s">
        <v>14</v>
      </c>
      <c r="P7" s="26" t="s">
        <v>15</v>
      </c>
      <c r="Q7" s="50"/>
    </row>
    <row r="8" spans="1:17" ht="17.25" x14ac:dyDescent="0.3">
      <c r="A8" s="1"/>
      <c r="B8" s="27" t="s">
        <v>16</v>
      </c>
      <c r="C8" s="28">
        <f>SUM(C9:C23)</f>
        <v>677</v>
      </c>
      <c r="D8" s="28">
        <f t="shared" ref="D8:Q8" si="0">SUM(D9:D23)</f>
        <v>1431</v>
      </c>
      <c r="E8" s="28">
        <f t="shared" si="0"/>
        <v>226</v>
      </c>
      <c r="F8" s="28">
        <f t="shared" si="0"/>
        <v>38</v>
      </c>
      <c r="G8" s="28">
        <f t="shared" si="0"/>
        <v>566</v>
      </c>
      <c r="H8" s="28">
        <f t="shared" si="0"/>
        <v>2298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38</v>
      </c>
      <c r="N8" s="28">
        <f t="shared" si="0"/>
        <v>228</v>
      </c>
      <c r="O8" s="28">
        <f t="shared" si="0"/>
        <v>0</v>
      </c>
      <c r="P8" s="28">
        <f t="shared" si="0"/>
        <v>152</v>
      </c>
      <c r="Q8" s="28">
        <f t="shared" si="0"/>
        <v>5654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23" si="1">D25+D41</f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31">
        <f t="shared" si="1"/>
        <v>0</v>
      </c>
    </row>
    <row r="10" spans="1:17" ht="12.75" customHeight="1" x14ac:dyDescent="0.3">
      <c r="A10" s="1"/>
      <c r="B10" s="13" t="s">
        <v>20</v>
      </c>
      <c r="C10" s="14">
        <f t="shared" ref="C10:Q23" si="2">C26+C42</f>
        <v>0</v>
      </c>
      <c r="D10" s="14">
        <f t="shared" si="2"/>
        <v>75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1"/>
        <v>0</v>
      </c>
      <c r="Q10" s="32">
        <f t="shared" si="2"/>
        <v>75</v>
      </c>
    </row>
    <row r="11" spans="1:17" ht="12.75" customHeight="1" x14ac:dyDescent="0.3">
      <c r="A11" s="1"/>
      <c r="B11" s="13" t="s">
        <v>21</v>
      </c>
      <c r="C11" s="14">
        <f t="shared" si="2"/>
        <v>0</v>
      </c>
      <c r="D11" s="14">
        <f t="shared" si="2"/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1"/>
        <v>0</v>
      </c>
      <c r="Q11" s="32">
        <f t="shared" si="2"/>
        <v>0</v>
      </c>
    </row>
    <row r="12" spans="1:17" ht="12.75" customHeight="1" x14ac:dyDescent="0.3">
      <c r="A12" s="1"/>
      <c r="B12" s="13" t="s">
        <v>22</v>
      </c>
      <c r="C12" s="14">
        <f t="shared" si="2"/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1"/>
        <v>0</v>
      </c>
      <c r="Q12" s="32">
        <f t="shared" si="2"/>
        <v>0</v>
      </c>
    </row>
    <row r="13" spans="1:17" ht="12.75" customHeight="1" x14ac:dyDescent="0.3">
      <c r="A13" s="1"/>
      <c r="B13" s="13" t="s">
        <v>30</v>
      </c>
      <c r="C13" s="14">
        <f t="shared" si="2"/>
        <v>0</v>
      </c>
      <c r="D13" s="14">
        <f t="shared" si="2"/>
        <v>76</v>
      </c>
      <c r="E13" s="14">
        <f t="shared" si="2"/>
        <v>0</v>
      </c>
      <c r="F13" s="14">
        <f t="shared" si="2"/>
        <v>0</v>
      </c>
      <c r="G13" s="14">
        <f t="shared" si="2"/>
        <v>38</v>
      </c>
      <c r="H13" s="14">
        <f t="shared" si="2"/>
        <v>0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0</v>
      </c>
      <c r="M13" s="14">
        <f t="shared" si="2"/>
        <v>0</v>
      </c>
      <c r="N13" s="14">
        <f t="shared" si="2"/>
        <v>0</v>
      </c>
      <c r="O13" s="14">
        <f t="shared" si="2"/>
        <v>0</v>
      </c>
      <c r="P13" s="14">
        <f t="shared" si="1"/>
        <v>0</v>
      </c>
      <c r="Q13" s="32">
        <f t="shared" si="2"/>
        <v>114</v>
      </c>
    </row>
    <row r="14" spans="1:17" ht="12.75" customHeight="1" x14ac:dyDescent="0.3">
      <c r="A14" s="1"/>
      <c r="B14" s="13" t="s">
        <v>23</v>
      </c>
      <c r="C14" s="14">
        <f t="shared" si="2"/>
        <v>226</v>
      </c>
      <c r="D14" s="14">
        <f t="shared" si="2"/>
        <v>0</v>
      </c>
      <c r="E14" s="14">
        <f t="shared" si="2"/>
        <v>75</v>
      </c>
      <c r="F14" s="14">
        <f t="shared" si="2"/>
        <v>38</v>
      </c>
      <c r="G14" s="14">
        <f t="shared" si="2"/>
        <v>0</v>
      </c>
      <c r="H14" s="14">
        <f t="shared" si="2"/>
        <v>113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38</v>
      </c>
      <c r="O14" s="14">
        <f t="shared" si="2"/>
        <v>0</v>
      </c>
      <c r="P14" s="14">
        <f t="shared" si="1"/>
        <v>0</v>
      </c>
      <c r="Q14" s="32">
        <f t="shared" si="2"/>
        <v>490</v>
      </c>
    </row>
    <row r="15" spans="1:17" ht="12.75" customHeight="1" x14ac:dyDescent="0.3">
      <c r="A15" s="1"/>
      <c r="B15" s="13" t="s">
        <v>24</v>
      </c>
      <c r="C15" s="14">
        <f t="shared" si="2"/>
        <v>75</v>
      </c>
      <c r="D15" s="14">
        <f t="shared" si="2"/>
        <v>263</v>
      </c>
      <c r="E15" s="14">
        <f t="shared" si="2"/>
        <v>38</v>
      </c>
      <c r="F15" s="14">
        <f t="shared" si="2"/>
        <v>0</v>
      </c>
      <c r="G15" s="14">
        <f t="shared" si="2"/>
        <v>150</v>
      </c>
      <c r="H15" s="14">
        <f t="shared" si="2"/>
        <v>113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38</v>
      </c>
      <c r="O15" s="14">
        <f t="shared" si="2"/>
        <v>0</v>
      </c>
      <c r="P15" s="14">
        <f t="shared" si="1"/>
        <v>38</v>
      </c>
      <c r="Q15" s="32">
        <f t="shared" si="2"/>
        <v>715</v>
      </c>
    </row>
    <row r="16" spans="1:17" ht="12.75" customHeight="1" x14ac:dyDescent="0.3">
      <c r="A16" s="1"/>
      <c r="B16" s="13" t="s">
        <v>25</v>
      </c>
      <c r="C16" s="14">
        <f t="shared" si="2"/>
        <v>150</v>
      </c>
      <c r="D16" s="14">
        <f t="shared" si="2"/>
        <v>188</v>
      </c>
      <c r="E16" s="14">
        <f t="shared" si="2"/>
        <v>75</v>
      </c>
      <c r="F16" s="14">
        <f t="shared" si="2"/>
        <v>0</v>
      </c>
      <c r="G16" s="14">
        <f t="shared" si="2"/>
        <v>38</v>
      </c>
      <c r="H16" s="14">
        <f t="shared" si="2"/>
        <v>226</v>
      </c>
      <c r="I16" s="14">
        <f t="shared" si="2"/>
        <v>0</v>
      </c>
      <c r="J16" s="14">
        <f t="shared" si="2"/>
        <v>0</v>
      </c>
      <c r="K16" s="14">
        <f t="shared" si="2"/>
        <v>0</v>
      </c>
      <c r="L16" s="14">
        <f t="shared" si="2"/>
        <v>0</v>
      </c>
      <c r="M16" s="14">
        <f t="shared" si="2"/>
        <v>38</v>
      </c>
      <c r="N16" s="14">
        <f t="shared" si="2"/>
        <v>0</v>
      </c>
      <c r="O16" s="14">
        <f t="shared" si="2"/>
        <v>0</v>
      </c>
      <c r="P16" s="14">
        <f t="shared" si="1"/>
        <v>0</v>
      </c>
      <c r="Q16" s="32">
        <f t="shared" si="2"/>
        <v>715</v>
      </c>
    </row>
    <row r="17" spans="1:17" ht="12.75" customHeight="1" x14ac:dyDescent="0.3">
      <c r="A17" s="1"/>
      <c r="B17" s="13" t="s">
        <v>26</v>
      </c>
      <c r="C17" s="14">
        <f t="shared" si="2"/>
        <v>75</v>
      </c>
      <c r="D17" s="14">
        <f t="shared" si="2"/>
        <v>151</v>
      </c>
      <c r="E17" s="14">
        <f t="shared" si="2"/>
        <v>0</v>
      </c>
      <c r="F17" s="14">
        <f t="shared" si="2"/>
        <v>0</v>
      </c>
      <c r="G17" s="14">
        <f t="shared" si="2"/>
        <v>75</v>
      </c>
      <c r="H17" s="14">
        <f t="shared" si="2"/>
        <v>113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38</v>
      </c>
      <c r="O17" s="14">
        <f t="shared" si="2"/>
        <v>0</v>
      </c>
      <c r="P17" s="14">
        <f t="shared" si="1"/>
        <v>0</v>
      </c>
      <c r="Q17" s="32">
        <f t="shared" si="2"/>
        <v>452</v>
      </c>
    </row>
    <row r="18" spans="1:17" ht="12.75" customHeight="1" x14ac:dyDescent="0.3">
      <c r="A18" s="1"/>
      <c r="B18" s="13" t="s">
        <v>27</v>
      </c>
      <c r="C18" s="14">
        <f t="shared" si="2"/>
        <v>38</v>
      </c>
      <c r="D18" s="14">
        <f t="shared" si="2"/>
        <v>113</v>
      </c>
      <c r="E18" s="14">
        <f t="shared" si="2"/>
        <v>0</v>
      </c>
      <c r="F18" s="14">
        <f t="shared" si="2"/>
        <v>0</v>
      </c>
      <c r="G18" s="14">
        <f t="shared" si="2"/>
        <v>38</v>
      </c>
      <c r="H18" s="14">
        <f t="shared" si="2"/>
        <v>489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4">
        <f t="shared" si="1"/>
        <v>0</v>
      </c>
      <c r="Q18" s="32">
        <f t="shared" si="2"/>
        <v>678</v>
      </c>
    </row>
    <row r="19" spans="1:17" ht="12.75" customHeight="1" x14ac:dyDescent="0.3">
      <c r="A19" s="1"/>
      <c r="B19" s="13" t="s">
        <v>37</v>
      </c>
      <c r="C19" s="14">
        <f t="shared" si="2"/>
        <v>0</v>
      </c>
      <c r="D19" s="14">
        <f t="shared" si="2"/>
        <v>151</v>
      </c>
      <c r="E19" s="14">
        <f t="shared" si="2"/>
        <v>0</v>
      </c>
      <c r="F19" s="14">
        <f t="shared" si="2"/>
        <v>0</v>
      </c>
      <c r="G19" s="14">
        <f t="shared" si="2"/>
        <v>113</v>
      </c>
      <c r="H19" s="14">
        <f t="shared" si="2"/>
        <v>226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  <c r="N19" s="14">
        <f t="shared" si="2"/>
        <v>0</v>
      </c>
      <c r="O19" s="14">
        <f t="shared" si="2"/>
        <v>0</v>
      </c>
      <c r="P19" s="14">
        <f t="shared" si="1"/>
        <v>76</v>
      </c>
      <c r="Q19" s="32">
        <f t="shared" si="2"/>
        <v>566</v>
      </c>
    </row>
    <row r="20" spans="1:17" ht="12.75" customHeight="1" x14ac:dyDescent="0.3">
      <c r="A20" s="1"/>
      <c r="B20" s="13" t="s">
        <v>36</v>
      </c>
      <c r="C20" s="14">
        <f t="shared" si="2"/>
        <v>75</v>
      </c>
      <c r="D20" s="14">
        <f t="shared" si="2"/>
        <v>38</v>
      </c>
      <c r="E20" s="14">
        <f t="shared" si="2"/>
        <v>38</v>
      </c>
      <c r="F20" s="14">
        <f t="shared" si="2"/>
        <v>0</v>
      </c>
      <c r="G20" s="14">
        <f t="shared" si="2"/>
        <v>38</v>
      </c>
      <c r="H20" s="14">
        <f t="shared" si="2"/>
        <v>339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 t="shared" si="2"/>
        <v>0</v>
      </c>
      <c r="P20" s="14">
        <f t="shared" si="1"/>
        <v>38</v>
      </c>
      <c r="Q20" s="32">
        <f t="shared" si="2"/>
        <v>566</v>
      </c>
    </row>
    <row r="21" spans="1:17" ht="12.75" customHeight="1" x14ac:dyDescent="0.3">
      <c r="A21" s="1"/>
      <c r="B21" s="13" t="s">
        <v>31</v>
      </c>
      <c r="C21" s="14">
        <f t="shared" si="2"/>
        <v>0</v>
      </c>
      <c r="D21" s="14">
        <f t="shared" si="2"/>
        <v>150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f t="shared" si="2"/>
        <v>151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0</v>
      </c>
      <c r="M21" s="14">
        <f t="shared" si="2"/>
        <v>0</v>
      </c>
      <c r="N21" s="14">
        <f t="shared" si="2"/>
        <v>0</v>
      </c>
      <c r="O21" s="14">
        <f t="shared" si="2"/>
        <v>0</v>
      </c>
      <c r="P21" s="14">
        <f t="shared" si="1"/>
        <v>0</v>
      </c>
      <c r="Q21" s="32">
        <f t="shared" si="2"/>
        <v>301</v>
      </c>
    </row>
    <row r="22" spans="1:17" ht="12.75" customHeight="1" x14ac:dyDescent="0.3">
      <c r="A22" s="1"/>
      <c r="B22" s="13" t="s">
        <v>28</v>
      </c>
      <c r="C22" s="14">
        <f t="shared" si="2"/>
        <v>0</v>
      </c>
      <c r="D22" s="14">
        <f t="shared" si="2"/>
        <v>0</v>
      </c>
      <c r="E22" s="14">
        <f t="shared" si="2"/>
        <v>0</v>
      </c>
      <c r="F22" s="14">
        <f t="shared" si="2"/>
        <v>0</v>
      </c>
      <c r="G22" s="14">
        <f t="shared" si="2"/>
        <v>38</v>
      </c>
      <c r="H22" s="14">
        <f t="shared" si="2"/>
        <v>226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4">
        <f t="shared" si="2"/>
        <v>38</v>
      </c>
      <c r="O22" s="14">
        <f t="shared" si="2"/>
        <v>0</v>
      </c>
      <c r="P22" s="14">
        <f t="shared" si="1"/>
        <v>0</v>
      </c>
      <c r="Q22" s="32">
        <f t="shared" si="2"/>
        <v>302</v>
      </c>
    </row>
    <row r="23" spans="1:17" ht="12.75" customHeight="1" x14ac:dyDescent="0.3">
      <c r="A23" s="1"/>
      <c r="B23" s="17" t="s">
        <v>29</v>
      </c>
      <c r="C23" s="18">
        <f t="shared" si="2"/>
        <v>38</v>
      </c>
      <c r="D23" s="18">
        <f t="shared" si="2"/>
        <v>226</v>
      </c>
      <c r="E23" s="18">
        <f t="shared" si="2"/>
        <v>0</v>
      </c>
      <c r="F23" s="18">
        <f t="shared" si="2"/>
        <v>0</v>
      </c>
      <c r="G23" s="18">
        <f t="shared" si="2"/>
        <v>38</v>
      </c>
      <c r="H23" s="18">
        <f t="shared" si="2"/>
        <v>302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76</v>
      </c>
      <c r="O23" s="18">
        <f t="shared" si="2"/>
        <v>0</v>
      </c>
      <c r="P23" s="18">
        <f t="shared" si="1"/>
        <v>0</v>
      </c>
      <c r="Q23" s="33">
        <f t="shared" si="2"/>
        <v>680</v>
      </c>
    </row>
    <row r="24" spans="1:17" ht="17.25" x14ac:dyDescent="0.3">
      <c r="A24" s="1"/>
      <c r="B24" s="29" t="s">
        <v>32</v>
      </c>
      <c r="C24" s="30">
        <f>SUM(C25:C39)</f>
        <v>301</v>
      </c>
      <c r="D24" s="30">
        <f t="shared" ref="D24:Q24" si="3">SUM(D25:D39)</f>
        <v>453</v>
      </c>
      <c r="E24" s="30">
        <f t="shared" si="3"/>
        <v>188</v>
      </c>
      <c r="F24" s="30">
        <f t="shared" si="3"/>
        <v>0</v>
      </c>
      <c r="G24" s="30">
        <f t="shared" si="3"/>
        <v>377</v>
      </c>
      <c r="H24" s="30">
        <f t="shared" si="3"/>
        <v>942</v>
      </c>
      <c r="I24" s="30">
        <f t="shared" si="3"/>
        <v>0</v>
      </c>
      <c r="J24" s="30">
        <f t="shared" si="3"/>
        <v>0</v>
      </c>
      <c r="K24" s="30">
        <f t="shared" si="3"/>
        <v>0</v>
      </c>
      <c r="L24" s="30">
        <f t="shared" si="3"/>
        <v>0</v>
      </c>
      <c r="M24" s="30">
        <f t="shared" si="3"/>
        <v>0</v>
      </c>
      <c r="N24" s="30">
        <f t="shared" si="3"/>
        <v>114</v>
      </c>
      <c r="O24" s="30">
        <f t="shared" si="3"/>
        <v>0</v>
      </c>
      <c r="P24" s="30">
        <f t="shared" si="3"/>
        <v>114</v>
      </c>
      <c r="Q24" s="30">
        <f t="shared" si="3"/>
        <v>2489</v>
      </c>
    </row>
    <row r="25" spans="1:17" ht="12.75" customHeight="1" x14ac:dyDescent="0.3">
      <c r="A25" s="1"/>
      <c r="B25" s="11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31">
        <f>SUM(C25:P25)</f>
        <v>0</v>
      </c>
    </row>
    <row r="26" spans="1:17" ht="12.75" customHeight="1" x14ac:dyDescent="0.3">
      <c r="A26" s="1"/>
      <c r="B26" s="13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32">
        <f t="shared" ref="Q26:Q55" si="4">SUM(C26:P26)</f>
        <v>0</v>
      </c>
    </row>
    <row r="27" spans="1:17" ht="12.75" customHeight="1" x14ac:dyDescent="0.3">
      <c r="A27" s="1"/>
      <c r="B27" s="13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32">
        <f t="shared" si="4"/>
        <v>0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32">
        <f t="shared" si="4"/>
        <v>0</v>
      </c>
    </row>
    <row r="29" spans="1:17" ht="12.75" customHeight="1" x14ac:dyDescent="0.3">
      <c r="A29" s="1"/>
      <c r="B29" s="13" t="s">
        <v>30</v>
      </c>
      <c r="C29" s="14"/>
      <c r="D29" s="14">
        <v>38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32">
        <f t="shared" si="4"/>
        <v>38</v>
      </c>
    </row>
    <row r="30" spans="1:17" ht="12.75" customHeight="1" x14ac:dyDescent="0.3">
      <c r="A30" s="1"/>
      <c r="B30" s="13" t="s">
        <v>23</v>
      </c>
      <c r="C30" s="14">
        <v>113</v>
      </c>
      <c r="D30" s="14"/>
      <c r="E30" s="14">
        <v>75</v>
      </c>
      <c r="F30" s="14"/>
      <c r="G30" s="14"/>
      <c r="H30" s="14"/>
      <c r="I30" s="14"/>
      <c r="J30" s="14"/>
      <c r="K30" s="14"/>
      <c r="L30" s="14"/>
      <c r="M30" s="14"/>
      <c r="N30" s="14">
        <v>38</v>
      </c>
      <c r="O30" s="14"/>
      <c r="P30" s="14"/>
      <c r="Q30" s="32">
        <f t="shared" si="4"/>
        <v>226</v>
      </c>
    </row>
    <row r="31" spans="1:17" ht="12.75" customHeight="1" x14ac:dyDescent="0.3">
      <c r="A31" s="1"/>
      <c r="B31" s="13" t="s">
        <v>24</v>
      </c>
      <c r="C31" s="14"/>
      <c r="D31" s="14">
        <v>75</v>
      </c>
      <c r="E31" s="14">
        <v>38</v>
      </c>
      <c r="F31" s="14"/>
      <c r="G31" s="14">
        <v>75</v>
      </c>
      <c r="H31" s="14">
        <v>75</v>
      </c>
      <c r="I31" s="14"/>
      <c r="J31" s="14"/>
      <c r="K31" s="14"/>
      <c r="L31" s="14"/>
      <c r="M31" s="14"/>
      <c r="N31" s="14"/>
      <c r="O31" s="14"/>
      <c r="P31" s="14">
        <v>38</v>
      </c>
      <c r="Q31" s="32">
        <f t="shared" si="4"/>
        <v>301</v>
      </c>
    </row>
    <row r="32" spans="1:17" ht="12.75" customHeight="1" x14ac:dyDescent="0.3">
      <c r="A32" s="1"/>
      <c r="B32" s="13" t="s">
        <v>25</v>
      </c>
      <c r="C32" s="14">
        <v>75</v>
      </c>
      <c r="D32" s="14">
        <v>113</v>
      </c>
      <c r="E32" s="14">
        <v>75</v>
      </c>
      <c r="F32" s="14"/>
      <c r="G32" s="14">
        <v>38</v>
      </c>
      <c r="H32" s="14">
        <v>113</v>
      </c>
      <c r="I32" s="14"/>
      <c r="J32" s="14"/>
      <c r="K32" s="14"/>
      <c r="L32" s="14"/>
      <c r="M32" s="14"/>
      <c r="N32" s="14"/>
      <c r="O32" s="14"/>
      <c r="P32" s="14"/>
      <c r="Q32" s="32">
        <f t="shared" si="4"/>
        <v>414</v>
      </c>
    </row>
    <row r="33" spans="1:17" ht="12.75" customHeight="1" x14ac:dyDescent="0.3">
      <c r="A33" s="1"/>
      <c r="B33" s="13" t="s">
        <v>26</v>
      </c>
      <c r="C33" s="14">
        <v>75</v>
      </c>
      <c r="D33" s="14">
        <v>38</v>
      </c>
      <c r="E33" s="14"/>
      <c r="F33" s="14"/>
      <c r="G33" s="14">
        <v>75</v>
      </c>
      <c r="H33" s="14">
        <v>38</v>
      </c>
      <c r="I33" s="14"/>
      <c r="J33" s="14"/>
      <c r="K33" s="14"/>
      <c r="L33" s="14"/>
      <c r="M33" s="14"/>
      <c r="N33" s="14"/>
      <c r="O33" s="14"/>
      <c r="P33" s="14"/>
      <c r="Q33" s="32">
        <f t="shared" si="4"/>
        <v>226</v>
      </c>
    </row>
    <row r="34" spans="1:17" ht="12.75" customHeight="1" x14ac:dyDescent="0.3">
      <c r="A34" s="1"/>
      <c r="B34" s="13" t="s">
        <v>27</v>
      </c>
      <c r="C34" s="14">
        <v>38</v>
      </c>
      <c r="D34" s="14"/>
      <c r="E34" s="14"/>
      <c r="F34" s="14"/>
      <c r="G34" s="14"/>
      <c r="H34" s="14">
        <v>226</v>
      </c>
      <c r="I34" s="14"/>
      <c r="J34" s="14"/>
      <c r="K34" s="14"/>
      <c r="L34" s="14"/>
      <c r="M34" s="14"/>
      <c r="N34" s="14"/>
      <c r="O34" s="14"/>
      <c r="P34" s="14"/>
      <c r="Q34" s="32">
        <f t="shared" si="4"/>
        <v>264</v>
      </c>
    </row>
    <row r="35" spans="1:17" ht="12.75" customHeight="1" x14ac:dyDescent="0.3">
      <c r="A35" s="1"/>
      <c r="B35" s="13" t="s">
        <v>37</v>
      </c>
      <c r="C35" s="14"/>
      <c r="D35" s="14">
        <v>38</v>
      </c>
      <c r="E35" s="14"/>
      <c r="F35" s="14"/>
      <c r="G35" s="14">
        <v>75</v>
      </c>
      <c r="H35" s="14">
        <v>75</v>
      </c>
      <c r="I35" s="14"/>
      <c r="J35" s="14"/>
      <c r="K35" s="14"/>
      <c r="L35" s="14"/>
      <c r="M35" s="14"/>
      <c r="N35" s="14"/>
      <c r="O35" s="14"/>
      <c r="P35" s="14">
        <v>38</v>
      </c>
      <c r="Q35" s="32">
        <f t="shared" si="4"/>
        <v>226</v>
      </c>
    </row>
    <row r="36" spans="1:17" ht="12.75" customHeight="1" x14ac:dyDescent="0.3">
      <c r="A36" s="1"/>
      <c r="B36" s="13" t="s">
        <v>36</v>
      </c>
      <c r="C36" s="14"/>
      <c r="D36" s="14">
        <v>38</v>
      </c>
      <c r="E36" s="14"/>
      <c r="F36" s="14"/>
      <c r="G36" s="14">
        <v>38</v>
      </c>
      <c r="H36" s="14">
        <v>113</v>
      </c>
      <c r="I36" s="14"/>
      <c r="J36" s="14"/>
      <c r="K36" s="14"/>
      <c r="L36" s="14"/>
      <c r="M36" s="14"/>
      <c r="N36" s="14"/>
      <c r="O36" s="14"/>
      <c r="P36" s="14">
        <v>38</v>
      </c>
      <c r="Q36" s="32">
        <f t="shared" si="4"/>
        <v>227</v>
      </c>
    </row>
    <row r="37" spans="1:17" ht="12.75" customHeight="1" x14ac:dyDescent="0.3">
      <c r="A37" s="1"/>
      <c r="B37" s="13" t="s">
        <v>31</v>
      </c>
      <c r="C37" s="14"/>
      <c r="D37" s="14">
        <v>75</v>
      </c>
      <c r="E37" s="14"/>
      <c r="F37" s="14"/>
      <c r="G37" s="14"/>
      <c r="H37" s="14">
        <v>113</v>
      </c>
      <c r="I37" s="14"/>
      <c r="J37" s="14"/>
      <c r="K37" s="14"/>
      <c r="L37" s="14"/>
      <c r="M37" s="14"/>
      <c r="N37" s="14"/>
      <c r="O37" s="14"/>
      <c r="P37" s="14"/>
      <c r="Q37" s="32">
        <f t="shared" si="4"/>
        <v>188</v>
      </c>
    </row>
    <row r="38" spans="1:17" ht="12.75" customHeight="1" x14ac:dyDescent="0.3">
      <c r="A38" s="1"/>
      <c r="B38" s="13" t="s">
        <v>28</v>
      </c>
      <c r="C38" s="14"/>
      <c r="D38" s="14"/>
      <c r="E38" s="14"/>
      <c r="F38" s="14"/>
      <c r="G38" s="14">
        <v>38</v>
      </c>
      <c r="H38" s="14">
        <v>38</v>
      </c>
      <c r="I38" s="14"/>
      <c r="J38" s="14"/>
      <c r="K38" s="14"/>
      <c r="L38" s="14"/>
      <c r="M38" s="14"/>
      <c r="N38" s="14">
        <v>38</v>
      </c>
      <c r="O38" s="14"/>
      <c r="P38" s="14"/>
      <c r="Q38" s="32">
        <f t="shared" si="4"/>
        <v>114</v>
      </c>
    </row>
    <row r="39" spans="1:17" ht="12.75" customHeight="1" x14ac:dyDescent="0.3">
      <c r="A39" s="1"/>
      <c r="B39" s="17" t="s">
        <v>29</v>
      </c>
      <c r="C39" s="18"/>
      <c r="D39" s="18">
        <v>38</v>
      </c>
      <c r="E39" s="18"/>
      <c r="F39" s="18"/>
      <c r="G39" s="18">
        <v>38</v>
      </c>
      <c r="H39" s="18">
        <v>151</v>
      </c>
      <c r="I39" s="18"/>
      <c r="J39" s="18"/>
      <c r="K39" s="18"/>
      <c r="L39" s="18"/>
      <c r="M39" s="18"/>
      <c r="N39" s="18">
        <v>38</v>
      </c>
      <c r="O39" s="18"/>
      <c r="P39" s="18"/>
      <c r="Q39" s="33">
        <f t="shared" si="4"/>
        <v>265</v>
      </c>
    </row>
    <row r="40" spans="1:17" ht="17.25" x14ac:dyDescent="0.3">
      <c r="A40" s="1"/>
      <c r="B40" s="29" t="s">
        <v>33</v>
      </c>
      <c r="C40" s="30">
        <f>SUM(C41:C55)</f>
        <v>376</v>
      </c>
      <c r="D40" s="30">
        <f t="shared" ref="D40:Q40" si="5">SUM(D41:D55)</f>
        <v>978</v>
      </c>
      <c r="E40" s="30">
        <f t="shared" si="5"/>
        <v>38</v>
      </c>
      <c r="F40" s="30">
        <f t="shared" si="5"/>
        <v>38</v>
      </c>
      <c r="G40" s="30">
        <f t="shared" si="5"/>
        <v>189</v>
      </c>
      <c r="H40" s="30">
        <f t="shared" si="5"/>
        <v>1356</v>
      </c>
      <c r="I40" s="30">
        <f t="shared" si="5"/>
        <v>0</v>
      </c>
      <c r="J40" s="30">
        <f t="shared" si="5"/>
        <v>0</v>
      </c>
      <c r="K40" s="30">
        <f t="shared" si="5"/>
        <v>0</v>
      </c>
      <c r="L40" s="30">
        <f t="shared" si="5"/>
        <v>0</v>
      </c>
      <c r="M40" s="30">
        <f t="shared" si="5"/>
        <v>38</v>
      </c>
      <c r="N40" s="30">
        <f t="shared" si="5"/>
        <v>114</v>
      </c>
      <c r="O40" s="30">
        <f t="shared" si="5"/>
        <v>0</v>
      </c>
      <c r="P40" s="30">
        <f t="shared" si="5"/>
        <v>38</v>
      </c>
      <c r="Q40" s="30">
        <f t="shared" si="5"/>
        <v>3165</v>
      </c>
    </row>
    <row r="41" spans="1:17" ht="12.75" customHeight="1" x14ac:dyDescent="0.3">
      <c r="A41" s="1"/>
      <c r="B41" s="11" t="s">
        <v>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1">
        <f t="shared" si="4"/>
        <v>0</v>
      </c>
    </row>
    <row r="42" spans="1:17" ht="12.75" customHeight="1" x14ac:dyDescent="0.3">
      <c r="A42" s="1"/>
      <c r="B42" s="13" t="s">
        <v>20</v>
      </c>
      <c r="C42" s="14"/>
      <c r="D42" s="14">
        <v>75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32">
        <f t="shared" si="4"/>
        <v>75</v>
      </c>
    </row>
    <row r="43" spans="1:17" ht="12.75" customHeight="1" x14ac:dyDescent="0.3">
      <c r="A43" s="1"/>
      <c r="B43" s="13" t="s">
        <v>21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32">
        <f t="shared" si="4"/>
        <v>0</v>
      </c>
    </row>
    <row r="44" spans="1:17" ht="12.75" customHeight="1" x14ac:dyDescent="0.3">
      <c r="A44" s="1"/>
      <c r="B44" s="13" t="s">
        <v>22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32">
        <f t="shared" si="4"/>
        <v>0</v>
      </c>
    </row>
    <row r="45" spans="1:17" ht="12.75" customHeight="1" x14ac:dyDescent="0.3">
      <c r="A45" s="1"/>
      <c r="B45" s="13" t="s">
        <v>30</v>
      </c>
      <c r="C45" s="14"/>
      <c r="D45" s="14">
        <v>38</v>
      </c>
      <c r="E45" s="14"/>
      <c r="F45" s="14"/>
      <c r="G45" s="14">
        <v>38</v>
      </c>
      <c r="H45" s="14"/>
      <c r="I45" s="14"/>
      <c r="J45" s="14"/>
      <c r="K45" s="14"/>
      <c r="L45" s="14"/>
      <c r="M45" s="14"/>
      <c r="N45" s="14"/>
      <c r="O45" s="14"/>
      <c r="P45" s="14"/>
      <c r="Q45" s="32">
        <f t="shared" si="4"/>
        <v>76</v>
      </c>
    </row>
    <row r="46" spans="1:17" ht="12.75" customHeight="1" x14ac:dyDescent="0.3">
      <c r="A46" s="1"/>
      <c r="B46" s="13" t="s">
        <v>23</v>
      </c>
      <c r="C46" s="14">
        <v>113</v>
      </c>
      <c r="D46" s="14"/>
      <c r="E46" s="14"/>
      <c r="F46" s="14">
        <v>38</v>
      </c>
      <c r="G46" s="14"/>
      <c r="H46" s="14">
        <v>113</v>
      </c>
      <c r="I46" s="14"/>
      <c r="J46" s="14"/>
      <c r="K46" s="14"/>
      <c r="L46" s="14"/>
      <c r="M46" s="14"/>
      <c r="N46" s="14"/>
      <c r="O46" s="14"/>
      <c r="P46" s="14"/>
      <c r="Q46" s="32">
        <f t="shared" si="4"/>
        <v>264</v>
      </c>
    </row>
    <row r="47" spans="1:17" ht="12.75" customHeight="1" x14ac:dyDescent="0.3">
      <c r="A47" s="1"/>
      <c r="B47" s="13" t="s">
        <v>24</v>
      </c>
      <c r="C47" s="14">
        <v>75</v>
      </c>
      <c r="D47" s="14">
        <v>188</v>
      </c>
      <c r="E47" s="14"/>
      <c r="F47" s="14"/>
      <c r="G47" s="14">
        <v>75</v>
      </c>
      <c r="H47" s="14">
        <v>38</v>
      </c>
      <c r="I47" s="14"/>
      <c r="J47" s="14"/>
      <c r="K47" s="14"/>
      <c r="L47" s="14"/>
      <c r="M47" s="14"/>
      <c r="N47" s="14">
        <v>38</v>
      </c>
      <c r="O47" s="14"/>
      <c r="P47" s="14"/>
      <c r="Q47" s="32">
        <f t="shared" si="4"/>
        <v>414</v>
      </c>
    </row>
    <row r="48" spans="1:17" ht="12.75" customHeight="1" x14ac:dyDescent="0.3">
      <c r="A48" s="1"/>
      <c r="B48" s="13" t="s">
        <v>25</v>
      </c>
      <c r="C48" s="14">
        <v>75</v>
      </c>
      <c r="D48" s="14">
        <v>75</v>
      </c>
      <c r="E48" s="14"/>
      <c r="F48" s="14"/>
      <c r="G48" s="14"/>
      <c r="H48" s="14">
        <v>113</v>
      </c>
      <c r="I48" s="14"/>
      <c r="J48" s="14"/>
      <c r="K48" s="14"/>
      <c r="L48" s="14"/>
      <c r="M48" s="14">
        <v>38</v>
      </c>
      <c r="N48" s="14"/>
      <c r="O48" s="14"/>
      <c r="P48" s="14"/>
      <c r="Q48" s="32">
        <f t="shared" si="4"/>
        <v>301</v>
      </c>
    </row>
    <row r="49" spans="1:17" ht="12.75" customHeight="1" x14ac:dyDescent="0.3">
      <c r="A49" s="1"/>
      <c r="B49" s="13" t="s">
        <v>26</v>
      </c>
      <c r="C49" s="14"/>
      <c r="D49" s="14">
        <v>113</v>
      </c>
      <c r="E49" s="14"/>
      <c r="F49" s="14"/>
      <c r="G49" s="14"/>
      <c r="H49" s="14">
        <v>75</v>
      </c>
      <c r="I49" s="14"/>
      <c r="J49" s="14"/>
      <c r="K49" s="14"/>
      <c r="L49" s="14"/>
      <c r="M49" s="14"/>
      <c r="N49" s="14">
        <v>38</v>
      </c>
      <c r="O49" s="14"/>
      <c r="P49" s="14"/>
      <c r="Q49" s="32">
        <f t="shared" si="4"/>
        <v>226</v>
      </c>
    </row>
    <row r="50" spans="1:17" ht="12.75" customHeight="1" x14ac:dyDescent="0.3">
      <c r="A50" s="1"/>
      <c r="B50" s="13" t="s">
        <v>27</v>
      </c>
      <c r="C50" s="14"/>
      <c r="D50" s="14">
        <v>113</v>
      </c>
      <c r="E50" s="14"/>
      <c r="F50" s="14"/>
      <c r="G50" s="14">
        <v>38</v>
      </c>
      <c r="H50" s="14">
        <v>263</v>
      </c>
      <c r="I50" s="14"/>
      <c r="J50" s="14"/>
      <c r="K50" s="14"/>
      <c r="L50" s="14"/>
      <c r="M50" s="14"/>
      <c r="N50" s="14"/>
      <c r="O50" s="14"/>
      <c r="P50" s="14"/>
      <c r="Q50" s="32">
        <f t="shared" si="4"/>
        <v>414</v>
      </c>
    </row>
    <row r="51" spans="1:17" ht="12.75" customHeight="1" x14ac:dyDescent="0.3">
      <c r="A51" s="1"/>
      <c r="B51" s="13" t="s">
        <v>37</v>
      </c>
      <c r="C51" s="14"/>
      <c r="D51" s="14">
        <v>113</v>
      </c>
      <c r="E51" s="14"/>
      <c r="F51" s="14"/>
      <c r="G51" s="14">
        <v>38</v>
      </c>
      <c r="H51" s="14">
        <v>151</v>
      </c>
      <c r="I51" s="14"/>
      <c r="J51" s="14"/>
      <c r="K51" s="14"/>
      <c r="L51" s="14"/>
      <c r="M51" s="14"/>
      <c r="N51" s="14"/>
      <c r="O51" s="14"/>
      <c r="P51" s="14">
        <v>38</v>
      </c>
      <c r="Q51" s="32">
        <f t="shared" si="4"/>
        <v>340</v>
      </c>
    </row>
    <row r="52" spans="1:17" ht="12.75" customHeight="1" x14ac:dyDescent="0.3">
      <c r="A52" s="1"/>
      <c r="B52" s="13" t="s">
        <v>36</v>
      </c>
      <c r="C52" s="14">
        <v>75</v>
      </c>
      <c r="D52" s="14"/>
      <c r="E52" s="14">
        <v>38</v>
      </c>
      <c r="F52" s="14"/>
      <c r="G52" s="14"/>
      <c r="H52" s="14">
        <v>226</v>
      </c>
      <c r="I52" s="14"/>
      <c r="J52" s="14"/>
      <c r="K52" s="14"/>
      <c r="L52" s="14"/>
      <c r="M52" s="14"/>
      <c r="N52" s="14"/>
      <c r="O52" s="14"/>
      <c r="P52" s="14"/>
      <c r="Q52" s="32">
        <f t="shared" si="4"/>
        <v>339</v>
      </c>
    </row>
    <row r="53" spans="1:17" ht="12.75" customHeight="1" x14ac:dyDescent="0.3">
      <c r="A53" s="1"/>
      <c r="B53" s="13" t="s">
        <v>31</v>
      </c>
      <c r="C53" s="14"/>
      <c r="D53" s="14">
        <v>75</v>
      </c>
      <c r="E53" s="14"/>
      <c r="F53" s="14"/>
      <c r="G53" s="14"/>
      <c r="H53" s="14">
        <v>38</v>
      </c>
      <c r="I53" s="14"/>
      <c r="J53" s="14"/>
      <c r="K53" s="14"/>
      <c r="L53" s="14"/>
      <c r="M53" s="14"/>
      <c r="N53" s="14"/>
      <c r="O53" s="14"/>
      <c r="P53" s="14"/>
      <c r="Q53" s="32">
        <f t="shared" si="4"/>
        <v>113</v>
      </c>
    </row>
    <row r="54" spans="1:17" ht="12.75" customHeight="1" x14ac:dyDescent="0.3">
      <c r="A54" s="1"/>
      <c r="B54" s="13" t="s">
        <v>28</v>
      </c>
      <c r="C54" s="14"/>
      <c r="D54" s="14"/>
      <c r="E54" s="14"/>
      <c r="F54" s="14"/>
      <c r="G54" s="14"/>
      <c r="H54" s="14">
        <v>188</v>
      </c>
      <c r="I54" s="14"/>
      <c r="J54" s="14"/>
      <c r="K54" s="14"/>
      <c r="L54" s="14"/>
      <c r="M54" s="14"/>
      <c r="N54" s="14"/>
      <c r="O54" s="14"/>
      <c r="P54" s="14"/>
      <c r="Q54" s="32">
        <f t="shared" si="4"/>
        <v>188</v>
      </c>
    </row>
    <row r="55" spans="1:17" ht="12.75" customHeight="1" x14ac:dyDescent="0.3">
      <c r="A55" s="1"/>
      <c r="B55" s="15" t="s">
        <v>29</v>
      </c>
      <c r="C55" s="16">
        <v>38</v>
      </c>
      <c r="D55" s="16">
        <v>188</v>
      </c>
      <c r="E55" s="16"/>
      <c r="F55" s="16"/>
      <c r="G55" s="16"/>
      <c r="H55" s="16">
        <v>151</v>
      </c>
      <c r="I55" s="16"/>
      <c r="J55" s="16"/>
      <c r="K55" s="16"/>
      <c r="L55" s="16"/>
      <c r="M55" s="16"/>
      <c r="N55" s="16">
        <v>38</v>
      </c>
      <c r="O55" s="16"/>
      <c r="P55" s="16"/>
      <c r="Q55" s="34">
        <f t="shared" si="4"/>
        <v>415</v>
      </c>
    </row>
    <row r="56" spans="1:17" x14ac:dyDescent="0.25">
      <c r="A56" s="5"/>
      <c r="B56" s="20" t="s">
        <v>47</v>
      </c>
    </row>
    <row r="57" spans="1:17" x14ac:dyDescent="0.25">
      <c r="A57" s="5"/>
      <c r="B57" s="6"/>
      <c r="E57" s="35"/>
      <c r="F57" s="35"/>
    </row>
    <row r="58" spans="1:17" x14ac:dyDescent="0.25">
      <c r="B58" s="51" t="s">
        <v>48</v>
      </c>
    </row>
    <row r="59" spans="1:17" ht="33" customHeight="1" x14ac:dyDescent="0.25">
      <c r="B59" s="52" t="s">
        <v>49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</sheetData>
  <mergeCells count="8">
    <mergeCell ref="B59:P59"/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workbookViewId="0">
      <selection activeCell="B5" sqref="B5"/>
    </sheetView>
  </sheetViews>
  <sheetFormatPr baseColWidth="10" defaultRowHeight="15" x14ac:dyDescent="0.25"/>
  <cols>
    <col min="1" max="1" width="2.42578125" style="2" customWidth="1"/>
    <col min="2" max="2" width="9.85546875" style="2" customWidth="1"/>
    <col min="3" max="3" width="12.7109375" style="2" customWidth="1"/>
    <col min="4" max="5" width="11.85546875" style="2" customWidth="1"/>
    <col min="6" max="6" width="12.7109375" style="2" customWidth="1"/>
    <col min="7" max="7" width="11.28515625" style="2" customWidth="1"/>
    <col min="8" max="8" width="11.5703125" style="2" customWidth="1"/>
    <col min="9" max="9" width="11.85546875" style="2" customWidth="1"/>
    <col min="10" max="11" width="10.28515625" style="2" customWidth="1"/>
    <col min="12" max="12" width="12" style="2" customWidth="1"/>
    <col min="13" max="13" width="11.42578125" style="2" customWidth="1"/>
    <col min="14" max="14" width="12" style="2" customWidth="1"/>
    <col min="15" max="15" width="11.140625" style="2" customWidth="1"/>
    <col min="16" max="17" width="10.85546875" style="2" customWidth="1"/>
    <col min="18" max="257" width="11.42578125" style="2"/>
    <col min="258" max="258" width="2.42578125" style="2" customWidth="1"/>
    <col min="259" max="259" width="16" style="2" customWidth="1"/>
    <col min="260" max="260" width="10.85546875" style="2" bestFit="1" customWidth="1"/>
    <col min="261" max="262" width="10.42578125" style="2" customWidth="1"/>
    <col min="263" max="263" width="9" style="2" customWidth="1"/>
    <col min="264" max="264" width="11.5703125" style="2" customWidth="1"/>
    <col min="265" max="265" width="13.85546875" style="2" customWidth="1"/>
    <col min="266" max="266" width="13.7109375" style="2" customWidth="1"/>
    <col min="267" max="268" width="10.42578125" style="2" customWidth="1"/>
    <col min="269" max="272" width="10" style="2" customWidth="1"/>
    <col min="273" max="273" width="12.140625" style="2" customWidth="1"/>
    <col min="274" max="513" width="11.42578125" style="2"/>
    <col min="514" max="514" width="2.42578125" style="2" customWidth="1"/>
    <col min="515" max="515" width="16" style="2" customWidth="1"/>
    <col min="516" max="516" width="10.85546875" style="2" bestFit="1" customWidth="1"/>
    <col min="517" max="518" width="10.42578125" style="2" customWidth="1"/>
    <col min="519" max="519" width="9" style="2" customWidth="1"/>
    <col min="520" max="520" width="11.5703125" style="2" customWidth="1"/>
    <col min="521" max="521" width="13.85546875" style="2" customWidth="1"/>
    <col min="522" max="522" width="13.7109375" style="2" customWidth="1"/>
    <col min="523" max="524" width="10.42578125" style="2" customWidth="1"/>
    <col min="525" max="528" width="10" style="2" customWidth="1"/>
    <col min="529" max="529" width="12.140625" style="2" customWidth="1"/>
    <col min="530" max="769" width="11.42578125" style="2"/>
    <col min="770" max="770" width="2.42578125" style="2" customWidth="1"/>
    <col min="771" max="771" width="16" style="2" customWidth="1"/>
    <col min="772" max="772" width="10.85546875" style="2" bestFit="1" customWidth="1"/>
    <col min="773" max="774" width="10.42578125" style="2" customWidth="1"/>
    <col min="775" max="775" width="9" style="2" customWidth="1"/>
    <col min="776" max="776" width="11.5703125" style="2" customWidth="1"/>
    <col min="777" max="777" width="13.85546875" style="2" customWidth="1"/>
    <col min="778" max="778" width="13.7109375" style="2" customWidth="1"/>
    <col min="779" max="780" width="10.42578125" style="2" customWidth="1"/>
    <col min="781" max="784" width="10" style="2" customWidth="1"/>
    <col min="785" max="785" width="12.140625" style="2" customWidth="1"/>
    <col min="786" max="1025" width="11.42578125" style="2"/>
    <col min="1026" max="1026" width="2.42578125" style="2" customWidth="1"/>
    <col min="1027" max="1027" width="16" style="2" customWidth="1"/>
    <col min="1028" max="1028" width="10.85546875" style="2" bestFit="1" customWidth="1"/>
    <col min="1029" max="1030" width="10.42578125" style="2" customWidth="1"/>
    <col min="1031" max="1031" width="9" style="2" customWidth="1"/>
    <col min="1032" max="1032" width="11.5703125" style="2" customWidth="1"/>
    <col min="1033" max="1033" width="13.85546875" style="2" customWidth="1"/>
    <col min="1034" max="1034" width="13.7109375" style="2" customWidth="1"/>
    <col min="1035" max="1036" width="10.42578125" style="2" customWidth="1"/>
    <col min="1037" max="1040" width="10" style="2" customWidth="1"/>
    <col min="1041" max="1041" width="12.140625" style="2" customWidth="1"/>
    <col min="1042" max="1281" width="11.42578125" style="2"/>
    <col min="1282" max="1282" width="2.42578125" style="2" customWidth="1"/>
    <col min="1283" max="1283" width="16" style="2" customWidth="1"/>
    <col min="1284" max="1284" width="10.85546875" style="2" bestFit="1" customWidth="1"/>
    <col min="1285" max="1286" width="10.42578125" style="2" customWidth="1"/>
    <col min="1287" max="1287" width="9" style="2" customWidth="1"/>
    <col min="1288" max="1288" width="11.5703125" style="2" customWidth="1"/>
    <col min="1289" max="1289" width="13.85546875" style="2" customWidth="1"/>
    <col min="1290" max="1290" width="13.7109375" style="2" customWidth="1"/>
    <col min="1291" max="1292" width="10.42578125" style="2" customWidth="1"/>
    <col min="1293" max="1296" width="10" style="2" customWidth="1"/>
    <col min="1297" max="1297" width="12.140625" style="2" customWidth="1"/>
    <col min="1298" max="1537" width="11.42578125" style="2"/>
    <col min="1538" max="1538" width="2.42578125" style="2" customWidth="1"/>
    <col min="1539" max="1539" width="16" style="2" customWidth="1"/>
    <col min="1540" max="1540" width="10.85546875" style="2" bestFit="1" customWidth="1"/>
    <col min="1541" max="1542" width="10.42578125" style="2" customWidth="1"/>
    <col min="1543" max="1543" width="9" style="2" customWidth="1"/>
    <col min="1544" max="1544" width="11.5703125" style="2" customWidth="1"/>
    <col min="1545" max="1545" width="13.85546875" style="2" customWidth="1"/>
    <col min="1546" max="1546" width="13.7109375" style="2" customWidth="1"/>
    <col min="1547" max="1548" width="10.42578125" style="2" customWidth="1"/>
    <col min="1549" max="1552" width="10" style="2" customWidth="1"/>
    <col min="1553" max="1553" width="12.140625" style="2" customWidth="1"/>
    <col min="1554" max="1793" width="11.42578125" style="2"/>
    <col min="1794" max="1794" width="2.42578125" style="2" customWidth="1"/>
    <col min="1795" max="1795" width="16" style="2" customWidth="1"/>
    <col min="1796" max="1796" width="10.85546875" style="2" bestFit="1" customWidth="1"/>
    <col min="1797" max="1798" width="10.42578125" style="2" customWidth="1"/>
    <col min="1799" max="1799" width="9" style="2" customWidth="1"/>
    <col min="1800" max="1800" width="11.5703125" style="2" customWidth="1"/>
    <col min="1801" max="1801" width="13.85546875" style="2" customWidth="1"/>
    <col min="1802" max="1802" width="13.7109375" style="2" customWidth="1"/>
    <col min="1803" max="1804" width="10.42578125" style="2" customWidth="1"/>
    <col min="1805" max="1808" width="10" style="2" customWidth="1"/>
    <col min="1809" max="1809" width="12.140625" style="2" customWidth="1"/>
    <col min="1810" max="2049" width="11.42578125" style="2"/>
    <col min="2050" max="2050" width="2.42578125" style="2" customWidth="1"/>
    <col min="2051" max="2051" width="16" style="2" customWidth="1"/>
    <col min="2052" max="2052" width="10.85546875" style="2" bestFit="1" customWidth="1"/>
    <col min="2053" max="2054" width="10.42578125" style="2" customWidth="1"/>
    <col min="2055" max="2055" width="9" style="2" customWidth="1"/>
    <col min="2056" max="2056" width="11.5703125" style="2" customWidth="1"/>
    <col min="2057" max="2057" width="13.85546875" style="2" customWidth="1"/>
    <col min="2058" max="2058" width="13.7109375" style="2" customWidth="1"/>
    <col min="2059" max="2060" width="10.42578125" style="2" customWidth="1"/>
    <col min="2061" max="2064" width="10" style="2" customWidth="1"/>
    <col min="2065" max="2065" width="12.140625" style="2" customWidth="1"/>
    <col min="2066" max="2305" width="11.42578125" style="2"/>
    <col min="2306" max="2306" width="2.42578125" style="2" customWidth="1"/>
    <col min="2307" max="2307" width="16" style="2" customWidth="1"/>
    <col min="2308" max="2308" width="10.85546875" style="2" bestFit="1" customWidth="1"/>
    <col min="2309" max="2310" width="10.42578125" style="2" customWidth="1"/>
    <col min="2311" max="2311" width="9" style="2" customWidth="1"/>
    <col min="2312" max="2312" width="11.5703125" style="2" customWidth="1"/>
    <col min="2313" max="2313" width="13.85546875" style="2" customWidth="1"/>
    <col min="2314" max="2314" width="13.7109375" style="2" customWidth="1"/>
    <col min="2315" max="2316" width="10.42578125" style="2" customWidth="1"/>
    <col min="2317" max="2320" width="10" style="2" customWidth="1"/>
    <col min="2321" max="2321" width="12.140625" style="2" customWidth="1"/>
    <col min="2322" max="2561" width="11.42578125" style="2"/>
    <col min="2562" max="2562" width="2.42578125" style="2" customWidth="1"/>
    <col min="2563" max="2563" width="16" style="2" customWidth="1"/>
    <col min="2564" max="2564" width="10.85546875" style="2" bestFit="1" customWidth="1"/>
    <col min="2565" max="2566" width="10.42578125" style="2" customWidth="1"/>
    <col min="2567" max="2567" width="9" style="2" customWidth="1"/>
    <col min="2568" max="2568" width="11.5703125" style="2" customWidth="1"/>
    <col min="2569" max="2569" width="13.85546875" style="2" customWidth="1"/>
    <col min="2570" max="2570" width="13.7109375" style="2" customWidth="1"/>
    <col min="2571" max="2572" width="10.42578125" style="2" customWidth="1"/>
    <col min="2573" max="2576" width="10" style="2" customWidth="1"/>
    <col min="2577" max="2577" width="12.140625" style="2" customWidth="1"/>
    <col min="2578" max="2817" width="11.42578125" style="2"/>
    <col min="2818" max="2818" width="2.42578125" style="2" customWidth="1"/>
    <col min="2819" max="2819" width="16" style="2" customWidth="1"/>
    <col min="2820" max="2820" width="10.85546875" style="2" bestFit="1" customWidth="1"/>
    <col min="2821" max="2822" width="10.42578125" style="2" customWidth="1"/>
    <col min="2823" max="2823" width="9" style="2" customWidth="1"/>
    <col min="2824" max="2824" width="11.5703125" style="2" customWidth="1"/>
    <col min="2825" max="2825" width="13.85546875" style="2" customWidth="1"/>
    <col min="2826" max="2826" width="13.7109375" style="2" customWidth="1"/>
    <col min="2827" max="2828" width="10.42578125" style="2" customWidth="1"/>
    <col min="2829" max="2832" width="10" style="2" customWidth="1"/>
    <col min="2833" max="2833" width="12.140625" style="2" customWidth="1"/>
    <col min="2834" max="3073" width="11.42578125" style="2"/>
    <col min="3074" max="3074" width="2.42578125" style="2" customWidth="1"/>
    <col min="3075" max="3075" width="16" style="2" customWidth="1"/>
    <col min="3076" max="3076" width="10.85546875" style="2" bestFit="1" customWidth="1"/>
    <col min="3077" max="3078" width="10.42578125" style="2" customWidth="1"/>
    <col min="3079" max="3079" width="9" style="2" customWidth="1"/>
    <col min="3080" max="3080" width="11.5703125" style="2" customWidth="1"/>
    <col min="3081" max="3081" width="13.85546875" style="2" customWidth="1"/>
    <col min="3082" max="3082" width="13.7109375" style="2" customWidth="1"/>
    <col min="3083" max="3084" width="10.42578125" style="2" customWidth="1"/>
    <col min="3085" max="3088" width="10" style="2" customWidth="1"/>
    <col min="3089" max="3089" width="12.140625" style="2" customWidth="1"/>
    <col min="3090" max="3329" width="11.42578125" style="2"/>
    <col min="3330" max="3330" width="2.42578125" style="2" customWidth="1"/>
    <col min="3331" max="3331" width="16" style="2" customWidth="1"/>
    <col min="3332" max="3332" width="10.85546875" style="2" bestFit="1" customWidth="1"/>
    <col min="3333" max="3334" width="10.42578125" style="2" customWidth="1"/>
    <col min="3335" max="3335" width="9" style="2" customWidth="1"/>
    <col min="3336" max="3336" width="11.5703125" style="2" customWidth="1"/>
    <col min="3337" max="3337" width="13.85546875" style="2" customWidth="1"/>
    <col min="3338" max="3338" width="13.7109375" style="2" customWidth="1"/>
    <col min="3339" max="3340" width="10.42578125" style="2" customWidth="1"/>
    <col min="3341" max="3344" width="10" style="2" customWidth="1"/>
    <col min="3345" max="3345" width="12.140625" style="2" customWidth="1"/>
    <col min="3346" max="3585" width="11.42578125" style="2"/>
    <col min="3586" max="3586" width="2.42578125" style="2" customWidth="1"/>
    <col min="3587" max="3587" width="16" style="2" customWidth="1"/>
    <col min="3588" max="3588" width="10.85546875" style="2" bestFit="1" customWidth="1"/>
    <col min="3589" max="3590" width="10.42578125" style="2" customWidth="1"/>
    <col min="3591" max="3591" width="9" style="2" customWidth="1"/>
    <col min="3592" max="3592" width="11.5703125" style="2" customWidth="1"/>
    <col min="3593" max="3593" width="13.85546875" style="2" customWidth="1"/>
    <col min="3594" max="3594" width="13.7109375" style="2" customWidth="1"/>
    <col min="3595" max="3596" width="10.42578125" style="2" customWidth="1"/>
    <col min="3597" max="3600" width="10" style="2" customWidth="1"/>
    <col min="3601" max="3601" width="12.140625" style="2" customWidth="1"/>
    <col min="3602" max="3841" width="11.42578125" style="2"/>
    <col min="3842" max="3842" width="2.42578125" style="2" customWidth="1"/>
    <col min="3843" max="3843" width="16" style="2" customWidth="1"/>
    <col min="3844" max="3844" width="10.85546875" style="2" bestFit="1" customWidth="1"/>
    <col min="3845" max="3846" width="10.42578125" style="2" customWidth="1"/>
    <col min="3847" max="3847" width="9" style="2" customWidth="1"/>
    <col min="3848" max="3848" width="11.5703125" style="2" customWidth="1"/>
    <col min="3849" max="3849" width="13.85546875" style="2" customWidth="1"/>
    <col min="3850" max="3850" width="13.7109375" style="2" customWidth="1"/>
    <col min="3851" max="3852" width="10.42578125" style="2" customWidth="1"/>
    <col min="3853" max="3856" width="10" style="2" customWidth="1"/>
    <col min="3857" max="3857" width="12.140625" style="2" customWidth="1"/>
    <col min="3858" max="4097" width="11.42578125" style="2"/>
    <col min="4098" max="4098" width="2.42578125" style="2" customWidth="1"/>
    <col min="4099" max="4099" width="16" style="2" customWidth="1"/>
    <col min="4100" max="4100" width="10.85546875" style="2" bestFit="1" customWidth="1"/>
    <col min="4101" max="4102" width="10.42578125" style="2" customWidth="1"/>
    <col min="4103" max="4103" width="9" style="2" customWidth="1"/>
    <col min="4104" max="4104" width="11.5703125" style="2" customWidth="1"/>
    <col min="4105" max="4105" width="13.85546875" style="2" customWidth="1"/>
    <col min="4106" max="4106" width="13.7109375" style="2" customWidth="1"/>
    <col min="4107" max="4108" width="10.42578125" style="2" customWidth="1"/>
    <col min="4109" max="4112" width="10" style="2" customWidth="1"/>
    <col min="4113" max="4113" width="12.140625" style="2" customWidth="1"/>
    <col min="4114" max="4353" width="11.42578125" style="2"/>
    <col min="4354" max="4354" width="2.42578125" style="2" customWidth="1"/>
    <col min="4355" max="4355" width="16" style="2" customWidth="1"/>
    <col min="4356" max="4356" width="10.85546875" style="2" bestFit="1" customWidth="1"/>
    <col min="4357" max="4358" width="10.42578125" style="2" customWidth="1"/>
    <col min="4359" max="4359" width="9" style="2" customWidth="1"/>
    <col min="4360" max="4360" width="11.5703125" style="2" customWidth="1"/>
    <col min="4361" max="4361" width="13.85546875" style="2" customWidth="1"/>
    <col min="4362" max="4362" width="13.7109375" style="2" customWidth="1"/>
    <col min="4363" max="4364" width="10.42578125" style="2" customWidth="1"/>
    <col min="4365" max="4368" width="10" style="2" customWidth="1"/>
    <col min="4369" max="4369" width="12.140625" style="2" customWidth="1"/>
    <col min="4370" max="4609" width="11.42578125" style="2"/>
    <col min="4610" max="4610" width="2.42578125" style="2" customWidth="1"/>
    <col min="4611" max="4611" width="16" style="2" customWidth="1"/>
    <col min="4612" max="4612" width="10.85546875" style="2" bestFit="1" customWidth="1"/>
    <col min="4613" max="4614" width="10.42578125" style="2" customWidth="1"/>
    <col min="4615" max="4615" width="9" style="2" customWidth="1"/>
    <col min="4616" max="4616" width="11.5703125" style="2" customWidth="1"/>
    <col min="4617" max="4617" width="13.85546875" style="2" customWidth="1"/>
    <col min="4618" max="4618" width="13.7109375" style="2" customWidth="1"/>
    <col min="4619" max="4620" width="10.42578125" style="2" customWidth="1"/>
    <col min="4621" max="4624" width="10" style="2" customWidth="1"/>
    <col min="4625" max="4625" width="12.140625" style="2" customWidth="1"/>
    <col min="4626" max="4865" width="11.42578125" style="2"/>
    <col min="4866" max="4866" width="2.42578125" style="2" customWidth="1"/>
    <col min="4867" max="4867" width="16" style="2" customWidth="1"/>
    <col min="4868" max="4868" width="10.85546875" style="2" bestFit="1" customWidth="1"/>
    <col min="4869" max="4870" width="10.42578125" style="2" customWidth="1"/>
    <col min="4871" max="4871" width="9" style="2" customWidth="1"/>
    <col min="4872" max="4872" width="11.5703125" style="2" customWidth="1"/>
    <col min="4873" max="4873" width="13.85546875" style="2" customWidth="1"/>
    <col min="4874" max="4874" width="13.7109375" style="2" customWidth="1"/>
    <col min="4875" max="4876" width="10.42578125" style="2" customWidth="1"/>
    <col min="4877" max="4880" width="10" style="2" customWidth="1"/>
    <col min="4881" max="4881" width="12.140625" style="2" customWidth="1"/>
    <col min="4882" max="5121" width="11.42578125" style="2"/>
    <col min="5122" max="5122" width="2.42578125" style="2" customWidth="1"/>
    <col min="5123" max="5123" width="16" style="2" customWidth="1"/>
    <col min="5124" max="5124" width="10.85546875" style="2" bestFit="1" customWidth="1"/>
    <col min="5125" max="5126" width="10.42578125" style="2" customWidth="1"/>
    <col min="5127" max="5127" width="9" style="2" customWidth="1"/>
    <col min="5128" max="5128" width="11.5703125" style="2" customWidth="1"/>
    <col min="5129" max="5129" width="13.85546875" style="2" customWidth="1"/>
    <col min="5130" max="5130" width="13.7109375" style="2" customWidth="1"/>
    <col min="5131" max="5132" width="10.42578125" style="2" customWidth="1"/>
    <col min="5133" max="5136" width="10" style="2" customWidth="1"/>
    <col min="5137" max="5137" width="12.140625" style="2" customWidth="1"/>
    <col min="5138" max="5377" width="11.42578125" style="2"/>
    <col min="5378" max="5378" width="2.42578125" style="2" customWidth="1"/>
    <col min="5379" max="5379" width="16" style="2" customWidth="1"/>
    <col min="5380" max="5380" width="10.85546875" style="2" bestFit="1" customWidth="1"/>
    <col min="5381" max="5382" width="10.42578125" style="2" customWidth="1"/>
    <col min="5383" max="5383" width="9" style="2" customWidth="1"/>
    <col min="5384" max="5384" width="11.5703125" style="2" customWidth="1"/>
    <col min="5385" max="5385" width="13.85546875" style="2" customWidth="1"/>
    <col min="5386" max="5386" width="13.7109375" style="2" customWidth="1"/>
    <col min="5387" max="5388" width="10.42578125" style="2" customWidth="1"/>
    <col min="5389" max="5392" width="10" style="2" customWidth="1"/>
    <col min="5393" max="5393" width="12.140625" style="2" customWidth="1"/>
    <col min="5394" max="5633" width="11.42578125" style="2"/>
    <col min="5634" max="5634" width="2.42578125" style="2" customWidth="1"/>
    <col min="5635" max="5635" width="16" style="2" customWidth="1"/>
    <col min="5636" max="5636" width="10.85546875" style="2" bestFit="1" customWidth="1"/>
    <col min="5637" max="5638" width="10.42578125" style="2" customWidth="1"/>
    <col min="5639" max="5639" width="9" style="2" customWidth="1"/>
    <col min="5640" max="5640" width="11.5703125" style="2" customWidth="1"/>
    <col min="5641" max="5641" width="13.85546875" style="2" customWidth="1"/>
    <col min="5642" max="5642" width="13.7109375" style="2" customWidth="1"/>
    <col min="5643" max="5644" width="10.42578125" style="2" customWidth="1"/>
    <col min="5645" max="5648" width="10" style="2" customWidth="1"/>
    <col min="5649" max="5649" width="12.140625" style="2" customWidth="1"/>
    <col min="5650" max="5889" width="11.42578125" style="2"/>
    <col min="5890" max="5890" width="2.42578125" style="2" customWidth="1"/>
    <col min="5891" max="5891" width="16" style="2" customWidth="1"/>
    <col min="5892" max="5892" width="10.85546875" style="2" bestFit="1" customWidth="1"/>
    <col min="5893" max="5894" width="10.42578125" style="2" customWidth="1"/>
    <col min="5895" max="5895" width="9" style="2" customWidth="1"/>
    <col min="5896" max="5896" width="11.5703125" style="2" customWidth="1"/>
    <col min="5897" max="5897" width="13.85546875" style="2" customWidth="1"/>
    <col min="5898" max="5898" width="13.7109375" style="2" customWidth="1"/>
    <col min="5899" max="5900" width="10.42578125" style="2" customWidth="1"/>
    <col min="5901" max="5904" width="10" style="2" customWidth="1"/>
    <col min="5905" max="5905" width="12.140625" style="2" customWidth="1"/>
    <col min="5906" max="6145" width="11.42578125" style="2"/>
    <col min="6146" max="6146" width="2.42578125" style="2" customWidth="1"/>
    <col min="6147" max="6147" width="16" style="2" customWidth="1"/>
    <col min="6148" max="6148" width="10.85546875" style="2" bestFit="1" customWidth="1"/>
    <col min="6149" max="6150" width="10.42578125" style="2" customWidth="1"/>
    <col min="6151" max="6151" width="9" style="2" customWidth="1"/>
    <col min="6152" max="6152" width="11.5703125" style="2" customWidth="1"/>
    <col min="6153" max="6153" width="13.85546875" style="2" customWidth="1"/>
    <col min="6154" max="6154" width="13.7109375" style="2" customWidth="1"/>
    <col min="6155" max="6156" width="10.42578125" style="2" customWidth="1"/>
    <col min="6157" max="6160" width="10" style="2" customWidth="1"/>
    <col min="6161" max="6161" width="12.140625" style="2" customWidth="1"/>
    <col min="6162" max="6401" width="11.42578125" style="2"/>
    <col min="6402" max="6402" width="2.42578125" style="2" customWidth="1"/>
    <col min="6403" max="6403" width="16" style="2" customWidth="1"/>
    <col min="6404" max="6404" width="10.85546875" style="2" bestFit="1" customWidth="1"/>
    <col min="6405" max="6406" width="10.42578125" style="2" customWidth="1"/>
    <col min="6407" max="6407" width="9" style="2" customWidth="1"/>
    <col min="6408" max="6408" width="11.5703125" style="2" customWidth="1"/>
    <col min="6409" max="6409" width="13.85546875" style="2" customWidth="1"/>
    <col min="6410" max="6410" width="13.7109375" style="2" customWidth="1"/>
    <col min="6411" max="6412" width="10.42578125" style="2" customWidth="1"/>
    <col min="6413" max="6416" width="10" style="2" customWidth="1"/>
    <col min="6417" max="6417" width="12.140625" style="2" customWidth="1"/>
    <col min="6418" max="6657" width="11.42578125" style="2"/>
    <col min="6658" max="6658" width="2.42578125" style="2" customWidth="1"/>
    <col min="6659" max="6659" width="16" style="2" customWidth="1"/>
    <col min="6660" max="6660" width="10.85546875" style="2" bestFit="1" customWidth="1"/>
    <col min="6661" max="6662" width="10.42578125" style="2" customWidth="1"/>
    <col min="6663" max="6663" width="9" style="2" customWidth="1"/>
    <col min="6664" max="6664" width="11.5703125" style="2" customWidth="1"/>
    <col min="6665" max="6665" width="13.85546875" style="2" customWidth="1"/>
    <col min="6666" max="6666" width="13.7109375" style="2" customWidth="1"/>
    <col min="6667" max="6668" width="10.42578125" style="2" customWidth="1"/>
    <col min="6669" max="6672" width="10" style="2" customWidth="1"/>
    <col min="6673" max="6673" width="12.140625" style="2" customWidth="1"/>
    <col min="6674" max="6913" width="11.42578125" style="2"/>
    <col min="6914" max="6914" width="2.42578125" style="2" customWidth="1"/>
    <col min="6915" max="6915" width="16" style="2" customWidth="1"/>
    <col min="6916" max="6916" width="10.85546875" style="2" bestFit="1" customWidth="1"/>
    <col min="6917" max="6918" width="10.42578125" style="2" customWidth="1"/>
    <col min="6919" max="6919" width="9" style="2" customWidth="1"/>
    <col min="6920" max="6920" width="11.5703125" style="2" customWidth="1"/>
    <col min="6921" max="6921" width="13.85546875" style="2" customWidth="1"/>
    <col min="6922" max="6922" width="13.7109375" style="2" customWidth="1"/>
    <col min="6923" max="6924" width="10.42578125" style="2" customWidth="1"/>
    <col min="6925" max="6928" width="10" style="2" customWidth="1"/>
    <col min="6929" max="6929" width="12.140625" style="2" customWidth="1"/>
    <col min="6930" max="7169" width="11.42578125" style="2"/>
    <col min="7170" max="7170" width="2.42578125" style="2" customWidth="1"/>
    <col min="7171" max="7171" width="16" style="2" customWidth="1"/>
    <col min="7172" max="7172" width="10.85546875" style="2" bestFit="1" customWidth="1"/>
    <col min="7173" max="7174" width="10.42578125" style="2" customWidth="1"/>
    <col min="7175" max="7175" width="9" style="2" customWidth="1"/>
    <col min="7176" max="7176" width="11.5703125" style="2" customWidth="1"/>
    <col min="7177" max="7177" width="13.85546875" style="2" customWidth="1"/>
    <col min="7178" max="7178" width="13.7109375" style="2" customWidth="1"/>
    <col min="7179" max="7180" width="10.42578125" style="2" customWidth="1"/>
    <col min="7181" max="7184" width="10" style="2" customWidth="1"/>
    <col min="7185" max="7185" width="12.140625" style="2" customWidth="1"/>
    <col min="7186" max="7425" width="11.42578125" style="2"/>
    <col min="7426" max="7426" width="2.42578125" style="2" customWidth="1"/>
    <col min="7427" max="7427" width="16" style="2" customWidth="1"/>
    <col min="7428" max="7428" width="10.85546875" style="2" bestFit="1" customWidth="1"/>
    <col min="7429" max="7430" width="10.42578125" style="2" customWidth="1"/>
    <col min="7431" max="7431" width="9" style="2" customWidth="1"/>
    <col min="7432" max="7432" width="11.5703125" style="2" customWidth="1"/>
    <col min="7433" max="7433" width="13.85546875" style="2" customWidth="1"/>
    <col min="7434" max="7434" width="13.7109375" style="2" customWidth="1"/>
    <col min="7435" max="7436" width="10.42578125" style="2" customWidth="1"/>
    <col min="7437" max="7440" width="10" style="2" customWidth="1"/>
    <col min="7441" max="7441" width="12.140625" style="2" customWidth="1"/>
    <col min="7442" max="7681" width="11.42578125" style="2"/>
    <col min="7682" max="7682" width="2.42578125" style="2" customWidth="1"/>
    <col min="7683" max="7683" width="16" style="2" customWidth="1"/>
    <col min="7684" max="7684" width="10.85546875" style="2" bestFit="1" customWidth="1"/>
    <col min="7685" max="7686" width="10.42578125" style="2" customWidth="1"/>
    <col min="7687" max="7687" width="9" style="2" customWidth="1"/>
    <col min="7688" max="7688" width="11.5703125" style="2" customWidth="1"/>
    <col min="7689" max="7689" width="13.85546875" style="2" customWidth="1"/>
    <col min="7690" max="7690" width="13.7109375" style="2" customWidth="1"/>
    <col min="7691" max="7692" width="10.42578125" style="2" customWidth="1"/>
    <col min="7693" max="7696" width="10" style="2" customWidth="1"/>
    <col min="7697" max="7697" width="12.140625" style="2" customWidth="1"/>
    <col min="7698" max="7937" width="11.42578125" style="2"/>
    <col min="7938" max="7938" width="2.42578125" style="2" customWidth="1"/>
    <col min="7939" max="7939" width="16" style="2" customWidth="1"/>
    <col min="7940" max="7940" width="10.85546875" style="2" bestFit="1" customWidth="1"/>
    <col min="7941" max="7942" width="10.42578125" style="2" customWidth="1"/>
    <col min="7943" max="7943" width="9" style="2" customWidth="1"/>
    <col min="7944" max="7944" width="11.5703125" style="2" customWidth="1"/>
    <col min="7945" max="7945" width="13.85546875" style="2" customWidth="1"/>
    <col min="7946" max="7946" width="13.7109375" style="2" customWidth="1"/>
    <col min="7947" max="7948" width="10.42578125" style="2" customWidth="1"/>
    <col min="7949" max="7952" width="10" style="2" customWidth="1"/>
    <col min="7953" max="7953" width="12.140625" style="2" customWidth="1"/>
    <col min="7954" max="8193" width="11.42578125" style="2"/>
    <col min="8194" max="8194" width="2.42578125" style="2" customWidth="1"/>
    <col min="8195" max="8195" width="16" style="2" customWidth="1"/>
    <col min="8196" max="8196" width="10.85546875" style="2" bestFit="1" customWidth="1"/>
    <col min="8197" max="8198" width="10.42578125" style="2" customWidth="1"/>
    <col min="8199" max="8199" width="9" style="2" customWidth="1"/>
    <col min="8200" max="8200" width="11.5703125" style="2" customWidth="1"/>
    <col min="8201" max="8201" width="13.85546875" style="2" customWidth="1"/>
    <col min="8202" max="8202" width="13.7109375" style="2" customWidth="1"/>
    <col min="8203" max="8204" width="10.42578125" style="2" customWidth="1"/>
    <col min="8205" max="8208" width="10" style="2" customWidth="1"/>
    <col min="8209" max="8209" width="12.140625" style="2" customWidth="1"/>
    <col min="8210" max="8449" width="11.42578125" style="2"/>
    <col min="8450" max="8450" width="2.42578125" style="2" customWidth="1"/>
    <col min="8451" max="8451" width="16" style="2" customWidth="1"/>
    <col min="8452" max="8452" width="10.85546875" style="2" bestFit="1" customWidth="1"/>
    <col min="8453" max="8454" width="10.42578125" style="2" customWidth="1"/>
    <col min="8455" max="8455" width="9" style="2" customWidth="1"/>
    <col min="8456" max="8456" width="11.5703125" style="2" customWidth="1"/>
    <col min="8457" max="8457" width="13.85546875" style="2" customWidth="1"/>
    <col min="8458" max="8458" width="13.7109375" style="2" customWidth="1"/>
    <col min="8459" max="8460" width="10.42578125" style="2" customWidth="1"/>
    <col min="8461" max="8464" width="10" style="2" customWidth="1"/>
    <col min="8465" max="8465" width="12.140625" style="2" customWidth="1"/>
    <col min="8466" max="8705" width="11.42578125" style="2"/>
    <col min="8706" max="8706" width="2.42578125" style="2" customWidth="1"/>
    <col min="8707" max="8707" width="16" style="2" customWidth="1"/>
    <col min="8708" max="8708" width="10.85546875" style="2" bestFit="1" customWidth="1"/>
    <col min="8709" max="8710" width="10.42578125" style="2" customWidth="1"/>
    <col min="8711" max="8711" width="9" style="2" customWidth="1"/>
    <col min="8712" max="8712" width="11.5703125" style="2" customWidth="1"/>
    <col min="8713" max="8713" width="13.85546875" style="2" customWidth="1"/>
    <col min="8714" max="8714" width="13.7109375" style="2" customWidth="1"/>
    <col min="8715" max="8716" width="10.42578125" style="2" customWidth="1"/>
    <col min="8717" max="8720" width="10" style="2" customWidth="1"/>
    <col min="8721" max="8721" width="12.140625" style="2" customWidth="1"/>
    <col min="8722" max="8961" width="11.42578125" style="2"/>
    <col min="8962" max="8962" width="2.42578125" style="2" customWidth="1"/>
    <col min="8963" max="8963" width="16" style="2" customWidth="1"/>
    <col min="8964" max="8964" width="10.85546875" style="2" bestFit="1" customWidth="1"/>
    <col min="8965" max="8966" width="10.42578125" style="2" customWidth="1"/>
    <col min="8967" max="8967" width="9" style="2" customWidth="1"/>
    <col min="8968" max="8968" width="11.5703125" style="2" customWidth="1"/>
    <col min="8969" max="8969" width="13.85546875" style="2" customWidth="1"/>
    <col min="8970" max="8970" width="13.7109375" style="2" customWidth="1"/>
    <col min="8971" max="8972" width="10.42578125" style="2" customWidth="1"/>
    <col min="8973" max="8976" width="10" style="2" customWidth="1"/>
    <col min="8977" max="8977" width="12.140625" style="2" customWidth="1"/>
    <col min="8978" max="9217" width="11.42578125" style="2"/>
    <col min="9218" max="9218" width="2.42578125" style="2" customWidth="1"/>
    <col min="9219" max="9219" width="16" style="2" customWidth="1"/>
    <col min="9220" max="9220" width="10.85546875" style="2" bestFit="1" customWidth="1"/>
    <col min="9221" max="9222" width="10.42578125" style="2" customWidth="1"/>
    <col min="9223" max="9223" width="9" style="2" customWidth="1"/>
    <col min="9224" max="9224" width="11.5703125" style="2" customWidth="1"/>
    <col min="9225" max="9225" width="13.85546875" style="2" customWidth="1"/>
    <col min="9226" max="9226" width="13.7109375" style="2" customWidth="1"/>
    <col min="9227" max="9228" width="10.42578125" style="2" customWidth="1"/>
    <col min="9229" max="9232" width="10" style="2" customWidth="1"/>
    <col min="9233" max="9233" width="12.140625" style="2" customWidth="1"/>
    <col min="9234" max="9473" width="11.42578125" style="2"/>
    <col min="9474" max="9474" width="2.42578125" style="2" customWidth="1"/>
    <col min="9475" max="9475" width="16" style="2" customWidth="1"/>
    <col min="9476" max="9476" width="10.85546875" style="2" bestFit="1" customWidth="1"/>
    <col min="9477" max="9478" width="10.42578125" style="2" customWidth="1"/>
    <col min="9479" max="9479" width="9" style="2" customWidth="1"/>
    <col min="9480" max="9480" width="11.5703125" style="2" customWidth="1"/>
    <col min="9481" max="9481" width="13.85546875" style="2" customWidth="1"/>
    <col min="9482" max="9482" width="13.7109375" style="2" customWidth="1"/>
    <col min="9483" max="9484" width="10.42578125" style="2" customWidth="1"/>
    <col min="9485" max="9488" width="10" style="2" customWidth="1"/>
    <col min="9489" max="9489" width="12.140625" style="2" customWidth="1"/>
    <col min="9490" max="9729" width="11.42578125" style="2"/>
    <col min="9730" max="9730" width="2.42578125" style="2" customWidth="1"/>
    <col min="9731" max="9731" width="16" style="2" customWidth="1"/>
    <col min="9732" max="9732" width="10.85546875" style="2" bestFit="1" customWidth="1"/>
    <col min="9733" max="9734" width="10.42578125" style="2" customWidth="1"/>
    <col min="9735" max="9735" width="9" style="2" customWidth="1"/>
    <col min="9736" max="9736" width="11.5703125" style="2" customWidth="1"/>
    <col min="9737" max="9737" width="13.85546875" style="2" customWidth="1"/>
    <col min="9738" max="9738" width="13.7109375" style="2" customWidth="1"/>
    <col min="9739" max="9740" width="10.42578125" style="2" customWidth="1"/>
    <col min="9741" max="9744" width="10" style="2" customWidth="1"/>
    <col min="9745" max="9745" width="12.140625" style="2" customWidth="1"/>
    <col min="9746" max="9985" width="11.42578125" style="2"/>
    <col min="9986" max="9986" width="2.42578125" style="2" customWidth="1"/>
    <col min="9987" max="9987" width="16" style="2" customWidth="1"/>
    <col min="9988" max="9988" width="10.85546875" style="2" bestFit="1" customWidth="1"/>
    <col min="9989" max="9990" width="10.42578125" style="2" customWidth="1"/>
    <col min="9991" max="9991" width="9" style="2" customWidth="1"/>
    <col min="9992" max="9992" width="11.5703125" style="2" customWidth="1"/>
    <col min="9993" max="9993" width="13.85546875" style="2" customWidth="1"/>
    <col min="9994" max="9994" width="13.7109375" style="2" customWidth="1"/>
    <col min="9995" max="9996" width="10.42578125" style="2" customWidth="1"/>
    <col min="9997" max="10000" width="10" style="2" customWidth="1"/>
    <col min="10001" max="10001" width="12.140625" style="2" customWidth="1"/>
    <col min="10002" max="10241" width="11.42578125" style="2"/>
    <col min="10242" max="10242" width="2.42578125" style="2" customWidth="1"/>
    <col min="10243" max="10243" width="16" style="2" customWidth="1"/>
    <col min="10244" max="10244" width="10.85546875" style="2" bestFit="1" customWidth="1"/>
    <col min="10245" max="10246" width="10.42578125" style="2" customWidth="1"/>
    <col min="10247" max="10247" width="9" style="2" customWidth="1"/>
    <col min="10248" max="10248" width="11.5703125" style="2" customWidth="1"/>
    <col min="10249" max="10249" width="13.85546875" style="2" customWidth="1"/>
    <col min="10250" max="10250" width="13.7109375" style="2" customWidth="1"/>
    <col min="10251" max="10252" width="10.42578125" style="2" customWidth="1"/>
    <col min="10253" max="10256" width="10" style="2" customWidth="1"/>
    <col min="10257" max="10257" width="12.140625" style="2" customWidth="1"/>
    <col min="10258" max="10497" width="11.42578125" style="2"/>
    <col min="10498" max="10498" width="2.42578125" style="2" customWidth="1"/>
    <col min="10499" max="10499" width="16" style="2" customWidth="1"/>
    <col min="10500" max="10500" width="10.85546875" style="2" bestFit="1" customWidth="1"/>
    <col min="10501" max="10502" width="10.42578125" style="2" customWidth="1"/>
    <col min="10503" max="10503" width="9" style="2" customWidth="1"/>
    <col min="10504" max="10504" width="11.5703125" style="2" customWidth="1"/>
    <col min="10505" max="10505" width="13.85546875" style="2" customWidth="1"/>
    <col min="10506" max="10506" width="13.7109375" style="2" customWidth="1"/>
    <col min="10507" max="10508" width="10.42578125" style="2" customWidth="1"/>
    <col min="10509" max="10512" width="10" style="2" customWidth="1"/>
    <col min="10513" max="10513" width="12.140625" style="2" customWidth="1"/>
    <col min="10514" max="10753" width="11.42578125" style="2"/>
    <col min="10754" max="10754" width="2.42578125" style="2" customWidth="1"/>
    <col min="10755" max="10755" width="16" style="2" customWidth="1"/>
    <col min="10756" max="10756" width="10.85546875" style="2" bestFit="1" customWidth="1"/>
    <col min="10757" max="10758" width="10.42578125" style="2" customWidth="1"/>
    <col min="10759" max="10759" width="9" style="2" customWidth="1"/>
    <col min="10760" max="10760" width="11.5703125" style="2" customWidth="1"/>
    <col min="10761" max="10761" width="13.85546875" style="2" customWidth="1"/>
    <col min="10762" max="10762" width="13.7109375" style="2" customWidth="1"/>
    <col min="10763" max="10764" width="10.42578125" style="2" customWidth="1"/>
    <col min="10765" max="10768" width="10" style="2" customWidth="1"/>
    <col min="10769" max="10769" width="12.140625" style="2" customWidth="1"/>
    <col min="10770" max="11009" width="11.42578125" style="2"/>
    <col min="11010" max="11010" width="2.42578125" style="2" customWidth="1"/>
    <col min="11011" max="11011" width="16" style="2" customWidth="1"/>
    <col min="11012" max="11012" width="10.85546875" style="2" bestFit="1" customWidth="1"/>
    <col min="11013" max="11014" width="10.42578125" style="2" customWidth="1"/>
    <col min="11015" max="11015" width="9" style="2" customWidth="1"/>
    <col min="11016" max="11016" width="11.5703125" style="2" customWidth="1"/>
    <col min="11017" max="11017" width="13.85546875" style="2" customWidth="1"/>
    <col min="11018" max="11018" width="13.7109375" style="2" customWidth="1"/>
    <col min="11019" max="11020" width="10.42578125" style="2" customWidth="1"/>
    <col min="11021" max="11024" width="10" style="2" customWidth="1"/>
    <col min="11025" max="11025" width="12.140625" style="2" customWidth="1"/>
    <col min="11026" max="11265" width="11.42578125" style="2"/>
    <col min="11266" max="11266" width="2.42578125" style="2" customWidth="1"/>
    <col min="11267" max="11267" width="16" style="2" customWidth="1"/>
    <col min="11268" max="11268" width="10.85546875" style="2" bestFit="1" customWidth="1"/>
    <col min="11269" max="11270" width="10.42578125" style="2" customWidth="1"/>
    <col min="11271" max="11271" width="9" style="2" customWidth="1"/>
    <col min="11272" max="11272" width="11.5703125" style="2" customWidth="1"/>
    <col min="11273" max="11273" width="13.85546875" style="2" customWidth="1"/>
    <col min="11274" max="11274" width="13.7109375" style="2" customWidth="1"/>
    <col min="11275" max="11276" width="10.42578125" style="2" customWidth="1"/>
    <col min="11277" max="11280" width="10" style="2" customWidth="1"/>
    <col min="11281" max="11281" width="12.140625" style="2" customWidth="1"/>
    <col min="11282" max="11521" width="11.42578125" style="2"/>
    <col min="11522" max="11522" width="2.42578125" style="2" customWidth="1"/>
    <col min="11523" max="11523" width="16" style="2" customWidth="1"/>
    <col min="11524" max="11524" width="10.85546875" style="2" bestFit="1" customWidth="1"/>
    <col min="11525" max="11526" width="10.42578125" style="2" customWidth="1"/>
    <col min="11527" max="11527" width="9" style="2" customWidth="1"/>
    <col min="11528" max="11528" width="11.5703125" style="2" customWidth="1"/>
    <col min="11529" max="11529" width="13.85546875" style="2" customWidth="1"/>
    <col min="11530" max="11530" width="13.7109375" style="2" customWidth="1"/>
    <col min="11531" max="11532" width="10.42578125" style="2" customWidth="1"/>
    <col min="11533" max="11536" width="10" style="2" customWidth="1"/>
    <col min="11537" max="11537" width="12.140625" style="2" customWidth="1"/>
    <col min="11538" max="11777" width="11.42578125" style="2"/>
    <col min="11778" max="11778" width="2.42578125" style="2" customWidth="1"/>
    <col min="11779" max="11779" width="16" style="2" customWidth="1"/>
    <col min="11780" max="11780" width="10.85546875" style="2" bestFit="1" customWidth="1"/>
    <col min="11781" max="11782" width="10.42578125" style="2" customWidth="1"/>
    <col min="11783" max="11783" width="9" style="2" customWidth="1"/>
    <col min="11784" max="11784" width="11.5703125" style="2" customWidth="1"/>
    <col min="11785" max="11785" width="13.85546875" style="2" customWidth="1"/>
    <col min="11786" max="11786" width="13.7109375" style="2" customWidth="1"/>
    <col min="11787" max="11788" width="10.42578125" style="2" customWidth="1"/>
    <col min="11789" max="11792" width="10" style="2" customWidth="1"/>
    <col min="11793" max="11793" width="12.140625" style="2" customWidth="1"/>
    <col min="11794" max="12033" width="11.42578125" style="2"/>
    <col min="12034" max="12034" width="2.42578125" style="2" customWidth="1"/>
    <col min="12035" max="12035" width="16" style="2" customWidth="1"/>
    <col min="12036" max="12036" width="10.85546875" style="2" bestFit="1" customWidth="1"/>
    <col min="12037" max="12038" width="10.42578125" style="2" customWidth="1"/>
    <col min="12039" max="12039" width="9" style="2" customWidth="1"/>
    <col min="12040" max="12040" width="11.5703125" style="2" customWidth="1"/>
    <col min="12041" max="12041" width="13.85546875" style="2" customWidth="1"/>
    <col min="12042" max="12042" width="13.7109375" style="2" customWidth="1"/>
    <col min="12043" max="12044" width="10.42578125" style="2" customWidth="1"/>
    <col min="12045" max="12048" width="10" style="2" customWidth="1"/>
    <col min="12049" max="12049" width="12.140625" style="2" customWidth="1"/>
    <col min="12050" max="12289" width="11.42578125" style="2"/>
    <col min="12290" max="12290" width="2.42578125" style="2" customWidth="1"/>
    <col min="12291" max="12291" width="16" style="2" customWidth="1"/>
    <col min="12292" max="12292" width="10.85546875" style="2" bestFit="1" customWidth="1"/>
    <col min="12293" max="12294" width="10.42578125" style="2" customWidth="1"/>
    <col min="12295" max="12295" width="9" style="2" customWidth="1"/>
    <col min="12296" max="12296" width="11.5703125" style="2" customWidth="1"/>
    <col min="12297" max="12297" width="13.85546875" style="2" customWidth="1"/>
    <col min="12298" max="12298" width="13.7109375" style="2" customWidth="1"/>
    <col min="12299" max="12300" width="10.42578125" style="2" customWidth="1"/>
    <col min="12301" max="12304" width="10" style="2" customWidth="1"/>
    <col min="12305" max="12305" width="12.140625" style="2" customWidth="1"/>
    <col min="12306" max="12545" width="11.42578125" style="2"/>
    <col min="12546" max="12546" width="2.42578125" style="2" customWidth="1"/>
    <col min="12547" max="12547" width="16" style="2" customWidth="1"/>
    <col min="12548" max="12548" width="10.85546875" style="2" bestFit="1" customWidth="1"/>
    <col min="12549" max="12550" width="10.42578125" style="2" customWidth="1"/>
    <col min="12551" max="12551" width="9" style="2" customWidth="1"/>
    <col min="12552" max="12552" width="11.5703125" style="2" customWidth="1"/>
    <col min="12553" max="12553" width="13.85546875" style="2" customWidth="1"/>
    <col min="12554" max="12554" width="13.7109375" style="2" customWidth="1"/>
    <col min="12555" max="12556" width="10.42578125" style="2" customWidth="1"/>
    <col min="12557" max="12560" width="10" style="2" customWidth="1"/>
    <col min="12561" max="12561" width="12.140625" style="2" customWidth="1"/>
    <col min="12562" max="12801" width="11.42578125" style="2"/>
    <col min="12802" max="12802" width="2.42578125" style="2" customWidth="1"/>
    <col min="12803" max="12803" width="16" style="2" customWidth="1"/>
    <col min="12804" max="12804" width="10.85546875" style="2" bestFit="1" customWidth="1"/>
    <col min="12805" max="12806" width="10.42578125" style="2" customWidth="1"/>
    <col min="12807" max="12807" width="9" style="2" customWidth="1"/>
    <col min="12808" max="12808" width="11.5703125" style="2" customWidth="1"/>
    <col min="12809" max="12809" width="13.85546875" style="2" customWidth="1"/>
    <col min="12810" max="12810" width="13.7109375" style="2" customWidth="1"/>
    <col min="12811" max="12812" width="10.42578125" style="2" customWidth="1"/>
    <col min="12813" max="12816" width="10" style="2" customWidth="1"/>
    <col min="12817" max="12817" width="12.140625" style="2" customWidth="1"/>
    <col min="12818" max="13057" width="11.42578125" style="2"/>
    <col min="13058" max="13058" width="2.42578125" style="2" customWidth="1"/>
    <col min="13059" max="13059" width="16" style="2" customWidth="1"/>
    <col min="13060" max="13060" width="10.85546875" style="2" bestFit="1" customWidth="1"/>
    <col min="13061" max="13062" width="10.42578125" style="2" customWidth="1"/>
    <col min="13063" max="13063" width="9" style="2" customWidth="1"/>
    <col min="13064" max="13064" width="11.5703125" style="2" customWidth="1"/>
    <col min="13065" max="13065" width="13.85546875" style="2" customWidth="1"/>
    <col min="13066" max="13066" width="13.7109375" style="2" customWidth="1"/>
    <col min="13067" max="13068" width="10.42578125" style="2" customWidth="1"/>
    <col min="13069" max="13072" width="10" style="2" customWidth="1"/>
    <col min="13073" max="13073" width="12.140625" style="2" customWidth="1"/>
    <col min="13074" max="13313" width="11.42578125" style="2"/>
    <col min="13314" max="13314" width="2.42578125" style="2" customWidth="1"/>
    <col min="13315" max="13315" width="16" style="2" customWidth="1"/>
    <col min="13316" max="13316" width="10.85546875" style="2" bestFit="1" customWidth="1"/>
    <col min="13317" max="13318" width="10.42578125" style="2" customWidth="1"/>
    <col min="13319" max="13319" width="9" style="2" customWidth="1"/>
    <col min="13320" max="13320" width="11.5703125" style="2" customWidth="1"/>
    <col min="13321" max="13321" width="13.85546875" style="2" customWidth="1"/>
    <col min="13322" max="13322" width="13.7109375" style="2" customWidth="1"/>
    <col min="13323" max="13324" width="10.42578125" style="2" customWidth="1"/>
    <col min="13325" max="13328" width="10" style="2" customWidth="1"/>
    <col min="13329" max="13329" width="12.140625" style="2" customWidth="1"/>
    <col min="13330" max="13569" width="11.42578125" style="2"/>
    <col min="13570" max="13570" width="2.42578125" style="2" customWidth="1"/>
    <col min="13571" max="13571" width="16" style="2" customWidth="1"/>
    <col min="13572" max="13572" width="10.85546875" style="2" bestFit="1" customWidth="1"/>
    <col min="13573" max="13574" width="10.42578125" style="2" customWidth="1"/>
    <col min="13575" max="13575" width="9" style="2" customWidth="1"/>
    <col min="13576" max="13576" width="11.5703125" style="2" customWidth="1"/>
    <col min="13577" max="13577" width="13.85546875" style="2" customWidth="1"/>
    <col min="13578" max="13578" width="13.7109375" style="2" customWidth="1"/>
    <col min="13579" max="13580" width="10.42578125" style="2" customWidth="1"/>
    <col min="13581" max="13584" width="10" style="2" customWidth="1"/>
    <col min="13585" max="13585" width="12.140625" style="2" customWidth="1"/>
    <col min="13586" max="13825" width="11.42578125" style="2"/>
    <col min="13826" max="13826" width="2.42578125" style="2" customWidth="1"/>
    <col min="13827" max="13827" width="16" style="2" customWidth="1"/>
    <col min="13828" max="13828" width="10.85546875" style="2" bestFit="1" customWidth="1"/>
    <col min="13829" max="13830" width="10.42578125" style="2" customWidth="1"/>
    <col min="13831" max="13831" width="9" style="2" customWidth="1"/>
    <col min="13832" max="13832" width="11.5703125" style="2" customWidth="1"/>
    <col min="13833" max="13833" width="13.85546875" style="2" customWidth="1"/>
    <col min="13834" max="13834" width="13.7109375" style="2" customWidth="1"/>
    <col min="13835" max="13836" width="10.42578125" style="2" customWidth="1"/>
    <col min="13837" max="13840" width="10" style="2" customWidth="1"/>
    <col min="13841" max="13841" width="12.140625" style="2" customWidth="1"/>
    <col min="13842" max="14081" width="11.42578125" style="2"/>
    <col min="14082" max="14082" width="2.42578125" style="2" customWidth="1"/>
    <col min="14083" max="14083" width="16" style="2" customWidth="1"/>
    <col min="14084" max="14084" width="10.85546875" style="2" bestFit="1" customWidth="1"/>
    <col min="14085" max="14086" width="10.42578125" style="2" customWidth="1"/>
    <col min="14087" max="14087" width="9" style="2" customWidth="1"/>
    <col min="14088" max="14088" width="11.5703125" style="2" customWidth="1"/>
    <col min="14089" max="14089" width="13.85546875" style="2" customWidth="1"/>
    <col min="14090" max="14090" width="13.7109375" style="2" customWidth="1"/>
    <col min="14091" max="14092" width="10.42578125" style="2" customWidth="1"/>
    <col min="14093" max="14096" width="10" style="2" customWidth="1"/>
    <col min="14097" max="14097" width="12.140625" style="2" customWidth="1"/>
    <col min="14098" max="14337" width="11.42578125" style="2"/>
    <col min="14338" max="14338" width="2.42578125" style="2" customWidth="1"/>
    <col min="14339" max="14339" width="16" style="2" customWidth="1"/>
    <col min="14340" max="14340" width="10.85546875" style="2" bestFit="1" customWidth="1"/>
    <col min="14341" max="14342" width="10.42578125" style="2" customWidth="1"/>
    <col min="14343" max="14343" width="9" style="2" customWidth="1"/>
    <col min="14344" max="14344" width="11.5703125" style="2" customWidth="1"/>
    <col min="14345" max="14345" width="13.85546875" style="2" customWidth="1"/>
    <col min="14346" max="14346" width="13.7109375" style="2" customWidth="1"/>
    <col min="14347" max="14348" width="10.42578125" style="2" customWidth="1"/>
    <col min="14349" max="14352" width="10" style="2" customWidth="1"/>
    <col min="14353" max="14353" width="12.140625" style="2" customWidth="1"/>
    <col min="14354" max="14593" width="11.42578125" style="2"/>
    <col min="14594" max="14594" width="2.42578125" style="2" customWidth="1"/>
    <col min="14595" max="14595" width="16" style="2" customWidth="1"/>
    <col min="14596" max="14596" width="10.85546875" style="2" bestFit="1" customWidth="1"/>
    <col min="14597" max="14598" width="10.42578125" style="2" customWidth="1"/>
    <col min="14599" max="14599" width="9" style="2" customWidth="1"/>
    <col min="14600" max="14600" width="11.5703125" style="2" customWidth="1"/>
    <col min="14601" max="14601" width="13.85546875" style="2" customWidth="1"/>
    <col min="14602" max="14602" width="13.7109375" style="2" customWidth="1"/>
    <col min="14603" max="14604" width="10.42578125" style="2" customWidth="1"/>
    <col min="14605" max="14608" width="10" style="2" customWidth="1"/>
    <col min="14609" max="14609" width="12.140625" style="2" customWidth="1"/>
    <col min="14610" max="14849" width="11.42578125" style="2"/>
    <col min="14850" max="14850" width="2.42578125" style="2" customWidth="1"/>
    <col min="14851" max="14851" width="16" style="2" customWidth="1"/>
    <col min="14852" max="14852" width="10.85546875" style="2" bestFit="1" customWidth="1"/>
    <col min="14853" max="14854" width="10.42578125" style="2" customWidth="1"/>
    <col min="14855" max="14855" width="9" style="2" customWidth="1"/>
    <col min="14856" max="14856" width="11.5703125" style="2" customWidth="1"/>
    <col min="14857" max="14857" width="13.85546875" style="2" customWidth="1"/>
    <col min="14858" max="14858" width="13.7109375" style="2" customWidth="1"/>
    <col min="14859" max="14860" width="10.42578125" style="2" customWidth="1"/>
    <col min="14861" max="14864" width="10" style="2" customWidth="1"/>
    <col min="14865" max="14865" width="12.140625" style="2" customWidth="1"/>
    <col min="14866" max="15105" width="11.42578125" style="2"/>
    <col min="15106" max="15106" width="2.42578125" style="2" customWidth="1"/>
    <col min="15107" max="15107" width="16" style="2" customWidth="1"/>
    <col min="15108" max="15108" width="10.85546875" style="2" bestFit="1" customWidth="1"/>
    <col min="15109" max="15110" width="10.42578125" style="2" customWidth="1"/>
    <col min="15111" max="15111" width="9" style="2" customWidth="1"/>
    <col min="15112" max="15112" width="11.5703125" style="2" customWidth="1"/>
    <col min="15113" max="15113" width="13.85546875" style="2" customWidth="1"/>
    <col min="15114" max="15114" width="13.7109375" style="2" customWidth="1"/>
    <col min="15115" max="15116" width="10.42578125" style="2" customWidth="1"/>
    <col min="15117" max="15120" width="10" style="2" customWidth="1"/>
    <col min="15121" max="15121" width="12.140625" style="2" customWidth="1"/>
    <col min="15122" max="15361" width="11.42578125" style="2"/>
    <col min="15362" max="15362" width="2.42578125" style="2" customWidth="1"/>
    <col min="15363" max="15363" width="16" style="2" customWidth="1"/>
    <col min="15364" max="15364" width="10.85546875" style="2" bestFit="1" customWidth="1"/>
    <col min="15365" max="15366" width="10.42578125" style="2" customWidth="1"/>
    <col min="15367" max="15367" width="9" style="2" customWidth="1"/>
    <col min="15368" max="15368" width="11.5703125" style="2" customWidth="1"/>
    <col min="15369" max="15369" width="13.85546875" style="2" customWidth="1"/>
    <col min="15370" max="15370" width="13.7109375" style="2" customWidth="1"/>
    <col min="15371" max="15372" width="10.42578125" style="2" customWidth="1"/>
    <col min="15373" max="15376" width="10" style="2" customWidth="1"/>
    <col min="15377" max="15377" width="12.140625" style="2" customWidth="1"/>
    <col min="15378" max="15617" width="11.42578125" style="2"/>
    <col min="15618" max="15618" width="2.42578125" style="2" customWidth="1"/>
    <col min="15619" max="15619" width="16" style="2" customWidth="1"/>
    <col min="15620" max="15620" width="10.85546875" style="2" bestFit="1" customWidth="1"/>
    <col min="15621" max="15622" width="10.42578125" style="2" customWidth="1"/>
    <col min="15623" max="15623" width="9" style="2" customWidth="1"/>
    <col min="15624" max="15624" width="11.5703125" style="2" customWidth="1"/>
    <col min="15625" max="15625" width="13.85546875" style="2" customWidth="1"/>
    <col min="15626" max="15626" width="13.7109375" style="2" customWidth="1"/>
    <col min="15627" max="15628" width="10.42578125" style="2" customWidth="1"/>
    <col min="15629" max="15632" width="10" style="2" customWidth="1"/>
    <col min="15633" max="15633" width="12.140625" style="2" customWidth="1"/>
    <col min="15634" max="15873" width="11.42578125" style="2"/>
    <col min="15874" max="15874" width="2.42578125" style="2" customWidth="1"/>
    <col min="15875" max="15875" width="16" style="2" customWidth="1"/>
    <col min="15876" max="15876" width="10.85546875" style="2" bestFit="1" customWidth="1"/>
    <col min="15877" max="15878" width="10.42578125" style="2" customWidth="1"/>
    <col min="15879" max="15879" width="9" style="2" customWidth="1"/>
    <col min="15880" max="15880" width="11.5703125" style="2" customWidth="1"/>
    <col min="15881" max="15881" width="13.85546875" style="2" customWidth="1"/>
    <col min="15882" max="15882" width="13.7109375" style="2" customWidth="1"/>
    <col min="15883" max="15884" width="10.42578125" style="2" customWidth="1"/>
    <col min="15885" max="15888" width="10" style="2" customWidth="1"/>
    <col min="15889" max="15889" width="12.140625" style="2" customWidth="1"/>
    <col min="15890" max="16129" width="11.42578125" style="2"/>
    <col min="16130" max="16130" width="2.42578125" style="2" customWidth="1"/>
    <col min="16131" max="16131" width="16" style="2" customWidth="1"/>
    <col min="16132" max="16132" width="10.85546875" style="2" bestFit="1" customWidth="1"/>
    <col min="16133" max="16134" width="10.42578125" style="2" customWidth="1"/>
    <col min="16135" max="16135" width="9" style="2" customWidth="1"/>
    <col min="16136" max="16136" width="11.5703125" style="2" customWidth="1"/>
    <col min="16137" max="16137" width="13.85546875" style="2" customWidth="1"/>
    <col min="16138" max="16138" width="13.7109375" style="2" customWidth="1"/>
    <col min="16139" max="16140" width="10.42578125" style="2" customWidth="1"/>
    <col min="16141" max="16144" width="10" style="2" customWidth="1"/>
    <col min="16145" max="16145" width="12.140625" style="2" customWidth="1"/>
    <col min="16146" max="16384" width="11.42578125" style="2"/>
  </cols>
  <sheetData>
    <row r="1" spans="1:17" ht="12.75" customHeight="1" x14ac:dyDescent="0.25"/>
    <row r="2" spans="1:17" ht="17.25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25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7.25" x14ac:dyDescent="0.3">
      <c r="A4" s="1"/>
      <c r="B4" s="36" t="s">
        <v>46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9.5" thickBot="1" x14ac:dyDescent="0.35">
      <c r="A5" s="1"/>
      <c r="B5" s="19" t="s">
        <v>40</v>
      </c>
      <c r="C5" s="3"/>
      <c r="D5" s="19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7.25" customHeight="1" x14ac:dyDescent="0.3">
      <c r="A6" s="1"/>
      <c r="B6" s="44" t="s">
        <v>18</v>
      </c>
      <c r="C6" s="46" t="s">
        <v>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  <c r="Q6" s="49" t="s">
        <v>44</v>
      </c>
    </row>
    <row r="7" spans="1:17" ht="24.75" thickBot="1" x14ac:dyDescent="0.35">
      <c r="A7" s="1"/>
      <c r="B7" s="45"/>
      <c r="C7" s="26" t="s">
        <v>3</v>
      </c>
      <c r="D7" s="26" t="s">
        <v>4</v>
      </c>
      <c r="E7" s="26" t="s">
        <v>5</v>
      </c>
      <c r="F7" s="26" t="s">
        <v>17</v>
      </c>
      <c r="G7" s="26" t="s">
        <v>6</v>
      </c>
      <c r="H7" s="26" t="s">
        <v>7</v>
      </c>
      <c r="I7" s="26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6" t="s">
        <v>13</v>
      </c>
      <c r="O7" s="26" t="s">
        <v>14</v>
      </c>
      <c r="P7" s="26" t="s">
        <v>15</v>
      </c>
      <c r="Q7" s="50"/>
    </row>
    <row r="8" spans="1:17" ht="17.25" x14ac:dyDescent="0.3">
      <c r="A8" s="1"/>
      <c r="B8" s="27" t="s">
        <v>16</v>
      </c>
      <c r="C8" s="28">
        <f>SUM(C9:C23)</f>
        <v>466</v>
      </c>
      <c r="D8" s="28">
        <f t="shared" ref="D8:Q8" si="0">SUM(D9:D23)</f>
        <v>380</v>
      </c>
      <c r="E8" s="28">
        <f t="shared" si="0"/>
        <v>593</v>
      </c>
      <c r="F8" s="28">
        <f t="shared" si="0"/>
        <v>0</v>
      </c>
      <c r="G8" s="28">
        <f t="shared" si="0"/>
        <v>254</v>
      </c>
      <c r="H8" s="28">
        <f t="shared" si="0"/>
        <v>3091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42</v>
      </c>
      <c r="M8" s="28">
        <f t="shared" si="0"/>
        <v>254</v>
      </c>
      <c r="N8" s="28">
        <f t="shared" si="0"/>
        <v>43</v>
      </c>
      <c r="O8" s="28">
        <f t="shared" si="0"/>
        <v>42</v>
      </c>
      <c r="P8" s="28">
        <f t="shared" si="0"/>
        <v>42</v>
      </c>
      <c r="Q8" s="28">
        <f t="shared" si="0"/>
        <v>5207</v>
      </c>
    </row>
    <row r="9" spans="1:17" ht="12.75" customHeight="1" x14ac:dyDescent="0.3">
      <c r="A9" s="1"/>
      <c r="B9" s="11" t="s">
        <v>19</v>
      </c>
      <c r="C9" s="12">
        <f>C25+C41</f>
        <v>0</v>
      </c>
      <c r="D9" s="12">
        <f t="shared" ref="D9:Q23" si="1">D25+D41</f>
        <v>0</v>
      </c>
      <c r="E9" s="12">
        <f t="shared" si="1"/>
        <v>42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31">
        <f t="shared" si="1"/>
        <v>42</v>
      </c>
    </row>
    <row r="10" spans="1:17" ht="12.75" customHeight="1" x14ac:dyDescent="0.3">
      <c r="A10" s="1"/>
      <c r="B10" s="13" t="s">
        <v>20</v>
      </c>
      <c r="C10" s="14">
        <f t="shared" ref="C10:Q23" si="2">C26+C42</f>
        <v>0</v>
      </c>
      <c r="D10" s="14">
        <f t="shared" si="2"/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1"/>
        <v>0</v>
      </c>
      <c r="Q10" s="32">
        <f t="shared" si="2"/>
        <v>0</v>
      </c>
    </row>
    <row r="11" spans="1:17" ht="12.75" customHeight="1" x14ac:dyDescent="0.3">
      <c r="A11" s="1"/>
      <c r="B11" s="13" t="s">
        <v>21</v>
      </c>
      <c r="C11" s="14">
        <f t="shared" si="2"/>
        <v>0</v>
      </c>
      <c r="D11" s="14">
        <f t="shared" si="2"/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1"/>
        <v>0</v>
      </c>
      <c r="Q11" s="32">
        <f t="shared" si="2"/>
        <v>0</v>
      </c>
    </row>
    <row r="12" spans="1:17" ht="12.75" customHeight="1" x14ac:dyDescent="0.3">
      <c r="A12" s="1"/>
      <c r="B12" s="13" t="s">
        <v>22</v>
      </c>
      <c r="C12" s="14">
        <f t="shared" si="2"/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84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1"/>
        <v>0</v>
      </c>
      <c r="Q12" s="32">
        <f t="shared" si="2"/>
        <v>84</v>
      </c>
    </row>
    <row r="13" spans="1:17" ht="12.75" customHeight="1" x14ac:dyDescent="0.3">
      <c r="A13" s="1"/>
      <c r="B13" s="13" t="s">
        <v>30</v>
      </c>
      <c r="C13" s="14">
        <f t="shared" si="2"/>
        <v>0</v>
      </c>
      <c r="D13" s="14">
        <f t="shared" si="2"/>
        <v>42</v>
      </c>
      <c r="E13" s="14">
        <f t="shared" si="2"/>
        <v>42</v>
      </c>
      <c r="F13" s="14">
        <f t="shared" si="2"/>
        <v>0</v>
      </c>
      <c r="G13" s="14">
        <f t="shared" si="2"/>
        <v>42</v>
      </c>
      <c r="H13" s="14">
        <f t="shared" si="2"/>
        <v>42</v>
      </c>
      <c r="I13" s="14">
        <f t="shared" si="2"/>
        <v>0</v>
      </c>
      <c r="J13" s="14">
        <f t="shared" si="2"/>
        <v>0</v>
      </c>
      <c r="K13" s="14">
        <f t="shared" si="2"/>
        <v>0</v>
      </c>
      <c r="L13" s="14">
        <f t="shared" si="2"/>
        <v>0</v>
      </c>
      <c r="M13" s="14">
        <f t="shared" si="2"/>
        <v>0</v>
      </c>
      <c r="N13" s="14">
        <f t="shared" si="2"/>
        <v>0</v>
      </c>
      <c r="O13" s="14">
        <f t="shared" si="2"/>
        <v>0</v>
      </c>
      <c r="P13" s="14">
        <f t="shared" si="1"/>
        <v>0</v>
      </c>
      <c r="Q13" s="32">
        <f t="shared" si="2"/>
        <v>168</v>
      </c>
    </row>
    <row r="14" spans="1:17" ht="12.75" customHeight="1" x14ac:dyDescent="0.3">
      <c r="A14" s="1"/>
      <c r="B14" s="13" t="s">
        <v>23</v>
      </c>
      <c r="C14" s="14">
        <f t="shared" si="2"/>
        <v>0</v>
      </c>
      <c r="D14" s="14">
        <f t="shared" si="2"/>
        <v>0</v>
      </c>
      <c r="E14" s="14">
        <f t="shared" si="2"/>
        <v>42</v>
      </c>
      <c r="F14" s="14">
        <f t="shared" si="2"/>
        <v>0</v>
      </c>
      <c r="G14" s="14">
        <f t="shared" si="2"/>
        <v>0</v>
      </c>
      <c r="H14" s="14">
        <f t="shared" si="2"/>
        <v>255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127</v>
      </c>
      <c r="N14" s="14">
        <f t="shared" si="2"/>
        <v>0</v>
      </c>
      <c r="O14" s="14">
        <f t="shared" si="2"/>
        <v>0</v>
      </c>
      <c r="P14" s="14">
        <f t="shared" si="1"/>
        <v>0</v>
      </c>
      <c r="Q14" s="32">
        <f t="shared" si="2"/>
        <v>424</v>
      </c>
    </row>
    <row r="15" spans="1:17" ht="12.75" customHeight="1" x14ac:dyDescent="0.3">
      <c r="A15" s="1"/>
      <c r="B15" s="13" t="s">
        <v>24</v>
      </c>
      <c r="C15" s="14">
        <f t="shared" si="2"/>
        <v>212</v>
      </c>
      <c r="D15" s="14">
        <f t="shared" si="2"/>
        <v>42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 t="shared" si="2"/>
        <v>381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42</v>
      </c>
      <c r="N15" s="14">
        <f t="shared" si="2"/>
        <v>0</v>
      </c>
      <c r="O15" s="14">
        <f t="shared" si="2"/>
        <v>0</v>
      </c>
      <c r="P15" s="14">
        <f t="shared" si="1"/>
        <v>0</v>
      </c>
      <c r="Q15" s="32">
        <f t="shared" si="2"/>
        <v>677</v>
      </c>
    </row>
    <row r="16" spans="1:17" ht="12.75" customHeight="1" x14ac:dyDescent="0.3">
      <c r="A16" s="1"/>
      <c r="B16" s="13" t="s">
        <v>25</v>
      </c>
      <c r="C16" s="14">
        <f t="shared" si="2"/>
        <v>43</v>
      </c>
      <c r="D16" s="14">
        <f t="shared" si="2"/>
        <v>127</v>
      </c>
      <c r="E16" s="14">
        <f t="shared" si="2"/>
        <v>85</v>
      </c>
      <c r="F16" s="14">
        <f t="shared" si="2"/>
        <v>0</v>
      </c>
      <c r="G16" s="14">
        <f t="shared" si="2"/>
        <v>0</v>
      </c>
      <c r="H16" s="14">
        <f t="shared" si="2"/>
        <v>296</v>
      </c>
      <c r="I16" s="14">
        <f t="shared" si="2"/>
        <v>0</v>
      </c>
      <c r="J16" s="14">
        <f t="shared" si="2"/>
        <v>0</v>
      </c>
      <c r="K16" s="14">
        <f t="shared" si="2"/>
        <v>0</v>
      </c>
      <c r="L16" s="14">
        <f t="shared" si="2"/>
        <v>0</v>
      </c>
      <c r="M16" s="14">
        <f t="shared" si="2"/>
        <v>0</v>
      </c>
      <c r="N16" s="14">
        <f t="shared" si="2"/>
        <v>43</v>
      </c>
      <c r="O16" s="14">
        <f t="shared" si="2"/>
        <v>42</v>
      </c>
      <c r="P16" s="14">
        <f t="shared" si="1"/>
        <v>0</v>
      </c>
      <c r="Q16" s="32">
        <f t="shared" si="2"/>
        <v>636</v>
      </c>
    </row>
    <row r="17" spans="1:17" ht="12.75" customHeight="1" x14ac:dyDescent="0.3">
      <c r="A17" s="1"/>
      <c r="B17" s="13" t="s">
        <v>26</v>
      </c>
      <c r="C17" s="14">
        <f t="shared" si="2"/>
        <v>0</v>
      </c>
      <c r="D17" s="14">
        <f t="shared" si="2"/>
        <v>42</v>
      </c>
      <c r="E17" s="14">
        <f t="shared" si="2"/>
        <v>85</v>
      </c>
      <c r="F17" s="14">
        <f t="shared" si="2"/>
        <v>0</v>
      </c>
      <c r="G17" s="14">
        <f t="shared" si="2"/>
        <v>127</v>
      </c>
      <c r="H17" s="14">
        <f t="shared" si="2"/>
        <v>720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0</v>
      </c>
      <c r="O17" s="14">
        <f t="shared" si="2"/>
        <v>0</v>
      </c>
      <c r="P17" s="14">
        <f t="shared" si="1"/>
        <v>0</v>
      </c>
      <c r="Q17" s="32">
        <f t="shared" si="2"/>
        <v>974</v>
      </c>
    </row>
    <row r="18" spans="1:17" ht="12.75" customHeight="1" x14ac:dyDescent="0.3">
      <c r="A18" s="1"/>
      <c r="B18" s="13" t="s">
        <v>27</v>
      </c>
      <c r="C18" s="14">
        <f t="shared" si="2"/>
        <v>85</v>
      </c>
      <c r="D18" s="14">
        <f t="shared" si="2"/>
        <v>0</v>
      </c>
      <c r="E18" s="14">
        <f t="shared" si="2"/>
        <v>85</v>
      </c>
      <c r="F18" s="14">
        <f t="shared" si="2"/>
        <v>0</v>
      </c>
      <c r="G18" s="14">
        <f t="shared" si="2"/>
        <v>42</v>
      </c>
      <c r="H18" s="14">
        <f t="shared" si="2"/>
        <v>169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4">
        <f t="shared" si="1"/>
        <v>0</v>
      </c>
      <c r="Q18" s="32">
        <f t="shared" si="2"/>
        <v>381</v>
      </c>
    </row>
    <row r="19" spans="1:17" ht="12.75" customHeight="1" x14ac:dyDescent="0.3">
      <c r="A19" s="1"/>
      <c r="B19" s="13" t="s">
        <v>37</v>
      </c>
      <c r="C19" s="14">
        <f t="shared" si="2"/>
        <v>42</v>
      </c>
      <c r="D19" s="14">
        <f t="shared" si="2"/>
        <v>85</v>
      </c>
      <c r="E19" s="14">
        <f t="shared" si="2"/>
        <v>127</v>
      </c>
      <c r="F19" s="14">
        <f t="shared" si="2"/>
        <v>0</v>
      </c>
      <c r="G19" s="14">
        <f t="shared" si="2"/>
        <v>0</v>
      </c>
      <c r="H19" s="14">
        <f t="shared" si="2"/>
        <v>254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  <c r="N19" s="14">
        <f t="shared" si="2"/>
        <v>0</v>
      </c>
      <c r="O19" s="14">
        <f t="shared" si="2"/>
        <v>0</v>
      </c>
      <c r="P19" s="14">
        <f t="shared" si="1"/>
        <v>0</v>
      </c>
      <c r="Q19" s="32">
        <f t="shared" si="2"/>
        <v>508</v>
      </c>
    </row>
    <row r="20" spans="1:17" ht="12.75" customHeight="1" x14ac:dyDescent="0.3">
      <c r="A20" s="1"/>
      <c r="B20" s="13" t="s">
        <v>36</v>
      </c>
      <c r="C20" s="14">
        <f t="shared" si="2"/>
        <v>42</v>
      </c>
      <c r="D20" s="14">
        <f t="shared" si="2"/>
        <v>42</v>
      </c>
      <c r="E20" s="14">
        <f t="shared" si="2"/>
        <v>0</v>
      </c>
      <c r="F20" s="14">
        <f t="shared" si="2"/>
        <v>0</v>
      </c>
      <c r="G20" s="14">
        <f t="shared" si="2"/>
        <v>0</v>
      </c>
      <c r="H20" s="14">
        <f t="shared" si="2"/>
        <v>296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 t="shared" si="2"/>
        <v>0</v>
      </c>
      <c r="P20" s="14">
        <f t="shared" si="1"/>
        <v>42</v>
      </c>
      <c r="Q20" s="32">
        <f t="shared" si="2"/>
        <v>422</v>
      </c>
    </row>
    <row r="21" spans="1:17" ht="12.75" customHeight="1" x14ac:dyDescent="0.3">
      <c r="A21" s="1"/>
      <c r="B21" s="13" t="s">
        <v>31</v>
      </c>
      <c r="C21" s="14">
        <f t="shared" si="2"/>
        <v>0</v>
      </c>
      <c r="D21" s="14">
        <f t="shared" si="2"/>
        <v>0</v>
      </c>
      <c r="E21" s="14">
        <f t="shared" si="2"/>
        <v>43</v>
      </c>
      <c r="F21" s="14">
        <f t="shared" si="2"/>
        <v>0</v>
      </c>
      <c r="G21" s="14">
        <f t="shared" si="2"/>
        <v>43</v>
      </c>
      <c r="H21" s="14">
        <f t="shared" si="2"/>
        <v>127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42</v>
      </c>
      <c r="M21" s="14">
        <f t="shared" si="2"/>
        <v>42</v>
      </c>
      <c r="N21" s="14">
        <f t="shared" si="2"/>
        <v>0</v>
      </c>
      <c r="O21" s="14">
        <f t="shared" si="2"/>
        <v>0</v>
      </c>
      <c r="P21" s="14">
        <f t="shared" si="1"/>
        <v>0</v>
      </c>
      <c r="Q21" s="32">
        <f t="shared" si="2"/>
        <v>297</v>
      </c>
    </row>
    <row r="22" spans="1:17" ht="12.75" customHeight="1" x14ac:dyDescent="0.3">
      <c r="A22" s="1"/>
      <c r="B22" s="13" t="s">
        <v>28</v>
      </c>
      <c r="C22" s="14">
        <f t="shared" si="2"/>
        <v>0</v>
      </c>
      <c r="D22" s="14">
        <f t="shared" si="2"/>
        <v>0</v>
      </c>
      <c r="E22" s="14">
        <f t="shared" si="2"/>
        <v>42</v>
      </c>
      <c r="F22" s="14">
        <f t="shared" si="2"/>
        <v>0</v>
      </c>
      <c r="G22" s="14">
        <f t="shared" si="2"/>
        <v>0</v>
      </c>
      <c r="H22" s="14">
        <f t="shared" si="2"/>
        <v>170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43</v>
      </c>
      <c r="N22" s="14">
        <f t="shared" si="2"/>
        <v>0</v>
      </c>
      <c r="O22" s="14">
        <f t="shared" si="2"/>
        <v>0</v>
      </c>
      <c r="P22" s="14">
        <f t="shared" si="1"/>
        <v>0</v>
      </c>
      <c r="Q22" s="32">
        <f t="shared" si="2"/>
        <v>255</v>
      </c>
    </row>
    <row r="23" spans="1:17" ht="12.75" customHeight="1" x14ac:dyDescent="0.3">
      <c r="A23" s="1"/>
      <c r="B23" s="17" t="s">
        <v>29</v>
      </c>
      <c r="C23" s="18">
        <f t="shared" si="2"/>
        <v>42</v>
      </c>
      <c r="D23" s="18">
        <f t="shared" si="2"/>
        <v>0</v>
      </c>
      <c r="E23" s="18">
        <f t="shared" si="2"/>
        <v>0</v>
      </c>
      <c r="F23" s="18">
        <f t="shared" si="2"/>
        <v>0</v>
      </c>
      <c r="G23" s="18">
        <f t="shared" si="2"/>
        <v>0</v>
      </c>
      <c r="H23" s="18">
        <f t="shared" si="2"/>
        <v>297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0</v>
      </c>
      <c r="O23" s="18">
        <f t="shared" si="2"/>
        <v>0</v>
      </c>
      <c r="P23" s="18">
        <f t="shared" si="1"/>
        <v>0</v>
      </c>
      <c r="Q23" s="33">
        <f t="shared" si="2"/>
        <v>339</v>
      </c>
    </row>
    <row r="24" spans="1:17" ht="17.25" x14ac:dyDescent="0.3">
      <c r="A24" s="1"/>
      <c r="B24" s="29" t="s">
        <v>32</v>
      </c>
      <c r="C24" s="30">
        <f>SUM(C25:C39)</f>
        <v>254</v>
      </c>
      <c r="D24" s="30">
        <f t="shared" ref="D24:Q24" si="3">SUM(D25:D39)</f>
        <v>127</v>
      </c>
      <c r="E24" s="30">
        <f t="shared" si="3"/>
        <v>297</v>
      </c>
      <c r="F24" s="30">
        <f t="shared" si="3"/>
        <v>0</v>
      </c>
      <c r="G24" s="30">
        <f t="shared" si="3"/>
        <v>254</v>
      </c>
      <c r="H24" s="30">
        <f t="shared" si="3"/>
        <v>846</v>
      </c>
      <c r="I24" s="30">
        <f t="shared" si="3"/>
        <v>0</v>
      </c>
      <c r="J24" s="30">
        <f t="shared" si="3"/>
        <v>0</v>
      </c>
      <c r="K24" s="30">
        <f t="shared" si="3"/>
        <v>0</v>
      </c>
      <c r="L24" s="30">
        <f t="shared" si="3"/>
        <v>0</v>
      </c>
      <c r="M24" s="30">
        <f t="shared" si="3"/>
        <v>212</v>
      </c>
      <c r="N24" s="30">
        <f t="shared" si="3"/>
        <v>43</v>
      </c>
      <c r="O24" s="30">
        <f t="shared" si="3"/>
        <v>0</v>
      </c>
      <c r="P24" s="30">
        <f t="shared" si="3"/>
        <v>42</v>
      </c>
      <c r="Q24" s="30">
        <f t="shared" si="3"/>
        <v>2075</v>
      </c>
    </row>
    <row r="25" spans="1:17" ht="12.75" customHeight="1" x14ac:dyDescent="0.3">
      <c r="A25" s="1"/>
      <c r="B25" s="11" t="s">
        <v>19</v>
      </c>
      <c r="C25" s="12"/>
      <c r="D25" s="12"/>
      <c r="E25" s="12">
        <v>42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31">
        <f>SUM(C25:P25)</f>
        <v>42</v>
      </c>
    </row>
    <row r="26" spans="1:17" ht="12.75" customHeight="1" x14ac:dyDescent="0.3">
      <c r="A26" s="1"/>
      <c r="B26" s="13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32">
        <f t="shared" ref="Q26:Q55" si="4">SUM(C26:P26)</f>
        <v>0</v>
      </c>
    </row>
    <row r="27" spans="1:17" ht="12.75" customHeight="1" x14ac:dyDescent="0.3">
      <c r="A27" s="1"/>
      <c r="B27" s="13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32">
        <f t="shared" si="4"/>
        <v>0</v>
      </c>
    </row>
    <row r="28" spans="1:17" ht="12.75" customHeight="1" x14ac:dyDescent="0.3">
      <c r="A28" s="1"/>
      <c r="B28" s="13" t="s">
        <v>22</v>
      </c>
      <c r="C28" s="14"/>
      <c r="D28" s="14"/>
      <c r="E28" s="14"/>
      <c r="F28" s="14"/>
      <c r="G28" s="14"/>
      <c r="H28" s="14">
        <v>42</v>
      </c>
      <c r="I28" s="14"/>
      <c r="J28" s="14"/>
      <c r="K28" s="14"/>
      <c r="L28" s="14"/>
      <c r="M28" s="14"/>
      <c r="N28" s="14"/>
      <c r="O28" s="14"/>
      <c r="P28" s="14"/>
      <c r="Q28" s="32">
        <f t="shared" si="4"/>
        <v>42</v>
      </c>
    </row>
    <row r="29" spans="1:17" ht="12.75" customHeight="1" x14ac:dyDescent="0.3">
      <c r="A29" s="1"/>
      <c r="B29" s="13" t="s">
        <v>30</v>
      </c>
      <c r="C29" s="14"/>
      <c r="D29" s="14"/>
      <c r="E29" s="14"/>
      <c r="F29" s="14"/>
      <c r="G29" s="14">
        <v>42</v>
      </c>
      <c r="H29" s="14"/>
      <c r="I29" s="14"/>
      <c r="J29" s="14"/>
      <c r="K29" s="14"/>
      <c r="L29" s="14"/>
      <c r="M29" s="14"/>
      <c r="N29" s="14"/>
      <c r="O29" s="14"/>
      <c r="P29" s="14"/>
      <c r="Q29" s="32">
        <f t="shared" si="4"/>
        <v>42</v>
      </c>
    </row>
    <row r="30" spans="1:17" ht="12.75" customHeight="1" x14ac:dyDescent="0.3">
      <c r="A30" s="1"/>
      <c r="B30" s="13" t="s">
        <v>23</v>
      </c>
      <c r="C30" s="14"/>
      <c r="D30" s="14"/>
      <c r="E30" s="14">
        <v>42</v>
      </c>
      <c r="F30" s="14"/>
      <c r="G30" s="14"/>
      <c r="H30" s="14">
        <v>170</v>
      </c>
      <c r="I30" s="14"/>
      <c r="J30" s="14"/>
      <c r="K30" s="14"/>
      <c r="L30" s="14"/>
      <c r="M30" s="14">
        <v>127</v>
      </c>
      <c r="N30" s="14"/>
      <c r="O30" s="14"/>
      <c r="P30" s="14"/>
      <c r="Q30" s="32">
        <f t="shared" si="4"/>
        <v>339</v>
      </c>
    </row>
    <row r="31" spans="1:17" ht="12.75" customHeight="1" x14ac:dyDescent="0.3">
      <c r="A31" s="1"/>
      <c r="B31" s="13" t="s">
        <v>24</v>
      </c>
      <c r="C31" s="14">
        <v>127</v>
      </c>
      <c r="D31" s="14"/>
      <c r="E31" s="14"/>
      <c r="F31" s="14"/>
      <c r="G31" s="14"/>
      <c r="H31" s="14">
        <v>42</v>
      </c>
      <c r="I31" s="14"/>
      <c r="J31" s="14"/>
      <c r="K31" s="14"/>
      <c r="L31" s="14"/>
      <c r="M31" s="14">
        <v>42</v>
      </c>
      <c r="N31" s="14"/>
      <c r="O31" s="14"/>
      <c r="P31" s="14"/>
      <c r="Q31" s="32">
        <f t="shared" si="4"/>
        <v>211</v>
      </c>
    </row>
    <row r="32" spans="1:17" ht="12.75" customHeight="1" x14ac:dyDescent="0.3">
      <c r="A32" s="1"/>
      <c r="B32" s="13" t="s">
        <v>25</v>
      </c>
      <c r="C32" s="14">
        <v>43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>
        <v>43</v>
      </c>
      <c r="O32" s="14"/>
      <c r="P32" s="14"/>
      <c r="Q32" s="32">
        <f t="shared" si="4"/>
        <v>86</v>
      </c>
    </row>
    <row r="33" spans="1:17" ht="12.75" customHeight="1" x14ac:dyDescent="0.3">
      <c r="A33" s="1"/>
      <c r="B33" s="13" t="s">
        <v>26</v>
      </c>
      <c r="C33" s="14"/>
      <c r="D33" s="14"/>
      <c r="E33" s="14">
        <v>85</v>
      </c>
      <c r="F33" s="14"/>
      <c r="G33" s="14">
        <v>127</v>
      </c>
      <c r="H33" s="14">
        <v>169</v>
      </c>
      <c r="I33" s="14"/>
      <c r="J33" s="14"/>
      <c r="K33" s="14"/>
      <c r="L33" s="14"/>
      <c r="M33" s="14"/>
      <c r="N33" s="14"/>
      <c r="O33" s="14"/>
      <c r="P33" s="14"/>
      <c r="Q33" s="32">
        <f t="shared" si="4"/>
        <v>381</v>
      </c>
    </row>
    <row r="34" spans="1:17" ht="12.75" customHeight="1" x14ac:dyDescent="0.3">
      <c r="A34" s="1"/>
      <c r="B34" s="13" t="s">
        <v>27</v>
      </c>
      <c r="C34" s="14"/>
      <c r="D34" s="14"/>
      <c r="E34" s="14">
        <v>85</v>
      </c>
      <c r="F34" s="14"/>
      <c r="G34" s="14">
        <v>42</v>
      </c>
      <c r="H34" s="14">
        <v>42</v>
      </c>
      <c r="I34" s="14"/>
      <c r="J34" s="14"/>
      <c r="K34" s="14"/>
      <c r="L34" s="14"/>
      <c r="M34" s="14"/>
      <c r="N34" s="14"/>
      <c r="O34" s="14"/>
      <c r="P34" s="14"/>
      <c r="Q34" s="32">
        <f t="shared" si="4"/>
        <v>169</v>
      </c>
    </row>
    <row r="35" spans="1:17" ht="12.75" customHeight="1" x14ac:dyDescent="0.3">
      <c r="A35" s="1"/>
      <c r="B35" s="13" t="s">
        <v>37</v>
      </c>
      <c r="C35" s="14">
        <v>42</v>
      </c>
      <c r="D35" s="14">
        <v>85</v>
      </c>
      <c r="E35" s="14"/>
      <c r="F35" s="14"/>
      <c r="G35" s="14"/>
      <c r="H35" s="14">
        <v>169</v>
      </c>
      <c r="I35" s="14"/>
      <c r="J35" s="14"/>
      <c r="K35" s="14"/>
      <c r="L35" s="14"/>
      <c r="M35" s="14"/>
      <c r="N35" s="14"/>
      <c r="O35" s="14"/>
      <c r="P35" s="14"/>
      <c r="Q35" s="32">
        <f t="shared" si="4"/>
        <v>296</v>
      </c>
    </row>
    <row r="36" spans="1:17" ht="12.75" customHeight="1" x14ac:dyDescent="0.3">
      <c r="A36" s="1"/>
      <c r="B36" s="13" t="s">
        <v>36</v>
      </c>
      <c r="C36" s="14">
        <v>42</v>
      </c>
      <c r="D36" s="14">
        <v>42</v>
      </c>
      <c r="E36" s="14"/>
      <c r="F36" s="14"/>
      <c r="G36" s="14"/>
      <c r="H36" s="14">
        <v>42</v>
      </c>
      <c r="I36" s="14"/>
      <c r="J36" s="14"/>
      <c r="K36" s="14"/>
      <c r="L36" s="14"/>
      <c r="M36" s="14"/>
      <c r="N36" s="14"/>
      <c r="O36" s="14"/>
      <c r="P36" s="14">
        <v>42</v>
      </c>
      <c r="Q36" s="32">
        <f t="shared" si="4"/>
        <v>168</v>
      </c>
    </row>
    <row r="37" spans="1:17" ht="12.75" customHeight="1" x14ac:dyDescent="0.3">
      <c r="A37" s="1"/>
      <c r="B37" s="13" t="s">
        <v>31</v>
      </c>
      <c r="C37" s="14"/>
      <c r="D37" s="14"/>
      <c r="E37" s="14">
        <v>43</v>
      </c>
      <c r="F37" s="14"/>
      <c r="G37" s="14">
        <v>43</v>
      </c>
      <c r="H37" s="14"/>
      <c r="I37" s="14"/>
      <c r="J37" s="14"/>
      <c r="K37" s="14"/>
      <c r="L37" s="14"/>
      <c r="M37" s="14"/>
      <c r="N37" s="14"/>
      <c r="O37" s="14"/>
      <c r="P37" s="14"/>
      <c r="Q37" s="32">
        <f t="shared" si="4"/>
        <v>86</v>
      </c>
    </row>
    <row r="38" spans="1:17" ht="12.75" customHeight="1" x14ac:dyDescent="0.3">
      <c r="A38" s="1"/>
      <c r="B38" s="13" t="s">
        <v>28</v>
      </c>
      <c r="C38" s="14"/>
      <c r="D38" s="14"/>
      <c r="E38" s="14"/>
      <c r="F38" s="14"/>
      <c r="G38" s="14"/>
      <c r="H38" s="14">
        <v>43</v>
      </c>
      <c r="I38" s="14"/>
      <c r="J38" s="14"/>
      <c r="K38" s="14"/>
      <c r="L38" s="14"/>
      <c r="M38" s="14">
        <v>43</v>
      </c>
      <c r="N38" s="14"/>
      <c r="O38" s="14"/>
      <c r="P38" s="14"/>
      <c r="Q38" s="32">
        <f t="shared" si="4"/>
        <v>86</v>
      </c>
    </row>
    <row r="39" spans="1:17" ht="12.75" customHeight="1" x14ac:dyDescent="0.3">
      <c r="A39" s="1"/>
      <c r="B39" s="17" t="s">
        <v>29</v>
      </c>
      <c r="C39" s="18"/>
      <c r="D39" s="18"/>
      <c r="E39" s="18"/>
      <c r="F39" s="18"/>
      <c r="G39" s="18"/>
      <c r="H39" s="18">
        <v>127</v>
      </c>
      <c r="I39" s="18"/>
      <c r="J39" s="18"/>
      <c r="K39" s="18"/>
      <c r="L39" s="18"/>
      <c r="M39" s="18"/>
      <c r="N39" s="18"/>
      <c r="O39" s="18"/>
      <c r="P39" s="18"/>
      <c r="Q39" s="33">
        <f t="shared" si="4"/>
        <v>127</v>
      </c>
    </row>
    <row r="40" spans="1:17" ht="17.25" x14ac:dyDescent="0.3">
      <c r="A40" s="1"/>
      <c r="B40" s="29" t="s">
        <v>33</v>
      </c>
      <c r="C40" s="30">
        <f>SUM(C41:C55)</f>
        <v>212</v>
      </c>
      <c r="D40" s="30">
        <f t="shared" ref="D40:Q40" si="5">SUM(D41:D55)</f>
        <v>253</v>
      </c>
      <c r="E40" s="30">
        <f t="shared" si="5"/>
        <v>296</v>
      </c>
      <c r="F40" s="30">
        <f t="shared" si="5"/>
        <v>0</v>
      </c>
      <c r="G40" s="30">
        <f t="shared" si="5"/>
        <v>0</v>
      </c>
      <c r="H40" s="30">
        <f t="shared" si="5"/>
        <v>2245</v>
      </c>
      <c r="I40" s="30">
        <f t="shared" si="5"/>
        <v>0</v>
      </c>
      <c r="J40" s="30">
        <f t="shared" si="5"/>
        <v>0</v>
      </c>
      <c r="K40" s="30">
        <f t="shared" si="5"/>
        <v>0</v>
      </c>
      <c r="L40" s="30">
        <f t="shared" si="5"/>
        <v>42</v>
      </c>
      <c r="M40" s="30">
        <f t="shared" si="5"/>
        <v>42</v>
      </c>
      <c r="N40" s="30">
        <f t="shared" si="5"/>
        <v>0</v>
      </c>
      <c r="O40" s="30">
        <f t="shared" si="5"/>
        <v>42</v>
      </c>
      <c r="P40" s="30">
        <f t="shared" si="5"/>
        <v>0</v>
      </c>
      <c r="Q40" s="30">
        <f t="shared" si="5"/>
        <v>3132</v>
      </c>
    </row>
    <row r="41" spans="1:17" ht="12.75" customHeight="1" x14ac:dyDescent="0.3">
      <c r="A41" s="1"/>
      <c r="B41" s="11" t="s">
        <v>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1">
        <f t="shared" si="4"/>
        <v>0</v>
      </c>
    </row>
    <row r="42" spans="1:17" ht="12.75" customHeight="1" x14ac:dyDescent="0.3">
      <c r="A42" s="1"/>
      <c r="B42" s="13" t="s">
        <v>20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32">
        <f t="shared" si="4"/>
        <v>0</v>
      </c>
    </row>
    <row r="43" spans="1:17" ht="12.75" customHeight="1" x14ac:dyDescent="0.3">
      <c r="A43" s="1"/>
      <c r="B43" s="13" t="s">
        <v>21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32">
        <f t="shared" si="4"/>
        <v>0</v>
      </c>
    </row>
    <row r="44" spans="1:17" ht="12.75" customHeight="1" x14ac:dyDescent="0.3">
      <c r="A44" s="1"/>
      <c r="B44" s="13" t="s">
        <v>22</v>
      </c>
      <c r="C44" s="14"/>
      <c r="D44" s="14"/>
      <c r="E44" s="14"/>
      <c r="F44" s="14"/>
      <c r="G44" s="14"/>
      <c r="H44" s="14">
        <v>42</v>
      </c>
      <c r="I44" s="14"/>
      <c r="J44" s="14"/>
      <c r="K44" s="14"/>
      <c r="L44" s="14"/>
      <c r="M44" s="14"/>
      <c r="N44" s="14"/>
      <c r="O44" s="14"/>
      <c r="P44" s="14"/>
      <c r="Q44" s="32">
        <f t="shared" si="4"/>
        <v>42</v>
      </c>
    </row>
    <row r="45" spans="1:17" ht="12.75" customHeight="1" x14ac:dyDescent="0.3">
      <c r="A45" s="1"/>
      <c r="B45" s="13" t="s">
        <v>30</v>
      </c>
      <c r="C45" s="14"/>
      <c r="D45" s="14">
        <v>42</v>
      </c>
      <c r="E45" s="14">
        <v>42</v>
      </c>
      <c r="F45" s="14"/>
      <c r="G45" s="14"/>
      <c r="H45" s="14">
        <v>42</v>
      </c>
      <c r="I45" s="14"/>
      <c r="J45" s="14"/>
      <c r="K45" s="14"/>
      <c r="L45" s="14"/>
      <c r="M45" s="14"/>
      <c r="N45" s="14"/>
      <c r="O45" s="14"/>
      <c r="P45" s="14"/>
      <c r="Q45" s="32">
        <f t="shared" si="4"/>
        <v>126</v>
      </c>
    </row>
    <row r="46" spans="1:17" ht="12.75" customHeight="1" x14ac:dyDescent="0.3">
      <c r="A46" s="1"/>
      <c r="B46" s="13" t="s">
        <v>23</v>
      </c>
      <c r="C46" s="14"/>
      <c r="D46" s="14"/>
      <c r="E46" s="14"/>
      <c r="F46" s="14"/>
      <c r="G46" s="14"/>
      <c r="H46" s="14">
        <v>85</v>
      </c>
      <c r="I46" s="14"/>
      <c r="J46" s="14"/>
      <c r="K46" s="14"/>
      <c r="L46" s="14"/>
      <c r="M46" s="14"/>
      <c r="N46" s="14"/>
      <c r="O46" s="14"/>
      <c r="P46" s="14"/>
      <c r="Q46" s="32">
        <f t="shared" si="4"/>
        <v>85</v>
      </c>
    </row>
    <row r="47" spans="1:17" ht="12.75" customHeight="1" x14ac:dyDescent="0.3">
      <c r="A47" s="1"/>
      <c r="B47" s="13" t="s">
        <v>24</v>
      </c>
      <c r="C47" s="14">
        <v>85</v>
      </c>
      <c r="D47" s="14">
        <v>42</v>
      </c>
      <c r="E47" s="14"/>
      <c r="F47" s="14"/>
      <c r="G47" s="14"/>
      <c r="H47" s="14">
        <v>339</v>
      </c>
      <c r="I47" s="14"/>
      <c r="J47" s="14"/>
      <c r="K47" s="14"/>
      <c r="L47" s="14"/>
      <c r="M47" s="14"/>
      <c r="N47" s="14"/>
      <c r="O47" s="14"/>
      <c r="P47" s="14"/>
      <c r="Q47" s="32">
        <f t="shared" si="4"/>
        <v>466</v>
      </c>
    </row>
    <row r="48" spans="1:17" ht="12.75" customHeight="1" x14ac:dyDescent="0.3">
      <c r="A48" s="1"/>
      <c r="B48" s="13" t="s">
        <v>25</v>
      </c>
      <c r="C48" s="14"/>
      <c r="D48" s="14">
        <v>127</v>
      </c>
      <c r="E48" s="14">
        <v>85</v>
      </c>
      <c r="F48" s="14"/>
      <c r="G48" s="14"/>
      <c r="H48" s="14">
        <v>296</v>
      </c>
      <c r="I48" s="14"/>
      <c r="J48" s="14"/>
      <c r="K48" s="14"/>
      <c r="L48" s="14"/>
      <c r="M48" s="14"/>
      <c r="N48" s="14"/>
      <c r="O48" s="14">
        <v>42</v>
      </c>
      <c r="P48" s="14"/>
      <c r="Q48" s="32">
        <f t="shared" si="4"/>
        <v>550</v>
      </c>
    </row>
    <row r="49" spans="1:17" ht="12.75" customHeight="1" x14ac:dyDescent="0.3">
      <c r="A49" s="1"/>
      <c r="B49" s="13" t="s">
        <v>26</v>
      </c>
      <c r="C49" s="14"/>
      <c r="D49" s="14">
        <v>42</v>
      </c>
      <c r="E49" s="14"/>
      <c r="F49" s="14"/>
      <c r="G49" s="14"/>
      <c r="H49" s="14">
        <v>551</v>
      </c>
      <c r="I49" s="14"/>
      <c r="J49" s="14"/>
      <c r="K49" s="14"/>
      <c r="L49" s="14"/>
      <c r="M49" s="14"/>
      <c r="N49" s="14"/>
      <c r="O49" s="14"/>
      <c r="P49" s="14"/>
      <c r="Q49" s="32">
        <f t="shared" si="4"/>
        <v>593</v>
      </c>
    </row>
    <row r="50" spans="1:17" ht="12.75" customHeight="1" x14ac:dyDescent="0.3">
      <c r="A50" s="1"/>
      <c r="B50" s="13" t="s">
        <v>27</v>
      </c>
      <c r="C50" s="14">
        <v>85</v>
      </c>
      <c r="D50" s="14"/>
      <c r="E50" s="14"/>
      <c r="F50" s="14"/>
      <c r="G50" s="14"/>
      <c r="H50" s="14">
        <v>127</v>
      </c>
      <c r="I50" s="14"/>
      <c r="J50" s="14"/>
      <c r="K50" s="14"/>
      <c r="L50" s="14"/>
      <c r="M50" s="14"/>
      <c r="N50" s="14"/>
      <c r="O50" s="14"/>
      <c r="P50" s="14"/>
      <c r="Q50" s="32">
        <f t="shared" si="4"/>
        <v>212</v>
      </c>
    </row>
    <row r="51" spans="1:17" ht="12.75" customHeight="1" x14ac:dyDescent="0.3">
      <c r="A51" s="1"/>
      <c r="B51" s="13" t="s">
        <v>37</v>
      </c>
      <c r="C51" s="14"/>
      <c r="D51" s="14"/>
      <c r="E51" s="14">
        <v>127</v>
      </c>
      <c r="F51" s="14"/>
      <c r="G51" s="14"/>
      <c r="H51" s="14">
        <v>85</v>
      </c>
      <c r="I51" s="14"/>
      <c r="J51" s="14"/>
      <c r="K51" s="14"/>
      <c r="L51" s="14"/>
      <c r="M51" s="14"/>
      <c r="N51" s="14"/>
      <c r="O51" s="14"/>
      <c r="P51" s="14"/>
      <c r="Q51" s="32">
        <f t="shared" si="4"/>
        <v>212</v>
      </c>
    </row>
    <row r="52" spans="1:17" ht="12.75" customHeight="1" x14ac:dyDescent="0.3">
      <c r="A52" s="1"/>
      <c r="B52" s="13" t="s">
        <v>36</v>
      </c>
      <c r="C52" s="14"/>
      <c r="D52" s="14"/>
      <c r="E52" s="14"/>
      <c r="F52" s="14"/>
      <c r="G52" s="14"/>
      <c r="H52" s="14">
        <v>254</v>
      </c>
      <c r="I52" s="14"/>
      <c r="J52" s="14"/>
      <c r="K52" s="14"/>
      <c r="L52" s="14"/>
      <c r="M52" s="14"/>
      <c r="N52" s="14"/>
      <c r="O52" s="14"/>
      <c r="P52" s="14"/>
      <c r="Q52" s="32">
        <f t="shared" si="4"/>
        <v>254</v>
      </c>
    </row>
    <row r="53" spans="1:17" ht="12.75" customHeight="1" x14ac:dyDescent="0.3">
      <c r="A53" s="1"/>
      <c r="B53" s="13" t="s">
        <v>31</v>
      </c>
      <c r="C53" s="14"/>
      <c r="D53" s="14"/>
      <c r="E53" s="14"/>
      <c r="F53" s="14"/>
      <c r="G53" s="14"/>
      <c r="H53" s="14">
        <v>127</v>
      </c>
      <c r="I53" s="14"/>
      <c r="J53" s="14"/>
      <c r="K53" s="14"/>
      <c r="L53" s="14">
        <v>42</v>
      </c>
      <c r="M53" s="14">
        <v>42</v>
      </c>
      <c r="N53" s="14"/>
      <c r="O53" s="14"/>
      <c r="P53" s="14"/>
      <c r="Q53" s="32">
        <f t="shared" si="4"/>
        <v>211</v>
      </c>
    </row>
    <row r="54" spans="1:17" ht="12.75" customHeight="1" x14ac:dyDescent="0.3">
      <c r="A54" s="1"/>
      <c r="B54" s="13" t="s">
        <v>28</v>
      </c>
      <c r="C54" s="14"/>
      <c r="D54" s="14"/>
      <c r="E54" s="14">
        <v>42</v>
      </c>
      <c r="F54" s="14"/>
      <c r="G54" s="14"/>
      <c r="H54" s="14">
        <v>127</v>
      </c>
      <c r="I54" s="14"/>
      <c r="J54" s="14"/>
      <c r="K54" s="14"/>
      <c r="L54" s="14"/>
      <c r="M54" s="14"/>
      <c r="N54" s="14"/>
      <c r="O54" s="14"/>
      <c r="P54" s="14"/>
      <c r="Q54" s="32">
        <f t="shared" si="4"/>
        <v>169</v>
      </c>
    </row>
    <row r="55" spans="1:17" ht="12.75" customHeight="1" x14ac:dyDescent="0.3">
      <c r="A55" s="1"/>
      <c r="B55" s="15" t="s">
        <v>29</v>
      </c>
      <c r="C55" s="16">
        <v>42</v>
      </c>
      <c r="D55" s="16"/>
      <c r="E55" s="16"/>
      <c r="F55" s="16"/>
      <c r="G55" s="16"/>
      <c r="H55" s="16">
        <v>170</v>
      </c>
      <c r="I55" s="16"/>
      <c r="J55" s="16"/>
      <c r="K55" s="16"/>
      <c r="L55" s="16"/>
      <c r="M55" s="16"/>
      <c r="N55" s="16"/>
      <c r="O55" s="16"/>
      <c r="P55" s="16"/>
      <c r="Q55" s="34">
        <f t="shared" si="4"/>
        <v>212</v>
      </c>
    </row>
    <row r="56" spans="1:17" x14ac:dyDescent="0.25">
      <c r="A56" s="5"/>
      <c r="B56" s="20" t="s">
        <v>47</v>
      </c>
    </row>
    <row r="57" spans="1:17" x14ac:dyDescent="0.25">
      <c r="A57" s="5"/>
      <c r="B57" s="6"/>
      <c r="E57" s="35"/>
      <c r="F57" s="35"/>
    </row>
    <row r="58" spans="1:17" x14ac:dyDescent="0.25">
      <c r="B58" s="51" t="s">
        <v>48</v>
      </c>
    </row>
    <row r="59" spans="1:17" ht="31.5" customHeight="1" x14ac:dyDescent="0.25">
      <c r="B59" s="52" t="s">
        <v>49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</sheetData>
  <mergeCells count="8">
    <mergeCell ref="B59:P59"/>
    <mergeCell ref="E57:F57"/>
    <mergeCell ref="B2:Q2"/>
    <mergeCell ref="B3:Q3"/>
    <mergeCell ref="B4:Q4"/>
    <mergeCell ref="B6:B7"/>
    <mergeCell ref="C6:P6"/>
    <mergeCell ref="Q6:Q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2012</vt:lpstr>
      <vt:lpstr>2013</vt:lpstr>
      <vt:lpstr>2014</vt:lpstr>
      <vt:lpstr>2015</vt:lpstr>
      <vt:lpstr>2016</vt:lpstr>
      <vt:lpstr>2017</vt:lpstr>
      <vt:lpstr>C_2012</vt:lpstr>
      <vt:lpstr>C_2013</vt:lpstr>
      <vt:lpstr>C_2014</vt:lpstr>
      <vt:lpstr>C_2015</vt:lpstr>
      <vt:lpstr>C_2016</vt:lpstr>
      <vt:lpstr>C_2017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rosa.leon</dc:creator>
  <cp:lastModifiedBy>rosa.leon</cp:lastModifiedBy>
  <dcterms:created xsi:type="dcterms:W3CDTF">2018-05-29T16:29:27Z</dcterms:created>
  <dcterms:modified xsi:type="dcterms:W3CDTF">2018-05-30T19:44:36Z</dcterms:modified>
</cp:coreProperties>
</file>