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ta.lopez\Desktop\"/>
    </mc:Choice>
  </mc:AlternateContent>
  <bookViews>
    <workbookView xWindow="0" yWindow="0" windowWidth="20145" windowHeight="7380"/>
  </bookViews>
  <sheets>
    <sheet name="Trabajadores" sheetId="5" r:id="rId1"/>
    <sheet name="Patronos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6" l="1"/>
  <c r="E9" i="6" s="1"/>
  <c r="D7" i="6"/>
  <c r="D9" i="6" s="1"/>
  <c r="C7" i="6"/>
  <c r="C9" i="6" s="1"/>
  <c r="H32" i="5" l="1"/>
  <c r="H33" i="5"/>
  <c r="H34" i="5"/>
  <c r="H35" i="5"/>
  <c r="H36" i="5"/>
  <c r="H31" i="5"/>
  <c r="H37" i="5" s="1"/>
  <c r="E36" i="5"/>
  <c r="E32" i="5"/>
  <c r="E33" i="5"/>
  <c r="E34" i="5"/>
  <c r="E35" i="5"/>
  <c r="E31" i="5"/>
  <c r="D37" i="5"/>
  <c r="F37" i="5"/>
  <c r="G37" i="5"/>
  <c r="C37" i="5"/>
  <c r="H21" i="5"/>
  <c r="H22" i="5"/>
  <c r="H23" i="5"/>
  <c r="H24" i="5"/>
  <c r="H25" i="5"/>
  <c r="H20" i="5"/>
  <c r="D26" i="5"/>
  <c r="F26" i="5"/>
  <c r="G26" i="5"/>
  <c r="C26" i="5"/>
  <c r="E21" i="5"/>
  <c r="E22" i="5"/>
  <c r="E23" i="5"/>
  <c r="E24" i="5"/>
  <c r="E25" i="5"/>
  <c r="E20" i="5"/>
  <c r="H10" i="5"/>
  <c r="H11" i="5"/>
  <c r="H12" i="5"/>
  <c r="H13" i="5"/>
  <c r="H14" i="5"/>
  <c r="H9" i="5"/>
  <c r="F15" i="5"/>
  <c r="G15" i="5"/>
  <c r="D15" i="5"/>
  <c r="C15" i="5"/>
  <c r="E10" i="5"/>
  <c r="E11" i="5"/>
  <c r="E12" i="5"/>
  <c r="E13" i="5"/>
  <c r="E14" i="5"/>
  <c r="E9" i="5"/>
  <c r="H15" i="5" l="1"/>
  <c r="H26" i="5"/>
  <c r="E15" i="5"/>
  <c r="E26" i="5"/>
  <c r="E37" i="5"/>
</calcChain>
</file>

<file path=xl/sharedStrings.xml><?xml version="1.0" encoding="utf-8"?>
<sst xmlns="http://schemas.openxmlformats.org/spreadsheetml/2006/main" count="65" uniqueCount="23">
  <si>
    <t>Privado</t>
  </si>
  <si>
    <t>Público</t>
  </si>
  <si>
    <t>Hombres</t>
  </si>
  <si>
    <t>Mujeres</t>
  </si>
  <si>
    <t>19 a 29</t>
  </si>
  <si>
    <t>30 a 39</t>
  </si>
  <si>
    <t>40 a 49</t>
  </si>
  <si>
    <t>50 a 59</t>
  </si>
  <si>
    <t>60 a 69</t>
  </si>
  <si>
    <t>de 70 a más</t>
  </si>
  <si>
    <t>RANGO EDAD</t>
  </si>
  <si>
    <t>Total</t>
  </si>
  <si>
    <t>Año 2015</t>
  </si>
  <si>
    <t>Año 2016</t>
  </si>
  <si>
    <t>Año 2017</t>
  </si>
  <si>
    <t xml:space="preserve">Rango de Edad y Sexo </t>
  </si>
  <si>
    <t>Número de Trabajadores Cotizantes al ISSS de la Producción Cinematográfica por Sector</t>
  </si>
  <si>
    <t>Instituto Salvadoreño del Seguro Social</t>
  </si>
  <si>
    <t>Departamento de Actuariado y Estadística</t>
  </si>
  <si>
    <t>Sector</t>
  </si>
  <si>
    <t>Por Sector.</t>
  </si>
  <si>
    <t>Patronos Cotizantes al ISSS de la Producción Cinematográfica</t>
  </si>
  <si>
    <t>Fuente: Departamento de Actuariado y Estadistica.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</si>
</sst>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\ 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left" indent="1"/>
    </xf>
    <xf numFmtId="0" fontId="0" fillId="0" borderId="0" xfId="0" applyAlignment="1"/>
    <xf numFmtId="0" fontId="1" fillId="0" borderId="0" xfId="0" applyFont="1" applyAlignment="1"/>
    <xf numFmtId="0" fontId="0" fillId="0" borderId="11" xfId="0" applyBorder="1" applyAlignment="1">
      <alignment horizontal="left" indent="1"/>
    </xf>
    <xf numFmtId="0" fontId="0" fillId="0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0" borderId="12" xfId="0" applyFill="1" applyBorder="1"/>
    <xf numFmtId="164" fontId="0" fillId="0" borderId="7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" xfId="0" applyNumberFormat="1" applyBorder="1"/>
    <xf numFmtId="164" fontId="0" fillId="0" borderId="10" xfId="0" applyNumberFormat="1" applyBorder="1"/>
    <xf numFmtId="164" fontId="0" fillId="0" borderId="11" xfId="0" applyNumberFormat="1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8"/>
  <sheetViews>
    <sheetView showGridLines="0" tabSelected="1" workbookViewId="0">
      <selection activeCell="B38" sqref="B38:E38"/>
    </sheetView>
  </sheetViews>
  <sheetFormatPr baseColWidth="10" defaultRowHeight="15" x14ac:dyDescent="0.25"/>
  <cols>
    <col min="1" max="1" width="4.28515625" customWidth="1"/>
    <col min="2" max="2" width="19.7109375" customWidth="1"/>
  </cols>
  <sheetData>
    <row r="1" spans="2:8" x14ac:dyDescent="0.25">
      <c r="B1" s="25" t="s">
        <v>17</v>
      </c>
      <c r="C1" s="25"/>
      <c r="D1" s="25"/>
      <c r="E1" s="25"/>
      <c r="F1" s="25"/>
      <c r="G1" s="25"/>
      <c r="H1" s="25"/>
    </row>
    <row r="2" spans="2:8" x14ac:dyDescent="0.25">
      <c r="B2" s="25" t="s">
        <v>18</v>
      </c>
      <c r="C2" s="25"/>
      <c r="D2" s="25"/>
      <c r="E2" s="25"/>
      <c r="F2" s="25"/>
      <c r="G2" s="25"/>
      <c r="H2" s="25"/>
    </row>
    <row r="3" spans="2:8" ht="15.75" x14ac:dyDescent="0.25">
      <c r="B3" s="22" t="s">
        <v>16</v>
      </c>
      <c r="C3" s="22"/>
      <c r="D3" s="22"/>
      <c r="E3" s="22"/>
      <c r="F3" s="22"/>
      <c r="G3" s="22"/>
      <c r="H3" s="22"/>
    </row>
    <row r="4" spans="2:8" ht="15.75" x14ac:dyDescent="0.25">
      <c r="B4" s="22" t="s">
        <v>15</v>
      </c>
      <c r="C4" s="22"/>
      <c r="D4" s="22"/>
      <c r="E4" s="22"/>
      <c r="F4" s="22"/>
      <c r="G4" s="22"/>
      <c r="H4" s="22"/>
    </row>
    <row r="5" spans="2:8" ht="7.5" customHeight="1" x14ac:dyDescent="0.25"/>
    <row r="6" spans="2:8" x14ac:dyDescent="0.25">
      <c r="B6" t="s">
        <v>12</v>
      </c>
    </row>
    <row r="7" spans="2:8" x14ac:dyDescent="0.25">
      <c r="B7" s="23" t="s">
        <v>10</v>
      </c>
      <c r="C7" s="19" t="s">
        <v>0</v>
      </c>
      <c r="D7" s="20"/>
      <c r="E7" s="21"/>
      <c r="F7" s="19" t="s">
        <v>1</v>
      </c>
      <c r="G7" s="20"/>
      <c r="H7" s="21"/>
    </row>
    <row r="8" spans="2:8" x14ac:dyDescent="0.25">
      <c r="B8" s="24"/>
      <c r="C8" s="11" t="s">
        <v>2</v>
      </c>
      <c r="D8" s="11" t="s">
        <v>3</v>
      </c>
      <c r="E8" s="11" t="s">
        <v>11</v>
      </c>
      <c r="F8" s="11" t="s">
        <v>2</v>
      </c>
      <c r="G8" s="11" t="s">
        <v>3</v>
      </c>
      <c r="H8" s="11" t="s">
        <v>11</v>
      </c>
    </row>
    <row r="9" spans="2:8" ht="20.100000000000001" customHeight="1" x14ac:dyDescent="0.25">
      <c r="B9" s="2" t="s">
        <v>4</v>
      </c>
      <c r="C9" s="13">
        <v>444</v>
      </c>
      <c r="D9" s="13">
        <v>327</v>
      </c>
      <c r="E9" s="13">
        <f>+C9+D9</f>
        <v>771</v>
      </c>
      <c r="F9" s="13">
        <v>0</v>
      </c>
      <c r="G9" s="13">
        <v>0</v>
      </c>
      <c r="H9" s="13">
        <f>+F9+G9</f>
        <v>0</v>
      </c>
    </row>
    <row r="10" spans="2:8" ht="20.100000000000001" customHeight="1" x14ac:dyDescent="0.25">
      <c r="B10" s="3" t="s">
        <v>5</v>
      </c>
      <c r="C10" s="14">
        <v>506</v>
      </c>
      <c r="D10" s="14">
        <v>223</v>
      </c>
      <c r="E10" s="14">
        <f t="shared" ref="E10:E14" si="0">+C10+D10</f>
        <v>729</v>
      </c>
      <c r="F10" s="14">
        <v>2</v>
      </c>
      <c r="G10" s="14">
        <v>1</v>
      </c>
      <c r="H10" s="14">
        <f t="shared" ref="H10:H14" si="1">+F10+G10</f>
        <v>3</v>
      </c>
    </row>
    <row r="11" spans="2:8" ht="20.100000000000001" customHeight="1" x14ac:dyDescent="0.25">
      <c r="B11" s="3" t="s">
        <v>6</v>
      </c>
      <c r="C11" s="14">
        <v>422</v>
      </c>
      <c r="D11" s="14">
        <v>138</v>
      </c>
      <c r="E11" s="14">
        <f t="shared" si="0"/>
        <v>560</v>
      </c>
      <c r="F11" s="14">
        <v>6</v>
      </c>
      <c r="G11" s="14">
        <v>2</v>
      </c>
      <c r="H11" s="14">
        <f t="shared" si="1"/>
        <v>8</v>
      </c>
    </row>
    <row r="12" spans="2:8" ht="20.100000000000001" customHeight="1" x14ac:dyDescent="0.25">
      <c r="B12" s="3" t="s">
        <v>7</v>
      </c>
      <c r="C12" s="14">
        <v>255</v>
      </c>
      <c r="D12" s="14">
        <v>70</v>
      </c>
      <c r="E12" s="14">
        <f t="shared" si="0"/>
        <v>325</v>
      </c>
      <c r="F12" s="14">
        <v>4</v>
      </c>
      <c r="G12" s="14">
        <v>0</v>
      </c>
      <c r="H12" s="14">
        <f t="shared" si="1"/>
        <v>4</v>
      </c>
    </row>
    <row r="13" spans="2:8" ht="20.100000000000001" customHeight="1" x14ac:dyDescent="0.25">
      <c r="B13" s="3" t="s">
        <v>8</v>
      </c>
      <c r="C13" s="14">
        <v>65</v>
      </c>
      <c r="D13" s="14">
        <v>12</v>
      </c>
      <c r="E13" s="14">
        <f t="shared" si="0"/>
        <v>77</v>
      </c>
      <c r="F13" s="14">
        <v>3</v>
      </c>
      <c r="G13" s="14">
        <v>0</v>
      </c>
      <c r="H13" s="14">
        <f t="shared" si="1"/>
        <v>3</v>
      </c>
    </row>
    <row r="14" spans="2:8" ht="20.100000000000001" customHeight="1" x14ac:dyDescent="0.25">
      <c r="B14" s="4" t="s">
        <v>9</v>
      </c>
      <c r="C14" s="15">
        <v>9</v>
      </c>
      <c r="D14" s="15">
        <v>2</v>
      </c>
      <c r="E14" s="15">
        <f t="shared" si="0"/>
        <v>11</v>
      </c>
      <c r="F14" s="15">
        <v>0</v>
      </c>
      <c r="G14" s="15">
        <v>0</v>
      </c>
      <c r="H14" s="15">
        <f t="shared" si="1"/>
        <v>0</v>
      </c>
    </row>
    <row r="15" spans="2:8" ht="20.100000000000001" customHeight="1" x14ac:dyDescent="0.25">
      <c r="B15" s="1" t="s">
        <v>11</v>
      </c>
      <c r="C15" s="16">
        <f>SUM(C9:C14)</f>
        <v>1701</v>
      </c>
      <c r="D15" s="16">
        <f t="shared" ref="D15:E15" si="2">SUM(D9:D14)</f>
        <v>772</v>
      </c>
      <c r="E15" s="16">
        <f t="shared" si="2"/>
        <v>2473</v>
      </c>
      <c r="F15" s="16">
        <f t="shared" ref="F15" si="3">SUM(F9:F14)</f>
        <v>15</v>
      </c>
      <c r="G15" s="16">
        <f t="shared" ref="G15:H15" si="4">SUM(G9:G14)</f>
        <v>3</v>
      </c>
      <c r="H15" s="16">
        <f t="shared" si="4"/>
        <v>18</v>
      </c>
    </row>
    <row r="17" spans="2:8" x14ac:dyDescent="0.25">
      <c r="B17" t="s">
        <v>13</v>
      </c>
    </row>
    <row r="18" spans="2:8" x14ac:dyDescent="0.25">
      <c r="B18" s="23" t="s">
        <v>10</v>
      </c>
      <c r="C18" s="19" t="s">
        <v>0</v>
      </c>
      <c r="D18" s="20"/>
      <c r="E18" s="21"/>
      <c r="F18" s="19" t="s">
        <v>1</v>
      </c>
      <c r="G18" s="20"/>
      <c r="H18" s="21"/>
    </row>
    <row r="19" spans="2:8" x14ac:dyDescent="0.25">
      <c r="B19" s="24"/>
      <c r="C19" s="11" t="s">
        <v>2</v>
      </c>
      <c r="D19" s="11" t="s">
        <v>3</v>
      </c>
      <c r="E19" s="11" t="s">
        <v>11</v>
      </c>
      <c r="F19" s="11" t="s">
        <v>2</v>
      </c>
      <c r="G19" s="11" t="s">
        <v>3</v>
      </c>
      <c r="H19" s="11" t="s">
        <v>11</v>
      </c>
    </row>
    <row r="20" spans="2:8" ht="20.100000000000001" customHeight="1" x14ac:dyDescent="0.25">
      <c r="B20" s="2" t="s">
        <v>4</v>
      </c>
      <c r="C20" s="13">
        <v>407</v>
      </c>
      <c r="D20" s="13">
        <v>298</v>
      </c>
      <c r="E20" s="13">
        <f t="shared" ref="E20:E25" si="5">+C20+D20</f>
        <v>705</v>
      </c>
      <c r="F20" s="13">
        <v>0</v>
      </c>
      <c r="G20" s="13">
        <v>0</v>
      </c>
      <c r="H20" s="13">
        <f>+F20+G20</f>
        <v>0</v>
      </c>
    </row>
    <row r="21" spans="2:8" ht="20.100000000000001" customHeight="1" x14ac:dyDescent="0.25">
      <c r="B21" s="3" t="s">
        <v>5</v>
      </c>
      <c r="C21" s="14">
        <v>520</v>
      </c>
      <c r="D21" s="14">
        <v>274</v>
      </c>
      <c r="E21" s="14">
        <f t="shared" si="5"/>
        <v>794</v>
      </c>
      <c r="F21" s="14">
        <v>2</v>
      </c>
      <c r="G21" s="14">
        <v>1</v>
      </c>
      <c r="H21" s="14">
        <f t="shared" ref="H21:H25" si="6">+F21+G21</f>
        <v>3</v>
      </c>
    </row>
    <row r="22" spans="2:8" ht="20.100000000000001" customHeight="1" x14ac:dyDescent="0.25">
      <c r="B22" s="3" t="s">
        <v>6</v>
      </c>
      <c r="C22" s="14">
        <v>464</v>
      </c>
      <c r="D22" s="14">
        <v>146</v>
      </c>
      <c r="E22" s="14">
        <f t="shared" si="5"/>
        <v>610</v>
      </c>
      <c r="F22" s="14">
        <v>6</v>
      </c>
      <c r="G22" s="14">
        <v>3</v>
      </c>
      <c r="H22" s="14">
        <f t="shared" si="6"/>
        <v>9</v>
      </c>
    </row>
    <row r="23" spans="2:8" ht="20.100000000000001" customHeight="1" x14ac:dyDescent="0.25">
      <c r="B23" s="3" t="s">
        <v>7</v>
      </c>
      <c r="C23" s="14">
        <v>289</v>
      </c>
      <c r="D23" s="14">
        <v>81</v>
      </c>
      <c r="E23" s="14">
        <f t="shared" si="5"/>
        <v>370</v>
      </c>
      <c r="F23" s="14">
        <v>2</v>
      </c>
      <c r="G23" s="14">
        <v>0</v>
      </c>
      <c r="H23" s="14">
        <f t="shared" si="6"/>
        <v>2</v>
      </c>
    </row>
    <row r="24" spans="2:8" ht="20.100000000000001" customHeight="1" x14ac:dyDescent="0.25">
      <c r="B24" s="3" t="s">
        <v>8</v>
      </c>
      <c r="C24" s="14">
        <v>67</v>
      </c>
      <c r="D24" s="14">
        <v>16</v>
      </c>
      <c r="E24" s="14">
        <f t="shared" si="5"/>
        <v>83</v>
      </c>
      <c r="F24" s="14">
        <v>4</v>
      </c>
      <c r="G24" s="14">
        <v>0</v>
      </c>
      <c r="H24" s="14">
        <f t="shared" si="6"/>
        <v>4</v>
      </c>
    </row>
    <row r="25" spans="2:8" ht="20.100000000000001" customHeight="1" x14ac:dyDescent="0.25">
      <c r="B25" s="4" t="s">
        <v>9</v>
      </c>
      <c r="C25" s="15">
        <v>17</v>
      </c>
      <c r="D25" s="15">
        <v>2</v>
      </c>
      <c r="E25" s="15">
        <f t="shared" si="5"/>
        <v>19</v>
      </c>
      <c r="F25" s="15">
        <v>1</v>
      </c>
      <c r="G25" s="15">
        <v>0</v>
      </c>
      <c r="H25" s="15">
        <f t="shared" si="6"/>
        <v>1</v>
      </c>
    </row>
    <row r="26" spans="2:8" ht="20.100000000000001" customHeight="1" x14ac:dyDescent="0.25">
      <c r="B26" s="1" t="s">
        <v>11</v>
      </c>
      <c r="C26" s="16">
        <f>SUM(C20:C25)</f>
        <v>1764</v>
      </c>
      <c r="D26" s="16">
        <f t="shared" ref="D26:H26" si="7">SUM(D20:D25)</f>
        <v>817</v>
      </c>
      <c r="E26" s="16">
        <f t="shared" si="7"/>
        <v>2581</v>
      </c>
      <c r="F26" s="16">
        <f t="shared" si="7"/>
        <v>15</v>
      </c>
      <c r="G26" s="16">
        <f t="shared" si="7"/>
        <v>4</v>
      </c>
      <c r="H26" s="16">
        <f t="shared" si="7"/>
        <v>19</v>
      </c>
    </row>
    <row r="28" spans="2:8" x14ac:dyDescent="0.25">
      <c r="B28" t="s">
        <v>14</v>
      </c>
    </row>
    <row r="29" spans="2:8" x14ac:dyDescent="0.25">
      <c r="B29" s="23" t="s">
        <v>10</v>
      </c>
      <c r="C29" s="19" t="s">
        <v>0</v>
      </c>
      <c r="D29" s="20"/>
      <c r="E29" s="21"/>
      <c r="F29" s="19" t="s">
        <v>1</v>
      </c>
      <c r="G29" s="20"/>
      <c r="H29" s="21"/>
    </row>
    <row r="30" spans="2:8" x14ac:dyDescent="0.25">
      <c r="B30" s="24"/>
      <c r="C30" s="11" t="s">
        <v>2</v>
      </c>
      <c r="D30" s="11" t="s">
        <v>3</v>
      </c>
      <c r="E30" s="11" t="s">
        <v>11</v>
      </c>
      <c r="F30" s="11" t="s">
        <v>2</v>
      </c>
      <c r="G30" s="11" t="s">
        <v>3</v>
      </c>
      <c r="H30" s="11" t="s">
        <v>11</v>
      </c>
    </row>
    <row r="31" spans="2:8" ht="20.100000000000001" customHeight="1" x14ac:dyDescent="0.25">
      <c r="B31" s="2" t="s">
        <v>4</v>
      </c>
      <c r="C31" s="13">
        <v>331</v>
      </c>
      <c r="D31" s="13">
        <v>239</v>
      </c>
      <c r="E31" s="13">
        <f>+C31+D31</f>
        <v>570</v>
      </c>
      <c r="F31" s="13">
        <v>0</v>
      </c>
      <c r="G31" s="13">
        <v>0</v>
      </c>
      <c r="H31" s="13">
        <f>+F31+G31</f>
        <v>0</v>
      </c>
    </row>
    <row r="32" spans="2:8" ht="20.100000000000001" customHeight="1" x14ac:dyDescent="0.25">
      <c r="B32" s="3" t="s">
        <v>5</v>
      </c>
      <c r="C32" s="14">
        <v>515</v>
      </c>
      <c r="D32" s="14">
        <v>293</v>
      </c>
      <c r="E32" s="14">
        <f t="shared" ref="E32:E35" si="8">+C32+D32</f>
        <v>808</v>
      </c>
      <c r="F32" s="14">
        <v>2</v>
      </c>
      <c r="G32" s="14">
        <v>0</v>
      </c>
      <c r="H32" s="14">
        <f t="shared" ref="H32:H36" si="9">+F32+G32</f>
        <v>2</v>
      </c>
    </row>
    <row r="33" spans="2:8" ht="20.100000000000001" customHeight="1" x14ac:dyDescent="0.25">
      <c r="B33" s="3" t="s">
        <v>6</v>
      </c>
      <c r="C33" s="14">
        <v>483</v>
      </c>
      <c r="D33" s="14">
        <v>154</v>
      </c>
      <c r="E33" s="14">
        <f t="shared" si="8"/>
        <v>637</v>
      </c>
      <c r="F33" s="14">
        <v>3</v>
      </c>
      <c r="G33" s="14">
        <v>2</v>
      </c>
      <c r="H33" s="14">
        <f t="shared" si="9"/>
        <v>5</v>
      </c>
    </row>
    <row r="34" spans="2:8" ht="20.100000000000001" customHeight="1" x14ac:dyDescent="0.25">
      <c r="B34" s="3" t="s">
        <v>7</v>
      </c>
      <c r="C34" s="14">
        <v>298</v>
      </c>
      <c r="D34" s="14">
        <v>85</v>
      </c>
      <c r="E34" s="14">
        <f t="shared" si="8"/>
        <v>383</v>
      </c>
      <c r="F34" s="14">
        <v>4</v>
      </c>
      <c r="G34" s="14">
        <v>2</v>
      </c>
      <c r="H34" s="14">
        <f t="shared" si="9"/>
        <v>6</v>
      </c>
    </row>
    <row r="35" spans="2:8" ht="20.100000000000001" customHeight="1" x14ac:dyDescent="0.25">
      <c r="B35" s="3" t="s">
        <v>8</v>
      </c>
      <c r="C35" s="14">
        <v>70</v>
      </c>
      <c r="D35" s="14">
        <v>18</v>
      </c>
      <c r="E35" s="14">
        <f t="shared" si="8"/>
        <v>88</v>
      </c>
      <c r="F35" s="14">
        <v>4</v>
      </c>
      <c r="G35" s="14">
        <v>0</v>
      </c>
      <c r="H35" s="14">
        <f t="shared" si="9"/>
        <v>4</v>
      </c>
    </row>
    <row r="36" spans="2:8" ht="20.100000000000001" customHeight="1" x14ac:dyDescent="0.25">
      <c r="B36" s="4" t="s">
        <v>9</v>
      </c>
      <c r="C36" s="15">
        <v>19</v>
      </c>
      <c r="D36" s="15">
        <v>1</v>
      </c>
      <c r="E36" s="15">
        <f>+C36+D36</f>
        <v>20</v>
      </c>
      <c r="F36" s="15">
        <v>0</v>
      </c>
      <c r="G36" s="15">
        <v>0</v>
      </c>
      <c r="H36" s="15">
        <f t="shared" si="9"/>
        <v>0</v>
      </c>
    </row>
    <row r="37" spans="2:8" ht="20.100000000000001" customHeight="1" x14ac:dyDescent="0.25">
      <c r="B37" s="1" t="s">
        <v>11</v>
      </c>
      <c r="C37" s="16">
        <f>SUM(C31:C36)</f>
        <v>1716</v>
      </c>
      <c r="D37" s="16">
        <f t="shared" ref="D37:H37" si="10">SUM(D31:D36)</f>
        <v>790</v>
      </c>
      <c r="E37" s="16">
        <f t="shared" si="10"/>
        <v>2506</v>
      </c>
      <c r="F37" s="16">
        <f t="shared" si="10"/>
        <v>13</v>
      </c>
      <c r="G37" s="16">
        <f t="shared" si="10"/>
        <v>4</v>
      </c>
      <c r="H37" s="16">
        <f t="shared" si="10"/>
        <v>17</v>
      </c>
    </row>
    <row r="38" spans="2:8" x14ac:dyDescent="0.25">
      <c r="B38" s="12" t="s">
        <v>22</v>
      </c>
    </row>
  </sheetData>
  <mergeCells count="13">
    <mergeCell ref="B1:H1"/>
    <mergeCell ref="B2:H2"/>
    <mergeCell ref="C7:E7"/>
    <mergeCell ref="F7:H7"/>
    <mergeCell ref="B7:B8"/>
    <mergeCell ref="F18:H18"/>
    <mergeCell ref="C29:E29"/>
    <mergeCell ref="F29:H29"/>
    <mergeCell ref="B3:H3"/>
    <mergeCell ref="B4:H4"/>
    <mergeCell ref="B18:B19"/>
    <mergeCell ref="B29:B30"/>
    <mergeCell ref="C18:E1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0"/>
  <sheetViews>
    <sheetView showGridLines="0" workbookViewId="0">
      <selection activeCell="E9" sqref="E9"/>
    </sheetView>
  </sheetViews>
  <sheetFormatPr baseColWidth="10" defaultRowHeight="15" x14ac:dyDescent="0.25"/>
  <cols>
    <col min="1" max="1" width="2.140625" customWidth="1"/>
    <col min="2" max="2" width="25.85546875" customWidth="1"/>
    <col min="3" max="5" width="13" customWidth="1"/>
  </cols>
  <sheetData>
    <row r="1" spans="2:8" x14ac:dyDescent="0.25">
      <c r="B1" s="25" t="s">
        <v>17</v>
      </c>
      <c r="C1" s="25"/>
      <c r="D1" s="25"/>
      <c r="E1" s="25"/>
      <c r="F1" s="6"/>
      <c r="G1" s="6"/>
      <c r="H1" s="6"/>
    </row>
    <row r="2" spans="2:8" x14ac:dyDescent="0.25">
      <c r="B2" s="25" t="s">
        <v>18</v>
      </c>
      <c r="C2" s="25"/>
      <c r="D2" s="25"/>
      <c r="E2" s="25"/>
      <c r="F2" s="6"/>
      <c r="G2" s="6"/>
      <c r="H2" s="6"/>
    </row>
    <row r="3" spans="2:8" ht="15.75" x14ac:dyDescent="0.25">
      <c r="B3" s="22" t="s">
        <v>21</v>
      </c>
      <c r="C3" s="22"/>
      <c r="D3" s="22"/>
      <c r="E3" s="22"/>
      <c r="F3" s="7"/>
      <c r="G3" s="7"/>
      <c r="H3" s="7"/>
    </row>
    <row r="4" spans="2:8" ht="15.75" x14ac:dyDescent="0.25">
      <c r="B4" s="22" t="s">
        <v>20</v>
      </c>
      <c r="C4" s="22"/>
      <c r="D4" s="22"/>
      <c r="E4" s="22"/>
      <c r="F4" s="7"/>
      <c r="G4" s="7"/>
      <c r="H4" s="7"/>
    </row>
    <row r="5" spans="2:8" ht="6" customHeight="1" x14ac:dyDescent="0.25"/>
    <row r="6" spans="2:8" ht="20.100000000000001" customHeight="1" x14ac:dyDescent="0.25">
      <c r="B6" s="10" t="s">
        <v>19</v>
      </c>
      <c r="C6" s="10">
        <v>2015</v>
      </c>
      <c r="D6" s="10">
        <v>2016</v>
      </c>
      <c r="E6" s="10">
        <v>2017</v>
      </c>
    </row>
    <row r="7" spans="2:8" ht="20.100000000000001" customHeight="1" x14ac:dyDescent="0.25">
      <c r="B7" s="5" t="s">
        <v>0</v>
      </c>
      <c r="C7" s="17">
        <f>82+16</f>
        <v>98</v>
      </c>
      <c r="D7" s="17">
        <f>90+13</f>
        <v>103</v>
      </c>
      <c r="E7" s="17">
        <f>87+12</f>
        <v>99</v>
      </c>
    </row>
    <row r="8" spans="2:8" ht="20.100000000000001" customHeight="1" x14ac:dyDescent="0.25">
      <c r="B8" s="8" t="s">
        <v>1</v>
      </c>
      <c r="C8" s="18">
        <v>1</v>
      </c>
      <c r="D8" s="18">
        <v>1</v>
      </c>
      <c r="E8" s="18">
        <v>1</v>
      </c>
    </row>
    <row r="9" spans="2:8" ht="20.100000000000001" customHeight="1" x14ac:dyDescent="0.25">
      <c r="B9" s="9" t="s">
        <v>11</v>
      </c>
      <c r="C9" s="16">
        <f>SUM(C7:C8)</f>
        <v>99</v>
      </c>
      <c r="D9" s="16">
        <f t="shared" ref="D9:E9" si="0">SUM(D7:D8)</f>
        <v>104</v>
      </c>
      <c r="E9" s="16">
        <f t="shared" si="0"/>
        <v>100</v>
      </c>
    </row>
    <row r="10" spans="2:8" x14ac:dyDescent="0.25">
      <c r="B10" s="12" t="s">
        <v>22</v>
      </c>
    </row>
  </sheetData>
  <mergeCells count="4">
    <mergeCell ref="B3:E3"/>
    <mergeCell ref="B4:E4"/>
    <mergeCell ref="B1:E1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Trabajadores</vt:lpstr>
      <vt:lpstr>Patronos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E. Romero Campos. Analista de Estadistica.</dc:creator>
  <cp:lastModifiedBy>marta.lopez</cp:lastModifiedBy>
  <dcterms:created xsi:type="dcterms:W3CDTF">2018-04-09T14:49:30Z</dcterms:created>
  <dcterms:modified xsi:type="dcterms:W3CDTF">2018-10-17T19:17:32Z</dcterms:modified>
</cp:coreProperties>
</file>