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ndra.romero\Documents\Mis documentos\Solicitudes 2018\"/>
    </mc:Choice>
  </mc:AlternateContent>
  <bookViews>
    <workbookView xWindow="0" yWindow="0" windowWidth="24000" windowHeight="9435" activeTab="1"/>
  </bookViews>
  <sheets>
    <sheet name="90 - 16" sheetId="1" r:id="rId1"/>
    <sheet name="17" sheetId="3" r:id="rId2"/>
  </sheets>
  <definedNames>
    <definedName name="DETALLE">#REF!</definedName>
    <definedName name="DOSMIL">#REF!</definedName>
    <definedName name="DOSMILCATORCE">#REF!</definedName>
    <definedName name="DOSMILCINCO">#REF!</definedName>
    <definedName name="DOSMILCUATRO">#REF!</definedName>
    <definedName name="DOSMILDIECINUEVE">#REF!</definedName>
    <definedName name="DOSMILDIECIOCHO">#REF!</definedName>
    <definedName name="DOSMILDIECISEIS">#REF!</definedName>
    <definedName name="DOSMILDIECISIETE">#REF!</definedName>
    <definedName name="DOSMILDIEZ">#REF!</definedName>
    <definedName name="DOSMILDOCE">#REF!</definedName>
    <definedName name="DOSMILDOS">#REF!</definedName>
    <definedName name="DOSMILNUEVE">#REF!</definedName>
    <definedName name="DOSMILOCHO">#REF!</definedName>
    <definedName name="DOSMILONCE">#REF!</definedName>
    <definedName name="DOSMILQUINCE">#REF!</definedName>
    <definedName name="DOSMILSEIS">#REF!</definedName>
    <definedName name="DOSMILSIETE">#REF!</definedName>
    <definedName name="DOSMILTRECE">#REF!</definedName>
    <definedName name="DOSMILTRES">#REF!</definedName>
    <definedName name="DOSMILUNO">#REF!</definedName>
    <definedName name="DOSMILVEINTE">#REF!</definedName>
    <definedName name="DOSMILVEINTICINCO">#REF!</definedName>
    <definedName name="DOSMILVEINTICUATRO">#REF!</definedName>
    <definedName name="DOSMILVEINTIDOS">#REF!</definedName>
    <definedName name="DOSMILVEINTITRES">#REF!</definedName>
    <definedName name="DOSMILVEINTIUNO">#REF!</definedName>
    <definedName name="NOVENTICINCO">#REF!</definedName>
    <definedName name="NOVENTINUEVE">#REF!</definedName>
    <definedName name="NOVENTIOCHO">#REF!</definedName>
    <definedName name="NOVENTISEIS">#REF!</definedName>
    <definedName name="NOVENTISIETE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3" l="1"/>
  <c r="C10" i="3" s="1"/>
  <c r="AD10" i="1"/>
  <c r="AC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D10" i="1"/>
  <c r="E10" i="1"/>
  <c r="F10" i="1"/>
  <c r="G10" i="1"/>
  <c r="H10" i="1"/>
  <c r="I10" i="1"/>
  <c r="J10" i="1"/>
  <c r="K10" i="1"/>
  <c r="L10" i="1"/>
  <c r="M10" i="1"/>
  <c r="N10" i="1"/>
  <c r="D9" i="1"/>
  <c r="E9" i="1"/>
  <c r="F9" i="1"/>
  <c r="G9" i="1"/>
  <c r="H9" i="1"/>
  <c r="I9" i="1"/>
  <c r="J9" i="1"/>
  <c r="K9" i="1"/>
  <c r="L9" i="1"/>
  <c r="M9" i="1"/>
  <c r="N9" i="1"/>
  <c r="O10" i="1" l="1"/>
  <c r="O9" i="1"/>
  <c r="S9" i="1" l="1"/>
  <c r="R9" i="1"/>
  <c r="Q9" i="1"/>
  <c r="P9" i="1"/>
  <c r="AD9" i="1" l="1"/>
  <c r="AC9" i="1"/>
  <c r="AB9" i="1"/>
  <c r="AA9" i="1"/>
  <c r="Z9" i="1"/>
  <c r="Y9" i="1"/>
  <c r="X9" i="1"/>
  <c r="W9" i="1"/>
  <c r="V9" i="1"/>
  <c r="U9" i="1"/>
  <c r="T9" i="1"/>
</calcChain>
</file>

<file path=xl/sharedStrings.xml><?xml version="1.0" encoding="utf-8"?>
<sst xmlns="http://schemas.openxmlformats.org/spreadsheetml/2006/main" count="46" uniqueCount="38">
  <si>
    <t>A C T I V I D A D</t>
  </si>
  <si>
    <t>N Ú M E R O   D E   T R A B A J A D O R E S   C O T I Z A N T E S</t>
  </si>
  <si>
    <t>TOTAL</t>
  </si>
  <si>
    <t>Empleados Sector Privado</t>
  </si>
  <si>
    <t>Agricultura, Caza, Silvicultura y Pesca</t>
  </si>
  <si>
    <t>Explotación de Minas y Canteras</t>
  </si>
  <si>
    <t>Industrias Manufactureras</t>
  </si>
  <si>
    <t>Electricidad, Gas y Agua</t>
  </si>
  <si>
    <t>Construcción</t>
  </si>
  <si>
    <t>Comercio por mayor y menor, Restaurantes y Hoteles</t>
  </si>
  <si>
    <t>Transporte, Almacenamiento y Comunicaciones</t>
  </si>
  <si>
    <t>Establecimientos Financieros, Seguros, Bienes Inmuebles y Servicios Prestados a las Empresas</t>
  </si>
  <si>
    <t>Servicios Comunales, Sociales y Personales</t>
  </si>
  <si>
    <t>Empleados Sector Público</t>
  </si>
  <si>
    <t>Actividades no Especificadas</t>
  </si>
  <si>
    <t>Intituto Salvadoreño del Seguro Social</t>
  </si>
  <si>
    <t>Departamento de Actuariado y Estadística</t>
  </si>
  <si>
    <t xml:space="preserve">TRABAJADORES COTIZANTES, SECTOR PRIVADO Y PÚBLICO,  SEGÚN ACTIVIDAD ECONÓMICA </t>
  </si>
  <si>
    <t>Información y Comunicaciones</t>
  </si>
  <si>
    <t>Actividades Financieras y de Seguros</t>
  </si>
  <si>
    <t>Actividades Inmobiliarias</t>
  </si>
  <si>
    <t>Actividades Profesionales, Cientificas, Técnicas y de Servicios Admon. de Apoyo</t>
  </si>
  <si>
    <t>Servicios</t>
  </si>
  <si>
    <t>Servicio Doméstico</t>
  </si>
  <si>
    <t>Actividades no bien especificadas</t>
  </si>
  <si>
    <t>Fuente: Planilla mensual de cotizaciones</t>
  </si>
  <si>
    <t>Nota: A partir del 2017 se presenta la información de trabajadores y patronos con la Rev.4 de la</t>
  </si>
  <si>
    <t xml:space="preserve">             Clasificación Internacional de Actividades Económicas.</t>
  </si>
  <si>
    <t xml:space="preserve">TRABAJADORES COTIZANTES, SECTOR PRIVADO Y PÚBLICO,  </t>
  </si>
  <si>
    <t xml:space="preserve"> SEGÚN ACTIVIDAD ECONÓMICA </t>
  </si>
  <si>
    <t>No. De Trabajadores</t>
  </si>
  <si>
    <t>2/  Cifras preliminares del período enero a octubre 2017.</t>
  </si>
  <si>
    <t>2017    2/</t>
  </si>
  <si>
    <t>Industrias Manufactureras, Explotación de Minas y Canteras y Otras Actividades Industriales</t>
  </si>
  <si>
    <t>Comercio, Restaurantes y Hoteles,Transporte, Almacenamiento, Activ de Alojamiento y Servicios de Comida</t>
  </si>
  <si>
    <t>Sector Doméstico  1/</t>
  </si>
  <si>
    <t>Estatales y Municipales   2/</t>
  </si>
  <si>
    <t>Estatales y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</si>
</sst>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\ \ @"/>
    <numFmt numFmtId="165" formatCode="_-* #,##0\ _¢\ ;\-* #,##0\ _¢_-;_-* &quot;0&quot;\ _¢_-;_-@_-"/>
    <numFmt numFmtId="166" formatCode="_-* #,##0.00\ _€_-;\-* #,##0.00\ _€_-;_-* &quot;-&quot;??\ _€_-;_-@_-"/>
    <numFmt numFmtId="167" formatCode="_(* #,##0_);_(* \(#,##0\);_(* &quot;-&quot;??_);_(@_)"/>
    <numFmt numFmtId="168" formatCode="#,##0\ \ \ "/>
  </numFmts>
  <fonts count="17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Times New Roman"/>
      <family val="1"/>
    </font>
    <font>
      <sz val="10"/>
      <name val="Arrus BT"/>
      <family val="1"/>
    </font>
    <font>
      <b/>
      <sz val="12"/>
      <color theme="5" tint="-0.499984740745262"/>
      <name val="Arial"/>
      <family val="2"/>
    </font>
    <font>
      <sz val="10.5"/>
      <name val="Arial"/>
      <family val="2"/>
    </font>
    <font>
      <b/>
      <sz val="8"/>
      <name val="Arial"/>
      <family val="2"/>
    </font>
    <font>
      <sz val="8"/>
      <color indexed="8"/>
      <name val="Calibri"/>
      <family val="2"/>
    </font>
    <font>
      <b/>
      <sz val="7"/>
      <color indexed="8"/>
      <name val="Calibri"/>
      <family val="2"/>
    </font>
    <font>
      <b/>
      <sz val="8"/>
      <color indexed="8"/>
      <name val="Calibri"/>
      <family val="2"/>
    </font>
    <font>
      <b/>
      <sz val="10"/>
      <color theme="5" tint="-0.499984740745262"/>
      <name val="Arial"/>
      <family val="2"/>
    </font>
    <font>
      <sz val="10.5"/>
      <color indexed="8"/>
      <name val="Arial"/>
      <family val="2"/>
    </font>
    <font>
      <b/>
      <sz val="10.5"/>
      <color indexed="8"/>
      <name val="Calibri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 style="double">
        <color theme="7" tint="-0.24994659260841701"/>
      </top>
      <bottom/>
      <diagonal/>
    </border>
    <border>
      <left style="hair">
        <color theme="5" tint="-0.24994659260841701"/>
      </left>
      <right/>
      <top style="double">
        <color theme="5" tint="-0.24994659260841701"/>
      </top>
      <bottom style="hair">
        <color theme="5" tint="-0.24994659260841701"/>
      </bottom>
      <diagonal/>
    </border>
    <border>
      <left/>
      <right/>
      <top style="double">
        <color theme="5" tint="-0.24994659260841701"/>
      </top>
      <bottom style="hair">
        <color theme="5" tint="-0.24994659260841701"/>
      </bottom>
      <diagonal/>
    </border>
    <border>
      <left style="hair">
        <color theme="5" tint="-0.24994659260841701"/>
      </left>
      <right/>
      <top style="hair">
        <color theme="5" tint="-0.24994659260841701"/>
      </top>
      <bottom style="double">
        <color theme="5" tint="-0.24994659260841701"/>
      </bottom>
      <diagonal/>
    </border>
    <border>
      <left/>
      <right style="hair">
        <color theme="5" tint="-0.24994659260841701"/>
      </right>
      <top style="double">
        <color theme="5" tint="-0.24994659260841701"/>
      </top>
      <bottom style="hair">
        <color theme="6" tint="-0.499984740745262"/>
      </bottom>
      <diagonal/>
    </border>
    <border>
      <left/>
      <right style="hair">
        <color theme="5" tint="-0.24994659260841701"/>
      </right>
      <top style="hair">
        <color theme="6" tint="-0.499984740745262"/>
      </top>
      <bottom style="double">
        <color theme="5" tint="-0.24994659260841701"/>
      </bottom>
      <diagonal/>
    </border>
    <border>
      <left/>
      <right style="hair">
        <color theme="5" tint="-0.24994659260841701"/>
      </right>
      <top style="hair">
        <color theme="6" tint="-0.499984740745262"/>
      </top>
      <bottom/>
      <diagonal/>
    </border>
    <border>
      <left/>
      <right style="hair">
        <color theme="5" tint="-0.24994659260841701"/>
      </right>
      <top style="hair">
        <color theme="5" tint="-0.24994659260841701"/>
      </top>
      <bottom/>
      <diagonal/>
    </border>
    <border>
      <left style="hair">
        <color theme="5" tint="-0.24994659260841701"/>
      </left>
      <right style="hair">
        <color theme="5" tint="-0.24994659260841701"/>
      </right>
      <top style="hair">
        <color theme="5" tint="-0.24994659260841701"/>
      </top>
      <bottom/>
      <diagonal/>
    </border>
    <border>
      <left style="hair">
        <color theme="5" tint="-0.24994659260841701"/>
      </left>
      <right/>
      <top style="hair">
        <color theme="5" tint="-0.24994659260841701"/>
      </top>
      <bottom/>
      <diagonal/>
    </border>
    <border>
      <left/>
      <right style="hair">
        <color theme="5" tint="-0.24994659260841701"/>
      </right>
      <top style="double">
        <color theme="5" tint="-0.24994659260841701"/>
      </top>
      <bottom style="hair">
        <color theme="5" tint="-0.24994659260841701"/>
      </bottom>
      <diagonal/>
    </border>
    <border>
      <left style="hair">
        <color theme="5" tint="-0.24994659260841701"/>
      </left>
      <right style="hair">
        <color theme="5" tint="-0.24994659260841701"/>
      </right>
      <top style="double">
        <color theme="5" tint="-0.24994659260841701"/>
      </top>
      <bottom style="hair">
        <color theme="5" tint="-0.24994659260841701"/>
      </bottom>
      <diagonal/>
    </border>
    <border>
      <left/>
      <right style="hair">
        <color theme="5" tint="-0.24994659260841701"/>
      </right>
      <top style="hair">
        <color theme="5" tint="-0.24994659260841701"/>
      </top>
      <bottom style="hair">
        <color theme="5" tint="-0.24994659260841701"/>
      </bottom>
      <diagonal/>
    </border>
    <border>
      <left style="hair">
        <color theme="5" tint="-0.24994659260841701"/>
      </left>
      <right style="hair">
        <color theme="5" tint="-0.24994659260841701"/>
      </right>
      <top style="hair">
        <color theme="5" tint="-0.24994659260841701"/>
      </top>
      <bottom style="hair">
        <color theme="5" tint="-0.24994659260841701"/>
      </bottom>
      <diagonal/>
    </border>
    <border>
      <left style="hair">
        <color theme="5" tint="-0.24994659260841701"/>
      </left>
      <right/>
      <top style="hair">
        <color theme="5" tint="-0.24994659260841701"/>
      </top>
      <bottom style="hair">
        <color theme="5" tint="-0.24994659260841701"/>
      </bottom>
      <diagonal/>
    </border>
    <border>
      <left/>
      <right/>
      <top style="hair">
        <color theme="5" tint="-0.24994659260841701"/>
      </top>
      <bottom style="hair">
        <color theme="5" tint="-0.24994659260841701"/>
      </bottom>
      <diagonal/>
    </border>
    <border>
      <left/>
      <right/>
      <top style="hair">
        <color theme="5" tint="-0.24994659260841701"/>
      </top>
      <bottom/>
      <diagonal/>
    </border>
    <border>
      <left/>
      <right/>
      <top/>
      <bottom style="double">
        <color theme="5" tint="-0.24994659260841701"/>
      </bottom>
      <diagonal/>
    </border>
    <border>
      <left/>
      <right style="hair">
        <color theme="5" tint="-0.24994659260841701"/>
      </right>
      <top/>
      <bottom style="double">
        <color theme="5" tint="-0.24994659260841701"/>
      </bottom>
      <diagonal/>
    </border>
    <border>
      <left style="hair">
        <color theme="5" tint="-0.24994659260841701"/>
      </left>
      <right style="hair">
        <color theme="5" tint="-0.24994659260841701"/>
      </right>
      <top/>
      <bottom style="double">
        <color theme="5" tint="-0.24994659260841701"/>
      </bottom>
      <diagonal/>
    </border>
    <border>
      <left style="hair">
        <color theme="5" tint="-0.24994659260841701"/>
      </left>
      <right/>
      <top/>
      <bottom style="double">
        <color theme="5" tint="-0.24994659260841701"/>
      </bottom>
      <diagonal/>
    </border>
    <border>
      <left/>
      <right style="hair">
        <color theme="5" tint="-0.24994659260841701"/>
      </right>
      <top/>
      <bottom style="hair">
        <color theme="5" tint="-0.24994659260841701"/>
      </bottom>
      <diagonal/>
    </border>
    <border>
      <left style="hair">
        <color theme="5" tint="-0.24994659260841701"/>
      </left>
      <right/>
      <top/>
      <bottom style="hair">
        <color theme="5" tint="-0.24994659260841701"/>
      </bottom>
      <diagonal/>
    </border>
  </borders>
  <cellStyleXfs count="4">
    <xf numFmtId="0" fontId="0" fillId="0" borderId="0"/>
    <xf numFmtId="4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0" fillId="0" borderId="1" xfId="0" applyBorder="1"/>
    <xf numFmtId="0" fontId="0" fillId="0" borderId="0" xfId="0" applyAlignment="1">
      <alignment vertical="center"/>
    </xf>
    <xf numFmtId="0" fontId="5" fillId="0" borderId="0" xfId="0" applyFont="1"/>
    <xf numFmtId="0" fontId="6" fillId="0" borderId="0" xfId="0" applyFont="1"/>
    <xf numFmtId="165" fontId="0" fillId="0" borderId="0" xfId="0" applyNumberFormat="1"/>
    <xf numFmtId="0" fontId="0" fillId="0" borderId="0" xfId="0" applyBorder="1"/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5" fontId="1" fillId="0" borderId="14" xfId="1" applyNumberFormat="1" applyFont="1" applyBorder="1" applyAlignment="1">
      <alignment vertical="center"/>
    </xf>
    <xf numFmtId="165" fontId="1" fillId="0" borderId="15" xfId="1" applyNumberFormat="1" applyFont="1" applyBorder="1" applyAlignment="1">
      <alignment vertical="center"/>
    </xf>
    <xf numFmtId="165" fontId="1" fillId="0" borderId="14" xfId="1" applyNumberFormat="1" applyFont="1" applyBorder="1"/>
    <xf numFmtId="165" fontId="1" fillId="0" borderId="15" xfId="1" applyNumberFormat="1" applyFont="1" applyBorder="1"/>
    <xf numFmtId="0" fontId="0" fillId="0" borderId="16" xfId="0" applyBorder="1" applyAlignment="1">
      <alignment vertical="center"/>
    </xf>
    <xf numFmtId="0" fontId="0" fillId="0" borderId="16" xfId="0" applyBorder="1"/>
    <xf numFmtId="0" fontId="0" fillId="0" borderId="17" xfId="0" applyBorder="1"/>
    <xf numFmtId="165" fontId="1" fillId="0" borderId="9" xfId="1" applyNumberFormat="1" applyFont="1" applyBorder="1" applyAlignment="1">
      <alignment vertical="center"/>
    </xf>
    <xf numFmtId="165" fontId="1" fillId="0" borderId="9" xfId="1" applyNumberFormat="1" applyFont="1" applyBorder="1"/>
    <xf numFmtId="165" fontId="1" fillId="0" borderId="10" xfId="1" applyNumberFormat="1" applyFont="1" applyBorder="1"/>
    <xf numFmtId="0" fontId="0" fillId="0" borderId="18" xfId="0" applyBorder="1"/>
    <xf numFmtId="0" fontId="1" fillId="0" borderId="19" xfId="0" applyFont="1" applyBorder="1"/>
    <xf numFmtId="0" fontId="5" fillId="0" borderId="20" xfId="0" applyFont="1" applyBorder="1"/>
    <xf numFmtId="165" fontId="1" fillId="0" borderId="20" xfId="1" applyNumberFormat="1" applyFont="1" applyBorder="1"/>
    <xf numFmtId="165" fontId="1" fillId="0" borderId="21" xfId="1" applyNumberFormat="1" applyFont="1" applyBorder="1"/>
    <xf numFmtId="0" fontId="4" fillId="0" borderId="0" xfId="0" applyFont="1" applyAlignment="1">
      <alignment horizontal="centerContinuous"/>
    </xf>
    <xf numFmtId="0" fontId="3" fillId="0" borderId="0" xfId="0" applyFont="1" applyBorder="1" applyAlignment="1">
      <alignment vertical="center"/>
    </xf>
    <xf numFmtId="0" fontId="8" fillId="0" borderId="13" xfId="0" applyFont="1" applyBorder="1"/>
    <xf numFmtId="0" fontId="8" fillId="0" borderId="13" xfId="0" applyFont="1" applyBorder="1" applyAlignment="1">
      <alignment horizontal="justify" vertical="center" wrapText="1"/>
    </xf>
    <xf numFmtId="0" fontId="8" fillId="0" borderId="8" xfId="0" applyFont="1" applyBorder="1"/>
    <xf numFmtId="0" fontId="3" fillId="0" borderId="13" xfId="0" applyFont="1" applyBorder="1" applyAlignment="1">
      <alignment vertical="center"/>
    </xf>
    <xf numFmtId="0" fontId="0" fillId="2" borderId="3" xfId="0" applyFill="1" applyBorder="1" applyAlignment="1">
      <alignment vertical="center"/>
    </xf>
    <xf numFmtId="164" fontId="2" fillId="2" borderId="11" xfId="0" applyNumberFormat="1" applyFont="1" applyFill="1" applyBorder="1" applyAlignment="1">
      <alignment horizontal="center" vertical="center"/>
    </xf>
    <xf numFmtId="165" fontId="1" fillId="2" borderId="12" xfId="1" applyNumberFormat="1" applyFont="1" applyFill="1" applyBorder="1" applyAlignment="1">
      <alignment vertical="center"/>
    </xf>
    <xf numFmtId="165" fontId="1" fillId="2" borderId="2" xfId="1" applyNumberFormat="1" applyFont="1" applyFill="1" applyBorder="1" applyAlignment="1">
      <alignment vertical="center"/>
    </xf>
    <xf numFmtId="0" fontId="10" fillId="0" borderId="0" xfId="2" applyFont="1" applyFill="1"/>
    <xf numFmtId="0" fontId="9" fillId="0" borderId="0" xfId="2" applyFont="1" applyFill="1" applyAlignment="1">
      <alignment horizontal="center"/>
    </xf>
    <xf numFmtId="167" fontId="10" fillId="0" borderId="0" xfId="2" applyNumberFormat="1" applyFont="1" applyFill="1"/>
    <xf numFmtId="0" fontId="11" fillId="0" borderId="0" xfId="2" applyFont="1" applyFill="1"/>
    <xf numFmtId="0" fontId="4" fillId="0" borderId="0" xfId="0" applyFont="1" applyAlignment="1"/>
    <xf numFmtId="0" fontId="13" fillId="0" borderId="0" xfId="0" applyFont="1" applyAlignment="1"/>
    <xf numFmtId="0" fontId="10" fillId="0" borderId="13" xfId="2" applyFont="1" applyFill="1" applyBorder="1" applyAlignment="1">
      <alignment horizontal="left"/>
    </xf>
    <xf numFmtId="3" fontId="12" fillId="0" borderId="21" xfId="3" applyNumberFormat="1" applyFont="1" applyFill="1" applyBorder="1"/>
    <xf numFmtId="168" fontId="14" fillId="2" borderId="2" xfId="2" applyNumberFormat="1" applyFont="1" applyFill="1" applyBorder="1" applyAlignment="1">
      <alignment horizontal="right"/>
    </xf>
    <xf numFmtId="168" fontId="14" fillId="0" borderId="23" xfId="3" applyNumberFormat="1" applyFont="1" applyFill="1" applyBorder="1"/>
    <xf numFmtId="168" fontId="14" fillId="0" borderId="15" xfId="3" applyNumberFormat="1" applyFont="1" applyFill="1" applyBorder="1"/>
    <xf numFmtId="168" fontId="15" fillId="0" borderId="15" xfId="3" applyNumberFormat="1" applyFont="1" applyFill="1" applyBorder="1"/>
    <xf numFmtId="168" fontId="14" fillId="0" borderId="10" xfId="3" applyNumberFormat="1" applyFont="1" applyFill="1" applyBorder="1"/>
    <xf numFmtId="0" fontId="14" fillId="0" borderId="4" xfId="2" applyFont="1" applyFill="1" applyBorder="1" applyAlignment="1">
      <alignment horizontal="center"/>
    </xf>
    <xf numFmtId="0" fontId="14" fillId="0" borderId="2" xfId="2" applyFont="1" applyFill="1" applyBorder="1" applyAlignment="1">
      <alignment horizontal="center"/>
    </xf>
    <xf numFmtId="0" fontId="14" fillId="0" borderId="22" xfId="2" applyFont="1" applyBorder="1" applyAlignment="1">
      <alignment horizontal="left" indent="1"/>
    </xf>
    <xf numFmtId="0" fontId="14" fillId="0" borderId="13" xfId="2" applyFont="1" applyBorder="1" applyAlignment="1">
      <alignment horizontal="left" vertical="center" wrapText="1" indent="1"/>
    </xf>
    <xf numFmtId="0" fontId="14" fillId="0" borderId="13" xfId="2" applyFont="1" applyBorder="1" applyAlignment="1">
      <alignment horizontal="left" indent="1"/>
    </xf>
    <xf numFmtId="0" fontId="3" fillId="0" borderId="13" xfId="0" applyFont="1" applyBorder="1" applyAlignment="1">
      <alignment horizontal="left" vertical="center" indent="1"/>
    </xf>
    <xf numFmtId="0" fontId="14" fillId="0" borderId="8" xfId="2" applyFont="1" applyBorder="1" applyAlignment="1">
      <alignment horizontal="left" indent="1"/>
    </xf>
    <xf numFmtId="0" fontId="4" fillId="0" borderId="0" xfId="0" applyFont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6" fillId="0" borderId="0" xfId="2" applyFont="1" applyFill="1" applyBorder="1"/>
    <xf numFmtId="0" fontId="16" fillId="0" borderId="0" xfId="2" applyFont="1" applyFill="1"/>
  </cellXfs>
  <cellStyles count="4">
    <cellStyle name="Millares 2" xfId="3"/>
    <cellStyle name="Millares_CUAD03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752474</xdr:colOff>
      <xdr:row>25</xdr:row>
      <xdr:rowOff>0</xdr:rowOff>
    </xdr:from>
    <xdr:to>
      <xdr:col>20</xdr:col>
      <xdr:colOff>89646</xdr:colOff>
      <xdr:row>31</xdr:row>
      <xdr:rowOff>22412</xdr:rowOff>
    </xdr:to>
    <xdr:sp macro="" textlink="">
      <xdr:nvSpPr>
        <xdr:cNvPr id="2" name="Texto 1"/>
        <xdr:cNvSpPr txBox="1">
          <a:spLocks noChangeArrowheads="1"/>
        </xdr:cNvSpPr>
      </xdr:nvSpPr>
      <xdr:spPr bwMode="auto">
        <a:xfrm>
          <a:off x="1144680" y="5916706"/>
          <a:ext cx="14890937" cy="1154206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just" rtl="0">
            <a:defRPr sz="1000"/>
          </a:pPr>
          <a:r>
            <a:rPr lang="es-SV" sz="1000" b="0" i="0" strike="noStrike">
              <a:solidFill>
                <a:srgbClr val="000000"/>
              </a:solidFill>
              <a:latin typeface="Arial"/>
              <a:cs typeface="Arial"/>
            </a:rPr>
            <a:t>"Planilla Mensual de Cotizaciones".</a:t>
          </a:r>
        </a:p>
        <a:p>
          <a:pPr algn="just" rtl="0">
            <a:defRPr sz="1000"/>
          </a:pPr>
          <a:endParaRPr lang="es-SV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SV" sz="1000" b="0" i="0" strike="noStrike">
              <a:solidFill>
                <a:srgbClr val="000000"/>
              </a:solidFill>
              <a:latin typeface="Arial"/>
              <a:cs typeface="Arial"/>
            </a:rPr>
            <a:t>El Instituto no cubre actualmente el sector agrícola, de tal manera que en la Actividad Económica: Agricultura, Caza, Silvicultura y Pesca, se incluyen solamente los trabajadores de Servicios Administrativos de las empresas dedicadas a la Agricultura.</a:t>
          </a:r>
        </a:p>
        <a:p>
          <a:pPr algn="just" rtl="0">
            <a:defRPr sz="1000"/>
          </a:pPr>
          <a:endParaRPr lang="es-SV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SV" sz="1000" b="0" i="0" strike="noStrike">
              <a:solidFill>
                <a:srgbClr val="000000"/>
              </a:solidFill>
              <a:latin typeface="Arial"/>
              <a:cs typeface="Arial"/>
            </a:rPr>
            <a:t>El</a:t>
          </a:r>
          <a:r>
            <a:rPr lang="es-SV" sz="1000" b="0" i="0" strike="noStrike" baseline="0">
              <a:solidFill>
                <a:srgbClr val="000000"/>
              </a:solidFill>
              <a:latin typeface="Arial"/>
              <a:cs typeface="Arial"/>
            </a:rPr>
            <a:t> Sector Doméstico se incorpora a partir de julio del 2010</a:t>
          </a:r>
          <a:endParaRPr lang="es-SV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SV" sz="1000" b="0" i="0" strike="noStrike">
              <a:solidFill>
                <a:srgbClr val="000000"/>
              </a:solidFill>
              <a:latin typeface="Arial"/>
              <a:cs typeface="Arial"/>
            </a:rPr>
            <a:t>De acuerdo a la Clasificación Internacional Uniforme (CIIU II), el sector público es parte de la actividad 9, "Servicios", en este cuadro por razones explicativas se presenta como una actividad más.</a:t>
          </a:r>
        </a:p>
        <a:p>
          <a:pPr algn="just" rtl="0">
            <a:defRPr sz="1000"/>
          </a:pPr>
          <a:endParaRPr lang="es-SV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endParaRPr lang="es-SV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619125</xdr:colOff>
      <xdr:row>31</xdr:row>
      <xdr:rowOff>22412</xdr:rowOff>
    </xdr:to>
    <xdr:sp macro="" textlink="">
      <xdr:nvSpPr>
        <xdr:cNvPr id="3" name="Texto 2"/>
        <xdr:cNvSpPr txBox="1">
          <a:spLocks noChangeArrowheads="1"/>
        </xdr:cNvSpPr>
      </xdr:nvSpPr>
      <xdr:spPr bwMode="auto">
        <a:xfrm>
          <a:off x="392206" y="5916706"/>
          <a:ext cx="619125" cy="1154206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es-SV" sz="1000" b="0" i="0" strike="noStrike">
              <a:solidFill>
                <a:srgbClr val="000000"/>
              </a:solidFill>
              <a:latin typeface="Arial"/>
              <a:cs typeface="Arial"/>
            </a:rPr>
            <a:t>Fuente: </a:t>
          </a:r>
        </a:p>
        <a:p>
          <a:pPr algn="r" rtl="0">
            <a:defRPr sz="1000"/>
          </a:pPr>
          <a:endParaRPr lang="es-SV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r>
            <a:rPr lang="es-SV" sz="1000" b="0" i="0" strike="noStrike">
              <a:solidFill>
                <a:srgbClr val="000000"/>
              </a:solidFill>
              <a:latin typeface="Arial"/>
              <a:cs typeface="Arial"/>
            </a:rPr>
            <a:t>   Nota:-</a:t>
          </a:r>
        </a:p>
        <a:p>
          <a:pPr algn="r" rtl="0">
            <a:defRPr sz="1000"/>
          </a:pPr>
          <a:endParaRPr lang="es-SV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r>
            <a:rPr lang="es-SV" sz="1000" b="0" i="0" strike="noStrike">
              <a:solidFill>
                <a:srgbClr val="000000"/>
              </a:solidFill>
              <a:latin typeface="Arial"/>
              <a:cs typeface="Arial"/>
            </a:rPr>
            <a:t>  1/</a:t>
          </a:r>
        </a:p>
        <a:p>
          <a:pPr algn="r" rtl="0">
            <a:defRPr sz="1000"/>
          </a:pPr>
          <a:r>
            <a:rPr lang="es-SV" sz="1000" b="0" i="0" strike="noStrike">
              <a:solidFill>
                <a:srgbClr val="000000"/>
              </a:solidFill>
              <a:latin typeface="Arial"/>
              <a:cs typeface="Arial"/>
            </a:rPr>
            <a:t>2/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40"/>
  <sheetViews>
    <sheetView showGridLines="0" topLeftCell="A11" zoomScaleNormal="100" workbookViewId="0">
      <selection activeCell="C33" sqref="C33"/>
    </sheetView>
  </sheetViews>
  <sheetFormatPr baseColWidth="10" defaultColWidth="9.140625" defaultRowHeight="12.75"/>
  <cols>
    <col min="1" max="1" width="2.5703125" customWidth="1"/>
    <col min="2" max="2" width="1.7109375" customWidth="1"/>
    <col min="3" max="3" width="50.42578125" customWidth="1"/>
    <col min="4" max="30" width="10.7109375" customWidth="1"/>
  </cols>
  <sheetData>
    <row r="1" spans="2:30" ht="15.75"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</row>
    <row r="2" spans="2:30" ht="15">
      <c r="C2" s="58" t="s">
        <v>15</v>
      </c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</row>
    <row r="3" spans="2:30" ht="15">
      <c r="C3" s="58" t="s">
        <v>16</v>
      </c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</row>
    <row r="4" spans="2:30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</row>
    <row r="5" spans="2:30" ht="15.75">
      <c r="C5" s="60" t="s">
        <v>17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</row>
    <row r="6" spans="2:30" ht="16.5" thickBot="1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</row>
    <row r="7" spans="2:30" ht="18" customHeight="1" thickTop="1">
      <c r="B7" s="3"/>
      <c r="C7" s="61" t="s">
        <v>0</v>
      </c>
      <c r="D7" s="63" t="s">
        <v>1</v>
      </c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</row>
    <row r="8" spans="2:30" ht="18" customHeight="1" thickBot="1">
      <c r="B8" s="8"/>
      <c r="C8" s="62"/>
      <c r="D8" s="9">
        <v>1990</v>
      </c>
      <c r="E8" s="10">
        <v>1991</v>
      </c>
      <c r="F8" s="10">
        <v>1992</v>
      </c>
      <c r="G8" s="10">
        <v>1993</v>
      </c>
      <c r="H8" s="10">
        <v>1994</v>
      </c>
      <c r="I8" s="10">
        <v>1995</v>
      </c>
      <c r="J8" s="10">
        <v>1996</v>
      </c>
      <c r="K8" s="10">
        <v>1997</v>
      </c>
      <c r="L8" s="10">
        <v>1998</v>
      </c>
      <c r="M8" s="10">
        <v>1999</v>
      </c>
      <c r="N8" s="11">
        <v>2000</v>
      </c>
      <c r="O8" s="11">
        <v>2001</v>
      </c>
      <c r="P8" s="11">
        <v>2002</v>
      </c>
      <c r="Q8" s="11">
        <v>2003</v>
      </c>
      <c r="R8" s="11">
        <v>2004</v>
      </c>
      <c r="S8" s="11">
        <v>2005</v>
      </c>
      <c r="T8" s="11">
        <v>2006</v>
      </c>
      <c r="U8" s="11">
        <v>2007</v>
      </c>
      <c r="V8" s="11">
        <v>2008</v>
      </c>
      <c r="W8" s="11">
        <v>2009</v>
      </c>
      <c r="X8" s="11">
        <v>2010</v>
      </c>
      <c r="Y8" s="11">
        <v>2011</v>
      </c>
      <c r="Z8" s="11">
        <v>2012</v>
      </c>
      <c r="AA8" s="11">
        <v>2013</v>
      </c>
      <c r="AB8" s="11">
        <v>2014</v>
      </c>
      <c r="AC8" s="11">
        <v>2015</v>
      </c>
      <c r="AD8" s="12">
        <v>2016</v>
      </c>
    </row>
    <row r="9" spans="2:30" s="4" customFormat="1" ht="28.5" customHeight="1" thickTop="1">
      <c r="B9" s="34"/>
      <c r="C9" s="35" t="s">
        <v>2</v>
      </c>
      <c r="D9" s="36">
        <f t="shared" ref="D9:M9" si="0">SUM(D11:D23)</f>
        <v>315641</v>
      </c>
      <c r="E9" s="36">
        <f t="shared" si="0"/>
        <v>335138</v>
      </c>
      <c r="F9" s="36">
        <f t="shared" si="0"/>
        <v>357139</v>
      </c>
      <c r="G9" s="36">
        <f t="shared" si="0"/>
        <v>403326</v>
      </c>
      <c r="H9" s="36">
        <f t="shared" si="0"/>
        <v>448155</v>
      </c>
      <c r="I9" s="36">
        <f t="shared" si="0"/>
        <v>485344</v>
      </c>
      <c r="J9" s="36">
        <f t="shared" si="0"/>
        <v>479258</v>
      </c>
      <c r="K9" s="36">
        <f t="shared" si="0"/>
        <v>505260</v>
      </c>
      <c r="L9" s="36">
        <f t="shared" si="0"/>
        <v>529193</v>
      </c>
      <c r="M9" s="36">
        <f t="shared" si="0"/>
        <v>581334</v>
      </c>
      <c r="N9" s="36">
        <f t="shared" ref="N9:S9" si="1">SUM(N11:N23)</f>
        <v>571346</v>
      </c>
      <c r="O9" s="36">
        <f t="shared" si="1"/>
        <v>581249</v>
      </c>
      <c r="P9" s="36">
        <f t="shared" si="1"/>
        <v>576562</v>
      </c>
      <c r="Q9" s="36">
        <f t="shared" si="1"/>
        <v>585384</v>
      </c>
      <c r="R9" s="36">
        <f t="shared" si="1"/>
        <v>599619</v>
      </c>
      <c r="S9" s="36">
        <f t="shared" si="1"/>
        <v>620673</v>
      </c>
      <c r="T9" s="36">
        <f t="shared" ref="T9:Z9" si="2">SUM(T11:T23)</f>
        <v>650968</v>
      </c>
      <c r="U9" s="36">
        <f t="shared" si="2"/>
        <v>684607</v>
      </c>
      <c r="V9" s="36">
        <f t="shared" si="2"/>
        <v>704715</v>
      </c>
      <c r="W9" s="36">
        <f t="shared" si="2"/>
        <v>681450</v>
      </c>
      <c r="X9" s="36">
        <f t="shared" si="2"/>
        <v>695749</v>
      </c>
      <c r="Y9" s="36">
        <f t="shared" si="2"/>
        <v>718719</v>
      </c>
      <c r="Z9" s="36">
        <f t="shared" si="2"/>
        <v>733938</v>
      </c>
      <c r="AA9" s="36">
        <f t="shared" ref="AA9:AD9" si="3">SUM(AA11:AA23)</f>
        <v>772610</v>
      </c>
      <c r="AB9" s="36">
        <f t="shared" si="3"/>
        <v>789999</v>
      </c>
      <c r="AC9" s="36">
        <f t="shared" si="3"/>
        <v>800485</v>
      </c>
      <c r="AD9" s="37">
        <f t="shared" si="3"/>
        <v>816145</v>
      </c>
    </row>
    <row r="10" spans="2:30" s="4" customFormat="1" ht="25.5" customHeight="1">
      <c r="B10" s="17"/>
      <c r="C10" s="33" t="s">
        <v>3</v>
      </c>
      <c r="D10" s="13">
        <f t="shared" ref="D10:M10" si="4">SUM(D11:D21)</f>
        <v>230357</v>
      </c>
      <c r="E10" s="13">
        <f t="shared" si="4"/>
        <v>252789</v>
      </c>
      <c r="F10" s="13">
        <f t="shared" si="4"/>
        <v>283095</v>
      </c>
      <c r="G10" s="13">
        <f t="shared" si="4"/>
        <v>320911</v>
      </c>
      <c r="H10" s="13">
        <f t="shared" si="4"/>
        <v>357071</v>
      </c>
      <c r="I10" s="13">
        <f t="shared" si="4"/>
        <v>385647</v>
      </c>
      <c r="J10" s="13">
        <f t="shared" si="4"/>
        <v>383051</v>
      </c>
      <c r="K10" s="13">
        <f t="shared" si="4"/>
        <v>405814</v>
      </c>
      <c r="L10" s="13">
        <f t="shared" si="4"/>
        <v>435761</v>
      </c>
      <c r="M10" s="13">
        <f t="shared" si="4"/>
        <v>454676</v>
      </c>
      <c r="N10" s="13">
        <f>SUM(N11:N21)</f>
        <v>449537</v>
      </c>
      <c r="O10" s="13">
        <f t="shared" ref="O10" si="5">SUM(O11:O20)</f>
        <v>463503</v>
      </c>
      <c r="P10" s="13">
        <f t="shared" ref="P10" si="6">SUM(P11:P20)</f>
        <v>465004</v>
      </c>
      <c r="Q10" s="13">
        <f t="shared" ref="Q10" si="7">SUM(Q11:Q20)</f>
        <v>478026</v>
      </c>
      <c r="R10" s="13">
        <f t="shared" ref="R10" si="8">SUM(R11:R20)</f>
        <v>488731</v>
      </c>
      <c r="S10" s="13">
        <f t="shared" ref="S10" si="9">SUM(S11:S20)</f>
        <v>501962</v>
      </c>
      <c r="T10" s="13">
        <f t="shared" ref="T10" si="10">SUM(T11:T20)</f>
        <v>529865</v>
      </c>
      <c r="U10" s="13">
        <f t="shared" ref="U10" si="11">SUM(U11:U20)</f>
        <v>568301</v>
      </c>
      <c r="V10" s="13">
        <f t="shared" ref="V10" si="12">SUM(V11:V20)</f>
        <v>578243</v>
      </c>
      <c r="W10" s="13">
        <f t="shared" ref="W10" si="13">SUM(W11:W20)</f>
        <v>551413</v>
      </c>
      <c r="X10" s="13">
        <f t="shared" ref="X10" si="14">SUM(X11:X20)</f>
        <v>558832</v>
      </c>
      <c r="Y10" s="13">
        <f t="shared" ref="Y10" si="15">SUM(Y11:Y20)</f>
        <v>571161</v>
      </c>
      <c r="Z10" s="13">
        <f t="shared" ref="Z10" si="16">SUM(Z11:Z20)</f>
        <v>587543</v>
      </c>
      <c r="AA10" s="13">
        <f t="shared" ref="AA10" si="17">SUM(AA11:AA20)</f>
        <v>615611</v>
      </c>
      <c r="AB10" s="13">
        <f t="shared" ref="AB10:AC10" si="18">SUM(AB11:AB20)</f>
        <v>630162</v>
      </c>
      <c r="AC10" s="13">
        <f t="shared" si="18"/>
        <v>640264</v>
      </c>
      <c r="AD10" s="14">
        <f>SUM(AD11:AD21)</f>
        <v>651477</v>
      </c>
    </row>
    <row r="11" spans="2:30" ht="20.100000000000001" customHeight="1">
      <c r="B11" s="18"/>
      <c r="C11" s="30" t="s">
        <v>4</v>
      </c>
      <c r="D11" s="13">
        <v>5527</v>
      </c>
      <c r="E11" s="13">
        <v>6554</v>
      </c>
      <c r="F11" s="13">
        <v>7381</v>
      </c>
      <c r="G11" s="13">
        <v>7746</v>
      </c>
      <c r="H11" s="13">
        <v>8928</v>
      </c>
      <c r="I11" s="13">
        <v>9452</v>
      </c>
      <c r="J11" s="13">
        <v>9487</v>
      </c>
      <c r="K11" s="13">
        <v>9259</v>
      </c>
      <c r="L11" s="13">
        <v>9062</v>
      </c>
      <c r="M11" s="13">
        <v>10543</v>
      </c>
      <c r="N11" s="15">
        <v>9762</v>
      </c>
      <c r="O11" s="15">
        <v>9927</v>
      </c>
      <c r="P11" s="15">
        <v>9696</v>
      </c>
      <c r="Q11" s="15">
        <v>10177</v>
      </c>
      <c r="R11" s="15">
        <v>10734</v>
      </c>
      <c r="S11" s="15">
        <v>11767</v>
      </c>
      <c r="T11" s="15">
        <v>12017</v>
      </c>
      <c r="U11" s="15">
        <v>12906</v>
      </c>
      <c r="V11" s="15">
        <v>13253</v>
      </c>
      <c r="W11" s="15">
        <v>12315</v>
      </c>
      <c r="X11" s="15">
        <v>12619</v>
      </c>
      <c r="Y11" s="15">
        <v>13297</v>
      </c>
      <c r="Z11" s="15">
        <v>13188</v>
      </c>
      <c r="AA11" s="15">
        <v>13378</v>
      </c>
      <c r="AB11" s="15">
        <v>13796</v>
      </c>
      <c r="AC11" s="15">
        <v>13702</v>
      </c>
      <c r="AD11" s="16">
        <v>13730</v>
      </c>
    </row>
    <row r="12" spans="2:30" ht="20.100000000000001" customHeight="1">
      <c r="B12" s="18"/>
      <c r="C12" s="30" t="s">
        <v>5</v>
      </c>
      <c r="D12" s="13">
        <v>361</v>
      </c>
      <c r="E12" s="13">
        <v>409</v>
      </c>
      <c r="F12" s="13">
        <v>433</v>
      </c>
      <c r="G12" s="13">
        <v>712</v>
      </c>
      <c r="H12" s="13">
        <v>833</v>
      </c>
      <c r="I12" s="13">
        <v>935</v>
      </c>
      <c r="J12" s="13">
        <v>872</v>
      </c>
      <c r="K12" s="13">
        <v>812</v>
      </c>
      <c r="L12" s="13">
        <v>692</v>
      </c>
      <c r="M12" s="13">
        <v>810</v>
      </c>
      <c r="N12" s="15">
        <v>553</v>
      </c>
      <c r="O12" s="15">
        <v>540</v>
      </c>
      <c r="P12" s="15">
        <v>589</v>
      </c>
      <c r="Q12" s="15">
        <v>621</v>
      </c>
      <c r="R12" s="15">
        <v>587</v>
      </c>
      <c r="S12" s="15">
        <v>508</v>
      </c>
      <c r="T12" s="15">
        <v>600</v>
      </c>
      <c r="U12" s="15">
        <v>697</v>
      </c>
      <c r="V12" s="15">
        <v>699</v>
      </c>
      <c r="W12" s="15">
        <v>612</v>
      </c>
      <c r="X12" s="15">
        <v>599</v>
      </c>
      <c r="Y12" s="15">
        <v>667</v>
      </c>
      <c r="Z12" s="15">
        <v>662</v>
      </c>
      <c r="AA12" s="15">
        <v>692</v>
      </c>
      <c r="AB12" s="15">
        <v>689</v>
      </c>
      <c r="AC12" s="15">
        <v>645</v>
      </c>
      <c r="AD12" s="16">
        <v>753</v>
      </c>
    </row>
    <row r="13" spans="2:30" ht="20.100000000000001" customHeight="1">
      <c r="B13" s="18"/>
      <c r="C13" s="30" t="s">
        <v>6</v>
      </c>
      <c r="D13" s="13">
        <v>82765</v>
      </c>
      <c r="E13" s="13">
        <v>91073</v>
      </c>
      <c r="F13" s="13">
        <v>102714</v>
      </c>
      <c r="G13" s="13">
        <v>119577</v>
      </c>
      <c r="H13" s="13">
        <v>128840</v>
      </c>
      <c r="I13" s="13">
        <v>138956</v>
      </c>
      <c r="J13" s="13">
        <v>135146</v>
      </c>
      <c r="K13" s="13">
        <v>141064</v>
      </c>
      <c r="L13" s="13">
        <v>151018</v>
      </c>
      <c r="M13" s="13">
        <v>169385</v>
      </c>
      <c r="N13" s="15">
        <v>170285</v>
      </c>
      <c r="O13" s="15">
        <v>174701</v>
      </c>
      <c r="P13" s="15">
        <v>168486</v>
      </c>
      <c r="Q13" s="15">
        <v>168716</v>
      </c>
      <c r="R13" s="15">
        <v>165596</v>
      </c>
      <c r="S13" s="15">
        <v>161121</v>
      </c>
      <c r="T13" s="15">
        <v>159900</v>
      </c>
      <c r="U13" s="15">
        <v>164762</v>
      </c>
      <c r="V13" s="15">
        <v>165127</v>
      </c>
      <c r="W13" s="15">
        <v>151086</v>
      </c>
      <c r="X13" s="15">
        <v>156272</v>
      </c>
      <c r="Y13" s="15">
        <v>161752</v>
      </c>
      <c r="Z13" s="15">
        <v>161190</v>
      </c>
      <c r="AA13" s="15">
        <v>168037</v>
      </c>
      <c r="AB13" s="15">
        <v>169744</v>
      </c>
      <c r="AC13" s="15">
        <v>174308</v>
      </c>
      <c r="AD13" s="16">
        <v>175525</v>
      </c>
    </row>
    <row r="14" spans="2:30" ht="20.100000000000001" customHeight="1">
      <c r="B14" s="18"/>
      <c r="C14" s="30" t="s">
        <v>7</v>
      </c>
      <c r="D14" s="13">
        <v>4544</v>
      </c>
      <c r="E14" s="13">
        <v>4840</v>
      </c>
      <c r="F14" s="13">
        <v>5058</v>
      </c>
      <c r="G14" s="13">
        <v>3806</v>
      </c>
      <c r="H14" s="13">
        <v>5374</v>
      </c>
      <c r="I14" s="13">
        <v>5268</v>
      </c>
      <c r="J14" s="13">
        <v>5358</v>
      </c>
      <c r="K14" s="13">
        <v>5410</v>
      </c>
      <c r="L14" s="13">
        <v>5723</v>
      </c>
      <c r="M14" s="13">
        <v>2663</v>
      </c>
      <c r="N14" s="15">
        <v>2770</v>
      </c>
      <c r="O14" s="15">
        <v>3022</v>
      </c>
      <c r="P14" s="15">
        <v>2892</v>
      </c>
      <c r="Q14" s="15">
        <v>2844</v>
      </c>
      <c r="R14" s="15">
        <v>2832</v>
      </c>
      <c r="S14" s="15">
        <v>2929</v>
      </c>
      <c r="T14" s="15">
        <v>3240</v>
      </c>
      <c r="U14" s="15">
        <v>3642</v>
      </c>
      <c r="V14" s="15">
        <v>3867</v>
      </c>
      <c r="W14" s="15">
        <v>3996</v>
      </c>
      <c r="X14" s="15">
        <v>4664</v>
      </c>
      <c r="Y14" s="15">
        <v>4846</v>
      </c>
      <c r="Z14" s="15">
        <v>4882</v>
      </c>
      <c r="AA14" s="15">
        <v>5146</v>
      </c>
      <c r="AB14" s="15">
        <v>5446</v>
      </c>
      <c r="AC14" s="15">
        <v>5649</v>
      </c>
      <c r="AD14" s="16">
        <v>5937</v>
      </c>
    </row>
    <row r="15" spans="2:30" ht="20.100000000000001" customHeight="1">
      <c r="B15" s="18"/>
      <c r="C15" s="30" t="s">
        <v>8</v>
      </c>
      <c r="D15" s="13">
        <v>20787</v>
      </c>
      <c r="E15" s="13">
        <v>24195</v>
      </c>
      <c r="F15" s="13">
        <v>29045</v>
      </c>
      <c r="G15" s="13">
        <v>33373</v>
      </c>
      <c r="H15" s="13">
        <v>39022</v>
      </c>
      <c r="I15" s="13">
        <v>41565</v>
      </c>
      <c r="J15" s="13">
        <v>35774</v>
      </c>
      <c r="K15" s="13">
        <v>35852</v>
      </c>
      <c r="L15" s="13">
        <v>35467</v>
      </c>
      <c r="M15" s="13">
        <v>35814</v>
      </c>
      <c r="N15" s="15">
        <v>28505</v>
      </c>
      <c r="O15" s="15">
        <v>26820</v>
      </c>
      <c r="P15" s="15">
        <v>27749</v>
      </c>
      <c r="Q15" s="15">
        <v>27386</v>
      </c>
      <c r="R15" s="15">
        <v>27255</v>
      </c>
      <c r="S15" s="15">
        <v>26311</v>
      </c>
      <c r="T15" s="15">
        <v>31636</v>
      </c>
      <c r="U15" s="15">
        <v>32061</v>
      </c>
      <c r="V15" s="15">
        <v>31248</v>
      </c>
      <c r="W15" s="15">
        <v>23146</v>
      </c>
      <c r="X15" s="15">
        <v>23663</v>
      </c>
      <c r="Y15" s="15">
        <v>24040</v>
      </c>
      <c r="Z15" s="15">
        <v>24489</v>
      </c>
      <c r="AA15" s="15">
        <v>24770</v>
      </c>
      <c r="AB15" s="15">
        <v>23419</v>
      </c>
      <c r="AC15" s="15">
        <v>24358</v>
      </c>
      <c r="AD15" s="16">
        <v>22526</v>
      </c>
    </row>
    <row r="16" spans="2:30" ht="20.100000000000001" customHeight="1">
      <c r="B16" s="18"/>
      <c r="C16" s="30" t="s">
        <v>9</v>
      </c>
      <c r="D16" s="13">
        <v>53728</v>
      </c>
      <c r="E16" s="13">
        <v>55832</v>
      </c>
      <c r="F16" s="13">
        <v>60878</v>
      </c>
      <c r="G16" s="13">
        <v>68587</v>
      </c>
      <c r="H16" s="13">
        <v>76532</v>
      </c>
      <c r="I16" s="13">
        <v>82981</v>
      </c>
      <c r="J16" s="13">
        <v>82217</v>
      </c>
      <c r="K16" s="13">
        <v>81132</v>
      </c>
      <c r="L16" s="13">
        <v>84064</v>
      </c>
      <c r="M16" s="13">
        <v>92727</v>
      </c>
      <c r="N16" s="15">
        <v>93550</v>
      </c>
      <c r="O16" s="15">
        <v>95535</v>
      </c>
      <c r="P16" s="15">
        <v>97541</v>
      </c>
      <c r="Q16" s="15">
        <v>100663</v>
      </c>
      <c r="R16" s="15">
        <v>107795</v>
      </c>
      <c r="S16" s="15">
        <v>115203</v>
      </c>
      <c r="T16" s="15">
        <v>120467</v>
      </c>
      <c r="U16" s="15">
        <v>128798</v>
      </c>
      <c r="V16" s="15">
        <v>141270</v>
      </c>
      <c r="W16" s="15">
        <v>135822</v>
      </c>
      <c r="X16" s="15">
        <v>132597</v>
      </c>
      <c r="Y16" s="15">
        <v>138671</v>
      </c>
      <c r="Z16" s="15">
        <v>142883</v>
      </c>
      <c r="AA16" s="15">
        <v>149022</v>
      </c>
      <c r="AB16" s="15">
        <v>153535</v>
      </c>
      <c r="AC16" s="15">
        <v>154146</v>
      </c>
      <c r="AD16" s="16">
        <v>160691</v>
      </c>
    </row>
    <row r="17" spans="2:30" ht="20.100000000000001" customHeight="1">
      <c r="B17" s="18"/>
      <c r="C17" s="30" t="s">
        <v>10</v>
      </c>
      <c r="D17" s="13">
        <v>8092</v>
      </c>
      <c r="E17" s="13">
        <v>9053</v>
      </c>
      <c r="F17" s="13">
        <v>9931</v>
      </c>
      <c r="G17" s="13">
        <v>10490</v>
      </c>
      <c r="H17" s="13">
        <v>11520</v>
      </c>
      <c r="I17" s="13">
        <v>12585</v>
      </c>
      <c r="J17" s="13">
        <v>12813</v>
      </c>
      <c r="K17" s="13">
        <v>13111</v>
      </c>
      <c r="L17" s="13">
        <v>18197</v>
      </c>
      <c r="M17" s="13">
        <v>20011</v>
      </c>
      <c r="N17" s="15">
        <v>19354</v>
      </c>
      <c r="O17" s="15">
        <v>19229</v>
      </c>
      <c r="P17" s="15">
        <v>17762</v>
      </c>
      <c r="Q17" s="15">
        <v>17589</v>
      </c>
      <c r="R17" s="15">
        <v>17595</v>
      </c>
      <c r="S17" s="15">
        <v>19652</v>
      </c>
      <c r="T17" s="15">
        <v>21109</v>
      </c>
      <c r="U17" s="15">
        <v>23752</v>
      </c>
      <c r="V17" s="15">
        <v>28102</v>
      </c>
      <c r="W17" s="15">
        <v>31144</v>
      </c>
      <c r="X17" s="15">
        <v>34444</v>
      </c>
      <c r="Y17" s="15">
        <v>37241</v>
      </c>
      <c r="Z17" s="15">
        <v>39871</v>
      </c>
      <c r="AA17" s="15">
        <v>39800</v>
      </c>
      <c r="AB17" s="15">
        <v>39969</v>
      </c>
      <c r="AC17" s="15">
        <v>39947</v>
      </c>
      <c r="AD17" s="16">
        <v>41158</v>
      </c>
    </row>
    <row r="18" spans="2:30" ht="42.75" customHeight="1">
      <c r="B18" s="18"/>
      <c r="C18" s="31" t="s">
        <v>11</v>
      </c>
      <c r="D18" s="13">
        <v>27457</v>
      </c>
      <c r="E18" s="13">
        <v>31480</v>
      </c>
      <c r="F18" s="13">
        <v>34584</v>
      </c>
      <c r="G18" s="13">
        <v>37586</v>
      </c>
      <c r="H18" s="13">
        <v>43055</v>
      </c>
      <c r="I18" s="13">
        <v>46861</v>
      </c>
      <c r="J18" s="13">
        <v>50997</v>
      </c>
      <c r="K18" s="13">
        <v>52764</v>
      </c>
      <c r="L18" s="13">
        <v>60102</v>
      </c>
      <c r="M18" s="13">
        <v>66112</v>
      </c>
      <c r="N18" s="13">
        <v>67485</v>
      </c>
      <c r="O18" s="13">
        <v>73488</v>
      </c>
      <c r="P18" s="13">
        <v>77897</v>
      </c>
      <c r="Q18" s="13">
        <v>84693</v>
      </c>
      <c r="R18" s="13">
        <v>87791</v>
      </c>
      <c r="S18" s="13">
        <v>93403</v>
      </c>
      <c r="T18" s="13">
        <v>104344</v>
      </c>
      <c r="U18" s="13">
        <v>111435</v>
      </c>
      <c r="V18" s="13">
        <v>118990</v>
      </c>
      <c r="W18" s="13">
        <v>115530</v>
      </c>
      <c r="X18" s="13">
        <v>118125</v>
      </c>
      <c r="Y18" s="13">
        <v>120271</v>
      </c>
      <c r="Z18" s="13">
        <v>124260</v>
      </c>
      <c r="AA18" s="13">
        <v>141234</v>
      </c>
      <c r="AB18" s="13">
        <v>152590</v>
      </c>
      <c r="AC18" s="13">
        <v>156290</v>
      </c>
      <c r="AD18" s="14">
        <v>159187</v>
      </c>
    </row>
    <row r="19" spans="2:30" ht="20.100000000000001" customHeight="1">
      <c r="B19" s="18"/>
      <c r="C19" s="30" t="s">
        <v>12</v>
      </c>
      <c r="D19" s="13">
        <v>27096</v>
      </c>
      <c r="E19" s="13">
        <v>29353</v>
      </c>
      <c r="F19" s="13">
        <v>33071</v>
      </c>
      <c r="G19" s="13">
        <v>39034</v>
      </c>
      <c r="H19" s="13">
        <v>42967</v>
      </c>
      <c r="I19" s="13">
        <v>47044</v>
      </c>
      <c r="J19" s="13">
        <v>50387</v>
      </c>
      <c r="K19" s="13">
        <v>66410</v>
      </c>
      <c r="L19" s="13">
        <v>71436</v>
      </c>
      <c r="M19" s="13">
        <v>56611</v>
      </c>
      <c r="N19" s="15">
        <v>57242</v>
      </c>
      <c r="O19" s="15">
        <v>60241</v>
      </c>
      <c r="P19" s="15">
        <v>62392</v>
      </c>
      <c r="Q19" s="15">
        <v>65337</v>
      </c>
      <c r="R19" s="15">
        <v>68546</v>
      </c>
      <c r="S19" s="15">
        <v>71068</v>
      </c>
      <c r="T19" s="15">
        <v>76552</v>
      </c>
      <c r="U19" s="15">
        <v>90248</v>
      </c>
      <c r="V19" s="15">
        <v>75687</v>
      </c>
      <c r="W19" s="15">
        <v>77762</v>
      </c>
      <c r="X19" s="15">
        <v>75410</v>
      </c>
      <c r="Y19" s="15">
        <v>69497</v>
      </c>
      <c r="Z19" s="15">
        <v>74931</v>
      </c>
      <c r="AA19" s="15">
        <v>72139</v>
      </c>
      <c r="AB19" s="15">
        <v>69465</v>
      </c>
      <c r="AC19" s="15">
        <v>69766</v>
      </c>
      <c r="AD19" s="16">
        <v>70334</v>
      </c>
    </row>
    <row r="20" spans="2:30" ht="20.100000000000001" customHeight="1">
      <c r="B20" s="18"/>
      <c r="C20" s="30" t="s">
        <v>35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0</v>
      </c>
      <c r="W20" s="15">
        <v>0</v>
      </c>
      <c r="X20" s="15">
        <v>439</v>
      </c>
      <c r="Y20" s="15">
        <v>879</v>
      </c>
      <c r="Z20" s="15">
        <v>1187</v>
      </c>
      <c r="AA20" s="15">
        <v>1393</v>
      </c>
      <c r="AB20" s="15">
        <v>1509</v>
      </c>
      <c r="AC20" s="15">
        <v>1453</v>
      </c>
      <c r="AD20" s="16">
        <v>1636</v>
      </c>
    </row>
    <row r="21" spans="2:30" ht="20.100000000000001" customHeight="1">
      <c r="B21" s="18"/>
      <c r="C21" s="30" t="s">
        <v>14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5">
        <v>31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6">
        <v>0</v>
      </c>
    </row>
    <row r="22" spans="2:30" s="4" customFormat="1" ht="25.5" customHeight="1">
      <c r="B22" s="17"/>
      <c r="C22" s="33" t="s">
        <v>13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5"/>
      <c r="O22" s="15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4"/>
    </row>
    <row r="23" spans="2:30" ht="20.100000000000001" customHeight="1">
      <c r="B23" s="19"/>
      <c r="C23" s="32" t="s">
        <v>36</v>
      </c>
      <c r="D23" s="20">
        <v>85284</v>
      </c>
      <c r="E23" s="20">
        <v>82349</v>
      </c>
      <c r="F23" s="20">
        <v>74044</v>
      </c>
      <c r="G23" s="20">
        <v>82415</v>
      </c>
      <c r="H23" s="20">
        <v>91084</v>
      </c>
      <c r="I23" s="20">
        <v>99697</v>
      </c>
      <c r="J23" s="20">
        <v>96207</v>
      </c>
      <c r="K23" s="20">
        <v>99446</v>
      </c>
      <c r="L23" s="20">
        <v>93432</v>
      </c>
      <c r="M23" s="20">
        <v>126658</v>
      </c>
      <c r="N23" s="21">
        <v>121809</v>
      </c>
      <c r="O23" s="21">
        <v>117746</v>
      </c>
      <c r="P23" s="21">
        <v>111558</v>
      </c>
      <c r="Q23" s="21">
        <v>107358</v>
      </c>
      <c r="R23" s="21">
        <v>110888</v>
      </c>
      <c r="S23" s="21">
        <v>118711</v>
      </c>
      <c r="T23" s="21">
        <v>121103</v>
      </c>
      <c r="U23" s="21">
        <v>116306</v>
      </c>
      <c r="V23" s="21">
        <v>126472</v>
      </c>
      <c r="W23" s="21">
        <v>130037</v>
      </c>
      <c r="X23" s="21">
        <v>136917</v>
      </c>
      <c r="Y23" s="21">
        <v>147558</v>
      </c>
      <c r="Z23" s="21">
        <v>146395</v>
      </c>
      <c r="AA23" s="21">
        <v>156999</v>
      </c>
      <c r="AB23" s="21">
        <v>159837</v>
      </c>
      <c r="AC23" s="21">
        <v>160221</v>
      </c>
      <c r="AD23" s="22">
        <v>164668</v>
      </c>
    </row>
    <row r="24" spans="2:30" ht="8.25" customHeight="1" thickBot="1">
      <c r="B24" s="23"/>
      <c r="C24" s="24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7"/>
    </row>
    <row r="25" spans="2:30" ht="17.25" customHeight="1" thickTop="1"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2:30" ht="19.5" customHeight="1">
      <c r="C26" s="5"/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2:30" ht="15"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2:30" ht="15">
      <c r="C28" s="5"/>
      <c r="D28" s="6"/>
      <c r="E28" s="6"/>
      <c r="F28" s="6"/>
      <c r="G28" s="6"/>
      <c r="H28" s="6"/>
      <c r="I28" s="6"/>
      <c r="J28" s="6"/>
      <c r="K28" s="6"/>
      <c r="L28" s="6"/>
      <c r="M28" s="6"/>
    </row>
    <row r="29" spans="2:30"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</row>
    <row r="30" spans="2:30" ht="15">
      <c r="C30" s="5"/>
      <c r="D30" s="6"/>
      <c r="E30" s="6"/>
      <c r="F30" s="6"/>
      <c r="G30" s="6"/>
      <c r="H30" s="6"/>
      <c r="I30" s="6"/>
      <c r="J30" s="6"/>
      <c r="K30" s="6"/>
      <c r="L30" s="6"/>
      <c r="M30" s="6"/>
    </row>
    <row r="31" spans="2:30"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2:30"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3:30"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3:30"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3:30"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3:30"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3:30"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3:30">
      <c r="C38" s="6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</row>
    <row r="39" spans="3:30">
      <c r="C39" s="6"/>
    </row>
    <row r="40" spans="3:30">
      <c r="C40" s="6"/>
    </row>
  </sheetData>
  <mergeCells count="7">
    <mergeCell ref="C7:C8"/>
    <mergeCell ref="D7:AD7"/>
    <mergeCell ref="C2:AD2"/>
    <mergeCell ref="C3:AD3"/>
    <mergeCell ref="T4:AD4"/>
    <mergeCell ref="C5:AD5"/>
    <mergeCell ref="T6:AD6"/>
  </mergeCells>
  <printOptions horizontalCentered="1"/>
  <pageMargins left="0" right="0.78740157480314965" top="0.23622047244094491" bottom="0.78740157480314965" header="0.51181102362204722" footer="0.51181102362204722"/>
  <pageSetup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33"/>
  <sheetViews>
    <sheetView showGridLines="0" tabSelected="1" topLeftCell="B1" zoomScaleNormal="100" workbookViewId="0">
      <selection activeCell="B37" sqref="B37"/>
    </sheetView>
  </sheetViews>
  <sheetFormatPr baseColWidth="10" defaultColWidth="12.5703125" defaultRowHeight="11.25"/>
  <cols>
    <col min="1" max="1" width="2.28515625" style="38" customWidth="1"/>
    <col min="2" max="2" width="60.28515625" style="38" customWidth="1"/>
    <col min="3" max="3" width="22.85546875" style="38" customWidth="1"/>
    <col min="4" max="232" width="12.5703125" style="38"/>
    <col min="233" max="233" width="45.28515625" style="38" customWidth="1"/>
    <col min="234" max="259" width="13" style="38" customWidth="1"/>
    <col min="260" max="488" width="12.5703125" style="38"/>
    <col min="489" max="489" width="45.28515625" style="38" customWidth="1"/>
    <col min="490" max="515" width="13" style="38" customWidth="1"/>
    <col min="516" max="744" width="12.5703125" style="38"/>
    <col min="745" max="745" width="45.28515625" style="38" customWidth="1"/>
    <col min="746" max="771" width="13" style="38" customWidth="1"/>
    <col min="772" max="1000" width="12.5703125" style="38"/>
    <col min="1001" max="1001" width="45.28515625" style="38" customWidth="1"/>
    <col min="1002" max="1027" width="13" style="38" customWidth="1"/>
    <col min="1028" max="1256" width="12.5703125" style="38"/>
    <col min="1257" max="1257" width="45.28515625" style="38" customWidth="1"/>
    <col min="1258" max="1283" width="13" style="38" customWidth="1"/>
    <col min="1284" max="1512" width="12.5703125" style="38"/>
    <col min="1513" max="1513" width="45.28515625" style="38" customWidth="1"/>
    <col min="1514" max="1539" width="13" style="38" customWidth="1"/>
    <col min="1540" max="1768" width="12.5703125" style="38"/>
    <col min="1769" max="1769" width="45.28515625" style="38" customWidth="1"/>
    <col min="1770" max="1795" width="13" style="38" customWidth="1"/>
    <col min="1796" max="2024" width="12.5703125" style="38"/>
    <col min="2025" max="2025" width="45.28515625" style="38" customWidth="1"/>
    <col min="2026" max="2051" width="13" style="38" customWidth="1"/>
    <col min="2052" max="2280" width="12.5703125" style="38"/>
    <col min="2281" max="2281" width="45.28515625" style="38" customWidth="1"/>
    <col min="2282" max="2307" width="13" style="38" customWidth="1"/>
    <col min="2308" max="2536" width="12.5703125" style="38"/>
    <col min="2537" max="2537" width="45.28515625" style="38" customWidth="1"/>
    <col min="2538" max="2563" width="13" style="38" customWidth="1"/>
    <col min="2564" max="2792" width="12.5703125" style="38"/>
    <col min="2793" max="2793" width="45.28515625" style="38" customWidth="1"/>
    <col min="2794" max="2819" width="13" style="38" customWidth="1"/>
    <col min="2820" max="3048" width="12.5703125" style="38"/>
    <col min="3049" max="3049" width="45.28515625" style="38" customWidth="1"/>
    <col min="3050" max="3075" width="13" style="38" customWidth="1"/>
    <col min="3076" max="3304" width="12.5703125" style="38"/>
    <col min="3305" max="3305" width="45.28515625" style="38" customWidth="1"/>
    <col min="3306" max="3331" width="13" style="38" customWidth="1"/>
    <col min="3332" max="3560" width="12.5703125" style="38"/>
    <col min="3561" max="3561" width="45.28515625" style="38" customWidth="1"/>
    <col min="3562" max="3587" width="13" style="38" customWidth="1"/>
    <col min="3588" max="3816" width="12.5703125" style="38"/>
    <col min="3817" max="3817" width="45.28515625" style="38" customWidth="1"/>
    <col min="3818" max="3843" width="13" style="38" customWidth="1"/>
    <col min="3844" max="4072" width="12.5703125" style="38"/>
    <col min="4073" max="4073" width="45.28515625" style="38" customWidth="1"/>
    <col min="4074" max="4099" width="13" style="38" customWidth="1"/>
    <col min="4100" max="4328" width="12.5703125" style="38"/>
    <col min="4329" max="4329" width="45.28515625" style="38" customWidth="1"/>
    <col min="4330" max="4355" width="13" style="38" customWidth="1"/>
    <col min="4356" max="4584" width="12.5703125" style="38"/>
    <col min="4585" max="4585" width="45.28515625" style="38" customWidth="1"/>
    <col min="4586" max="4611" width="13" style="38" customWidth="1"/>
    <col min="4612" max="4840" width="12.5703125" style="38"/>
    <col min="4841" max="4841" width="45.28515625" style="38" customWidth="1"/>
    <col min="4842" max="4867" width="13" style="38" customWidth="1"/>
    <col min="4868" max="5096" width="12.5703125" style="38"/>
    <col min="5097" max="5097" width="45.28515625" style="38" customWidth="1"/>
    <col min="5098" max="5123" width="13" style="38" customWidth="1"/>
    <col min="5124" max="5352" width="12.5703125" style="38"/>
    <col min="5353" max="5353" width="45.28515625" style="38" customWidth="1"/>
    <col min="5354" max="5379" width="13" style="38" customWidth="1"/>
    <col min="5380" max="5608" width="12.5703125" style="38"/>
    <col min="5609" max="5609" width="45.28515625" style="38" customWidth="1"/>
    <col min="5610" max="5635" width="13" style="38" customWidth="1"/>
    <col min="5636" max="5864" width="12.5703125" style="38"/>
    <col min="5865" max="5865" width="45.28515625" style="38" customWidth="1"/>
    <col min="5866" max="5891" width="13" style="38" customWidth="1"/>
    <col min="5892" max="6120" width="12.5703125" style="38"/>
    <col min="6121" max="6121" width="45.28515625" style="38" customWidth="1"/>
    <col min="6122" max="6147" width="13" style="38" customWidth="1"/>
    <col min="6148" max="6376" width="12.5703125" style="38"/>
    <col min="6377" max="6377" width="45.28515625" style="38" customWidth="1"/>
    <col min="6378" max="6403" width="13" style="38" customWidth="1"/>
    <col min="6404" max="6632" width="12.5703125" style="38"/>
    <col min="6633" max="6633" width="45.28515625" style="38" customWidth="1"/>
    <col min="6634" max="6659" width="13" style="38" customWidth="1"/>
    <col min="6660" max="6888" width="12.5703125" style="38"/>
    <col min="6889" max="6889" width="45.28515625" style="38" customWidth="1"/>
    <col min="6890" max="6915" width="13" style="38" customWidth="1"/>
    <col min="6916" max="7144" width="12.5703125" style="38"/>
    <col min="7145" max="7145" width="45.28515625" style="38" customWidth="1"/>
    <col min="7146" max="7171" width="13" style="38" customWidth="1"/>
    <col min="7172" max="7400" width="12.5703125" style="38"/>
    <col min="7401" max="7401" width="45.28515625" style="38" customWidth="1"/>
    <col min="7402" max="7427" width="13" style="38" customWidth="1"/>
    <col min="7428" max="7656" width="12.5703125" style="38"/>
    <col min="7657" max="7657" width="45.28515625" style="38" customWidth="1"/>
    <col min="7658" max="7683" width="13" style="38" customWidth="1"/>
    <col min="7684" max="7912" width="12.5703125" style="38"/>
    <col min="7913" max="7913" width="45.28515625" style="38" customWidth="1"/>
    <col min="7914" max="7939" width="13" style="38" customWidth="1"/>
    <col min="7940" max="8168" width="12.5703125" style="38"/>
    <col min="8169" max="8169" width="45.28515625" style="38" customWidth="1"/>
    <col min="8170" max="8195" width="13" style="38" customWidth="1"/>
    <col min="8196" max="8424" width="12.5703125" style="38"/>
    <col min="8425" max="8425" width="45.28515625" style="38" customWidth="1"/>
    <col min="8426" max="8451" width="13" style="38" customWidth="1"/>
    <col min="8452" max="8680" width="12.5703125" style="38"/>
    <col min="8681" max="8681" width="45.28515625" style="38" customWidth="1"/>
    <col min="8682" max="8707" width="13" style="38" customWidth="1"/>
    <col min="8708" max="8936" width="12.5703125" style="38"/>
    <col min="8937" max="8937" width="45.28515625" style="38" customWidth="1"/>
    <col min="8938" max="8963" width="13" style="38" customWidth="1"/>
    <col min="8964" max="9192" width="12.5703125" style="38"/>
    <col min="9193" max="9193" width="45.28515625" style="38" customWidth="1"/>
    <col min="9194" max="9219" width="13" style="38" customWidth="1"/>
    <col min="9220" max="9448" width="12.5703125" style="38"/>
    <col min="9449" max="9449" width="45.28515625" style="38" customWidth="1"/>
    <col min="9450" max="9475" width="13" style="38" customWidth="1"/>
    <col min="9476" max="9704" width="12.5703125" style="38"/>
    <col min="9705" max="9705" width="45.28515625" style="38" customWidth="1"/>
    <col min="9706" max="9731" width="13" style="38" customWidth="1"/>
    <col min="9732" max="9960" width="12.5703125" style="38"/>
    <col min="9961" max="9961" width="45.28515625" style="38" customWidth="1"/>
    <col min="9962" max="9987" width="13" style="38" customWidth="1"/>
    <col min="9988" max="10216" width="12.5703125" style="38"/>
    <col min="10217" max="10217" width="45.28515625" style="38" customWidth="1"/>
    <col min="10218" max="10243" width="13" style="38" customWidth="1"/>
    <col min="10244" max="10472" width="12.5703125" style="38"/>
    <col min="10473" max="10473" width="45.28515625" style="38" customWidth="1"/>
    <col min="10474" max="10499" width="13" style="38" customWidth="1"/>
    <col min="10500" max="10728" width="12.5703125" style="38"/>
    <col min="10729" max="10729" width="45.28515625" style="38" customWidth="1"/>
    <col min="10730" max="10755" width="13" style="38" customWidth="1"/>
    <col min="10756" max="10984" width="12.5703125" style="38"/>
    <col min="10985" max="10985" width="45.28515625" style="38" customWidth="1"/>
    <col min="10986" max="11011" width="13" style="38" customWidth="1"/>
    <col min="11012" max="11240" width="12.5703125" style="38"/>
    <col min="11241" max="11241" width="45.28515625" style="38" customWidth="1"/>
    <col min="11242" max="11267" width="13" style="38" customWidth="1"/>
    <col min="11268" max="11496" width="12.5703125" style="38"/>
    <col min="11497" max="11497" width="45.28515625" style="38" customWidth="1"/>
    <col min="11498" max="11523" width="13" style="38" customWidth="1"/>
    <col min="11524" max="11752" width="12.5703125" style="38"/>
    <col min="11753" max="11753" width="45.28515625" style="38" customWidth="1"/>
    <col min="11754" max="11779" width="13" style="38" customWidth="1"/>
    <col min="11780" max="12008" width="12.5703125" style="38"/>
    <col min="12009" max="12009" width="45.28515625" style="38" customWidth="1"/>
    <col min="12010" max="12035" width="13" style="38" customWidth="1"/>
    <col min="12036" max="12264" width="12.5703125" style="38"/>
    <col min="12265" max="12265" width="45.28515625" style="38" customWidth="1"/>
    <col min="12266" max="12291" width="13" style="38" customWidth="1"/>
    <col min="12292" max="12520" width="12.5703125" style="38"/>
    <col min="12521" max="12521" width="45.28515625" style="38" customWidth="1"/>
    <col min="12522" max="12547" width="13" style="38" customWidth="1"/>
    <col min="12548" max="12776" width="12.5703125" style="38"/>
    <col min="12777" max="12777" width="45.28515625" style="38" customWidth="1"/>
    <col min="12778" max="12803" width="13" style="38" customWidth="1"/>
    <col min="12804" max="13032" width="12.5703125" style="38"/>
    <col min="13033" max="13033" width="45.28515625" style="38" customWidth="1"/>
    <col min="13034" max="13059" width="13" style="38" customWidth="1"/>
    <col min="13060" max="13288" width="12.5703125" style="38"/>
    <col min="13289" max="13289" width="45.28515625" style="38" customWidth="1"/>
    <col min="13290" max="13315" width="13" style="38" customWidth="1"/>
    <col min="13316" max="13544" width="12.5703125" style="38"/>
    <col min="13545" max="13545" width="45.28515625" style="38" customWidth="1"/>
    <col min="13546" max="13571" width="13" style="38" customWidth="1"/>
    <col min="13572" max="13800" width="12.5703125" style="38"/>
    <col min="13801" max="13801" width="45.28515625" style="38" customWidth="1"/>
    <col min="13802" max="13827" width="13" style="38" customWidth="1"/>
    <col min="13828" max="14056" width="12.5703125" style="38"/>
    <col min="14057" max="14057" width="45.28515625" style="38" customWidth="1"/>
    <col min="14058" max="14083" width="13" style="38" customWidth="1"/>
    <col min="14084" max="14312" width="12.5703125" style="38"/>
    <col min="14313" max="14313" width="45.28515625" style="38" customWidth="1"/>
    <col min="14314" max="14339" width="13" style="38" customWidth="1"/>
    <col min="14340" max="14568" width="12.5703125" style="38"/>
    <col min="14569" max="14569" width="45.28515625" style="38" customWidth="1"/>
    <col min="14570" max="14595" width="13" style="38" customWidth="1"/>
    <col min="14596" max="14824" width="12.5703125" style="38"/>
    <col min="14825" max="14825" width="45.28515625" style="38" customWidth="1"/>
    <col min="14826" max="14851" width="13" style="38" customWidth="1"/>
    <col min="14852" max="15080" width="12.5703125" style="38"/>
    <col min="15081" max="15081" width="45.28515625" style="38" customWidth="1"/>
    <col min="15082" max="15107" width="13" style="38" customWidth="1"/>
    <col min="15108" max="15336" width="12.5703125" style="38"/>
    <col min="15337" max="15337" width="45.28515625" style="38" customWidth="1"/>
    <col min="15338" max="15363" width="13" style="38" customWidth="1"/>
    <col min="15364" max="15592" width="12.5703125" style="38"/>
    <col min="15593" max="15593" width="45.28515625" style="38" customWidth="1"/>
    <col min="15594" max="15619" width="13" style="38" customWidth="1"/>
    <col min="15620" max="15848" width="12.5703125" style="38"/>
    <col min="15849" max="15849" width="45.28515625" style="38" customWidth="1"/>
    <col min="15850" max="15875" width="13" style="38" customWidth="1"/>
    <col min="15876" max="16104" width="12.5703125" style="38"/>
    <col min="16105" max="16105" width="45.28515625" style="38" customWidth="1"/>
    <col min="16106" max="16131" width="13" style="38" customWidth="1"/>
    <col min="16132" max="16384" width="12.5703125" style="38"/>
  </cols>
  <sheetData>
    <row r="1" spans="2:29">
      <c r="B1" s="39"/>
    </row>
    <row r="2" spans="2:29">
      <c r="B2" s="39"/>
    </row>
    <row r="3" spans="2:29" ht="15">
      <c r="B3" s="58" t="s">
        <v>15</v>
      </c>
      <c r="C3" s="58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</row>
    <row r="4" spans="2:29" ht="15">
      <c r="B4" s="58" t="s">
        <v>16</v>
      </c>
      <c r="C4" s="58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</row>
    <row r="5" spans="2:29" ht="12.7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</row>
    <row r="6" spans="2:29" ht="12.75">
      <c r="B6" s="66" t="s">
        <v>28</v>
      </c>
      <c r="C6" s="66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</row>
    <row r="7" spans="2:29" ht="13.5" thickBot="1">
      <c r="B7" s="65" t="s">
        <v>29</v>
      </c>
      <c r="C7" s="65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</row>
    <row r="8" spans="2:29" ht="18.75" customHeight="1" thickTop="1">
      <c r="B8" s="61" t="s">
        <v>0</v>
      </c>
      <c r="C8" s="52" t="s">
        <v>30</v>
      </c>
    </row>
    <row r="9" spans="2:29" ht="14.25" thickBot="1">
      <c r="B9" s="64"/>
      <c r="C9" s="51" t="s">
        <v>32</v>
      </c>
    </row>
    <row r="10" spans="2:29" ht="26.25" customHeight="1" thickTop="1">
      <c r="B10" s="35" t="s">
        <v>2</v>
      </c>
      <c r="C10" s="46">
        <f>+C11+C25</f>
        <v>821431</v>
      </c>
    </row>
    <row r="11" spans="2:29" ht="15.75">
      <c r="B11" s="56" t="s">
        <v>3</v>
      </c>
      <c r="C11" s="47">
        <f>SUM(C12:C22)</f>
        <v>655800</v>
      </c>
    </row>
    <row r="12" spans="2:29" ht="20.100000000000001" customHeight="1">
      <c r="B12" s="53" t="s">
        <v>4</v>
      </c>
      <c r="C12" s="47">
        <v>13392</v>
      </c>
    </row>
    <row r="13" spans="2:29" ht="33" customHeight="1">
      <c r="B13" s="54" t="s">
        <v>33</v>
      </c>
      <c r="C13" s="48">
        <v>188486</v>
      </c>
    </row>
    <row r="14" spans="2:29" ht="20.100000000000001" customHeight="1">
      <c r="B14" s="55" t="s">
        <v>8</v>
      </c>
      <c r="C14" s="48">
        <v>21828</v>
      </c>
    </row>
    <row r="15" spans="2:29" ht="43.5" customHeight="1">
      <c r="B15" s="54" t="s">
        <v>34</v>
      </c>
      <c r="C15" s="48">
        <v>190501</v>
      </c>
    </row>
    <row r="16" spans="2:29" ht="20.100000000000001" customHeight="1">
      <c r="B16" s="55" t="s">
        <v>18</v>
      </c>
      <c r="C16" s="48">
        <v>21936</v>
      </c>
      <c r="E16" s="40"/>
    </row>
    <row r="17" spans="2:5" ht="20.100000000000001" customHeight="1">
      <c r="B17" s="55" t="s">
        <v>19</v>
      </c>
      <c r="C17" s="48">
        <v>30193</v>
      </c>
      <c r="E17" s="40"/>
    </row>
    <row r="18" spans="2:5" ht="22.5" customHeight="1">
      <c r="B18" s="55" t="s">
        <v>20</v>
      </c>
      <c r="C18" s="48">
        <v>5576</v>
      </c>
      <c r="E18" s="40"/>
    </row>
    <row r="19" spans="2:5" ht="35.25" customHeight="1">
      <c r="B19" s="54" t="s">
        <v>21</v>
      </c>
      <c r="C19" s="48">
        <v>114242</v>
      </c>
      <c r="E19" s="40"/>
    </row>
    <row r="20" spans="2:5" ht="20.100000000000001" customHeight="1">
      <c r="B20" s="55" t="s">
        <v>22</v>
      </c>
      <c r="C20" s="48">
        <v>67919</v>
      </c>
      <c r="E20" s="40"/>
    </row>
    <row r="21" spans="2:5" ht="20.100000000000001" customHeight="1">
      <c r="B21" s="55" t="s">
        <v>23</v>
      </c>
      <c r="C21" s="48">
        <v>1727</v>
      </c>
      <c r="E21" s="40"/>
    </row>
    <row r="22" spans="2:5" ht="20.100000000000001" customHeight="1">
      <c r="B22" s="55" t="s">
        <v>24</v>
      </c>
      <c r="C22" s="48">
        <v>0</v>
      </c>
      <c r="E22" s="40"/>
    </row>
    <row r="23" spans="2:5" ht="14.25">
      <c r="B23" s="44"/>
      <c r="C23" s="49"/>
      <c r="E23" s="40"/>
    </row>
    <row r="24" spans="2:5" ht="15.75">
      <c r="B24" s="56" t="s">
        <v>13</v>
      </c>
      <c r="C24" s="49"/>
      <c r="E24" s="40"/>
    </row>
    <row r="25" spans="2:5" ht="18.75" customHeight="1">
      <c r="B25" s="57" t="s">
        <v>37</v>
      </c>
      <c r="C25" s="50">
        <v>165631</v>
      </c>
      <c r="E25" s="40"/>
    </row>
    <row r="26" spans="2:5" ht="6" customHeight="1" thickBot="1">
      <c r="B26" s="24"/>
      <c r="C26" s="45"/>
      <c r="E26" s="40"/>
    </row>
    <row r="27" spans="2:5" ht="15" customHeight="1" thickTop="1">
      <c r="B27" s="67" t="s">
        <v>25</v>
      </c>
    </row>
    <row r="28" spans="2:5" ht="15" customHeight="1">
      <c r="B28" s="68" t="s">
        <v>26</v>
      </c>
    </row>
    <row r="29" spans="2:5" ht="15" customHeight="1">
      <c r="B29" s="68" t="s">
        <v>27</v>
      </c>
    </row>
    <row r="30" spans="2:5" ht="15" customHeight="1">
      <c r="B30" s="68" t="s">
        <v>31</v>
      </c>
    </row>
    <row r="31" spans="2:5">
      <c r="B31" s="41"/>
    </row>
    <row r="32" spans="2:5">
      <c r="B32" s="41"/>
    </row>
    <row r="33" spans="2:2">
      <c r="B33" s="41"/>
    </row>
  </sheetData>
  <mergeCells count="6">
    <mergeCell ref="S5:AC5"/>
    <mergeCell ref="B8:B9"/>
    <mergeCell ref="B3:C3"/>
    <mergeCell ref="B4:C4"/>
    <mergeCell ref="B7:C7"/>
    <mergeCell ref="B6:C6"/>
  </mergeCells>
  <pageMargins left="0.75" right="0.75" top="1" bottom="1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90 - 16</vt:lpstr>
      <vt:lpstr>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E. Romero Campos. Analista de Estadistica.</dc:creator>
  <cp:lastModifiedBy>Sandra E. Romero Campos. Analista de Estadistica.</cp:lastModifiedBy>
  <cp:lastPrinted>2018-01-23T20:47:15Z</cp:lastPrinted>
  <dcterms:created xsi:type="dcterms:W3CDTF">2018-01-23T17:16:38Z</dcterms:created>
  <dcterms:modified xsi:type="dcterms:W3CDTF">2018-01-23T21:19:54Z</dcterms:modified>
</cp:coreProperties>
</file>