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5600"/>
  </bookViews>
  <sheets>
    <sheet name="2015" sheetId="3" r:id="rId1"/>
    <sheet name="2016" sheetId="4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00" i="3" l="1"/>
  <c r="P201" i="3"/>
  <c r="P231" i="3" s="1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199" i="3"/>
  <c r="L231" i="3"/>
  <c r="M231" i="3"/>
  <c r="N231" i="3"/>
  <c r="O231" i="3"/>
  <c r="K231" i="3"/>
  <c r="K200" i="3"/>
  <c r="L200" i="3"/>
  <c r="M200" i="3"/>
  <c r="N200" i="3"/>
  <c r="O200" i="3"/>
  <c r="K201" i="3"/>
  <c r="L201" i="3"/>
  <c r="M201" i="3"/>
  <c r="N201" i="3"/>
  <c r="O201" i="3"/>
  <c r="K202" i="3"/>
  <c r="L202" i="3"/>
  <c r="M202" i="3"/>
  <c r="N202" i="3"/>
  <c r="O202" i="3"/>
  <c r="K203" i="3"/>
  <c r="L203" i="3"/>
  <c r="M203" i="3"/>
  <c r="N203" i="3"/>
  <c r="O203" i="3"/>
  <c r="K204" i="3"/>
  <c r="L204" i="3"/>
  <c r="M204" i="3"/>
  <c r="N204" i="3"/>
  <c r="O204" i="3"/>
  <c r="K205" i="3"/>
  <c r="L205" i="3"/>
  <c r="M205" i="3"/>
  <c r="N205" i="3"/>
  <c r="O205" i="3"/>
  <c r="K206" i="3"/>
  <c r="L206" i="3"/>
  <c r="M206" i="3"/>
  <c r="N206" i="3"/>
  <c r="O206" i="3"/>
  <c r="K207" i="3"/>
  <c r="L207" i="3"/>
  <c r="M207" i="3"/>
  <c r="N207" i="3"/>
  <c r="O207" i="3"/>
  <c r="K208" i="3"/>
  <c r="L208" i="3"/>
  <c r="M208" i="3"/>
  <c r="N208" i="3"/>
  <c r="O208" i="3"/>
  <c r="K209" i="3"/>
  <c r="L209" i="3"/>
  <c r="M209" i="3"/>
  <c r="N209" i="3"/>
  <c r="O209" i="3"/>
  <c r="K210" i="3"/>
  <c r="L210" i="3"/>
  <c r="M210" i="3"/>
  <c r="N210" i="3"/>
  <c r="O210" i="3"/>
  <c r="K211" i="3"/>
  <c r="L211" i="3"/>
  <c r="M211" i="3"/>
  <c r="N211" i="3"/>
  <c r="O211" i="3"/>
  <c r="K212" i="3"/>
  <c r="L212" i="3"/>
  <c r="M212" i="3"/>
  <c r="N212" i="3"/>
  <c r="O212" i="3"/>
  <c r="K213" i="3"/>
  <c r="L213" i="3"/>
  <c r="M213" i="3"/>
  <c r="N213" i="3"/>
  <c r="O213" i="3"/>
  <c r="K214" i="3"/>
  <c r="L214" i="3"/>
  <c r="M214" i="3"/>
  <c r="N214" i="3"/>
  <c r="O214" i="3"/>
  <c r="K215" i="3"/>
  <c r="L215" i="3"/>
  <c r="M215" i="3"/>
  <c r="N215" i="3"/>
  <c r="O215" i="3"/>
  <c r="K216" i="3"/>
  <c r="L216" i="3"/>
  <c r="M216" i="3"/>
  <c r="N216" i="3"/>
  <c r="O216" i="3"/>
  <c r="K217" i="3"/>
  <c r="L217" i="3"/>
  <c r="M217" i="3"/>
  <c r="N217" i="3"/>
  <c r="O217" i="3"/>
  <c r="K218" i="3"/>
  <c r="L218" i="3"/>
  <c r="M218" i="3"/>
  <c r="N218" i="3"/>
  <c r="O218" i="3"/>
  <c r="K219" i="3"/>
  <c r="L219" i="3"/>
  <c r="M219" i="3"/>
  <c r="N219" i="3"/>
  <c r="O219" i="3"/>
  <c r="K220" i="3"/>
  <c r="L220" i="3"/>
  <c r="M220" i="3"/>
  <c r="N220" i="3"/>
  <c r="O220" i="3"/>
  <c r="K221" i="3"/>
  <c r="L221" i="3"/>
  <c r="M221" i="3"/>
  <c r="N221" i="3"/>
  <c r="O221" i="3"/>
  <c r="K222" i="3"/>
  <c r="L222" i="3"/>
  <c r="M222" i="3"/>
  <c r="N222" i="3"/>
  <c r="O222" i="3"/>
  <c r="K223" i="3"/>
  <c r="L223" i="3"/>
  <c r="M223" i="3"/>
  <c r="N223" i="3"/>
  <c r="O223" i="3"/>
  <c r="K224" i="3"/>
  <c r="L224" i="3"/>
  <c r="M224" i="3"/>
  <c r="N224" i="3"/>
  <c r="O224" i="3"/>
  <c r="K225" i="3"/>
  <c r="L225" i="3"/>
  <c r="M225" i="3"/>
  <c r="N225" i="3"/>
  <c r="O225" i="3"/>
  <c r="K226" i="3"/>
  <c r="L226" i="3"/>
  <c r="M226" i="3"/>
  <c r="N226" i="3"/>
  <c r="O226" i="3"/>
  <c r="K227" i="3"/>
  <c r="L227" i="3"/>
  <c r="M227" i="3"/>
  <c r="N227" i="3"/>
  <c r="O227" i="3"/>
  <c r="K228" i="3"/>
  <c r="L228" i="3"/>
  <c r="M228" i="3"/>
  <c r="N228" i="3"/>
  <c r="O228" i="3"/>
  <c r="K229" i="3"/>
  <c r="L229" i="3"/>
  <c r="M229" i="3"/>
  <c r="N229" i="3"/>
  <c r="O229" i="3"/>
  <c r="K230" i="3"/>
  <c r="L230" i="3"/>
  <c r="M230" i="3"/>
  <c r="N230" i="3"/>
  <c r="O230" i="3"/>
  <c r="O199" i="3"/>
  <c r="N199" i="3"/>
  <c r="M199" i="3"/>
  <c r="L199" i="3"/>
  <c r="K199" i="3"/>
  <c r="D231" i="3"/>
  <c r="E231" i="3"/>
  <c r="F231" i="3"/>
  <c r="G231" i="3"/>
  <c r="H231" i="3"/>
  <c r="C231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199" i="3"/>
  <c r="D231" i="4"/>
  <c r="E231" i="4"/>
  <c r="F231" i="4"/>
  <c r="G231" i="4"/>
  <c r="C231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199" i="4"/>
  <c r="H231" i="4" s="1"/>
  <c r="K200" i="4"/>
  <c r="P200" i="4" s="1"/>
  <c r="L200" i="4"/>
  <c r="M200" i="4"/>
  <c r="N200" i="4"/>
  <c r="O200" i="4"/>
  <c r="K201" i="4"/>
  <c r="L201" i="4"/>
  <c r="M201" i="4"/>
  <c r="N201" i="4"/>
  <c r="P201" i="4" s="1"/>
  <c r="O201" i="4"/>
  <c r="K202" i="4"/>
  <c r="P202" i="4" s="1"/>
  <c r="L202" i="4"/>
  <c r="M202" i="4"/>
  <c r="N202" i="4"/>
  <c r="O202" i="4"/>
  <c r="K203" i="4"/>
  <c r="P203" i="4" s="1"/>
  <c r="L203" i="4"/>
  <c r="M203" i="4"/>
  <c r="N203" i="4"/>
  <c r="O203" i="4"/>
  <c r="K204" i="4"/>
  <c r="P204" i="4" s="1"/>
  <c r="L204" i="4"/>
  <c r="M204" i="4"/>
  <c r="N204" i="4"/>
  <c r="O204" i="4"/>
  <c r="K205" i="4"/>
  <c r="L205" i="4"/>
  <c r="M205" i="4"/>
  <c r="N205" i="4"/>
  <c r="P205" i="4" s="1"/>
  <c r="O205" i="4"/>
  <c r="K206" i="4"/>
  <c r="P206" i="4" s="1"/>
  <c r="L206" i="4"/>
  <c r="M206" i="4"/>
  <c r="N206" i="4"/>
  <c r="O206" i="4"/>
  <c r="K207" i="4"/>
  <c r="P207" i="4" s="1"/>
  <c r="L207" i="4"/>
  <c r="M207" i="4"/>
  <c r="N207" i="4"/>
  <c r="O207" i="4"/>
  <c r="K208" i="4"/>
  <c r="P208" i="4" s="1"/>
  <c r="L208" i="4"/>
  <c r="M208" i="4"/>
  <c r="N208" i="4"/>
  <c r="O208" i="4"/>
  <c r="K209" i="4"/>
  <c r="L209" i="4"/>
  <c r="M209" i="4"/>
  <c r="N209" i="4"/>
  <c r="P209" i="4" s="1"/>
  <c r="O209" i="4"/>
  <c r="K210" i="4"/>
  <c r="P210" i="4" s="1"/>
  <c r="L210" i="4"/>
  <c r="M210" i="4"/>
  <c r="N210" i="4"/>
  <c r="O210" i="4"/>
  <c r="K211" i="4"/>
  <c r="P211" i="4" s="1"/>
  <c r="L211" i="4"/>
  <c r="M211" i="4"/>
  <c r="N211" i="4"/>
  <c r="O211" i="4"/>
  <c r="K212" i="4"/>
  <c r="P212" i="4" s="1"/>
  <c r="L212" i="4"/>
  <c r="M212" i="4"/>
  <c r="N212" i="4"/>
  <c r="O212" i="4"/>
  <c r="K213" i="4"/>
  <c r="L213" i="4"/>
  <c r="M213" i="4"/>
  <c r="N213" i="4"/>
  <c r="P213" i="4" s="1"/>
  <c r="O213" i="4"/>
  <c r="K214" i="4"/>
  <c r="P214" i="4" s="1"/>
  <c r="L214" i="4"/>
  <c r="M214" i="4"/>
  <c r="N214" i="4"/>
  <c r="O214" i="4"/>
  <c r="K215" i="4"/>
  <c r="P215" i="4" s="1"/>
  <c r="L215" i="4"/>
  <c r="M215" i="4"/>
  <c r="N215" i="4"/>
  <c r="O215" i="4"/>
  <c r="K216" i="4"/>
  <c r="P216" i="4" s="1"/>
  <c r="L216" i="4"/>
  <c r="M216" i="4"/>
  <c r="N216" i="4"/>
  <c r="O216" i="4"/>
  <c r="K217" i="4"/>
  <c r="L217" i="4"/>
  <c r="M217" i="4"/>
  <c r="N217" i="4"/>
  <c r="P217" i="4" s="1"/>
  <c r="O217" i="4"/>
  <c r="K218" i="4"/>
  <c r="P218" i="4" s="1"/>
  <c r="L218" i="4"/>
  <c r="M218" i="4"/>
  <c r="N218" i="4"/>
  <c r="O218" i="4"/>
  <c r="K219" i="4"/>
  <c r="P219" i="4" s="1"/>
  <c r="L219" i="4"/>
  <c r="M219" i="4"/>
  <c r="N219" i="4"/>
  <c r="O219" i="4"/>
  <c r="K220" i="4"/>
  <c r="P220" i="4" s="1"/>
  <c r="L220" i="4"/>
  <c r="M220" i="4"/>
  <c r="N220" i="4"/>
  <c r="O220" i="4"/>
  <c r="K221" i="4"/>
  <c r="L221" i="4"/>
  <c r="M221" i="4"/>
  <c r="N221" i="4"/>
  <c r="P221" i="4" s="1"/>
  <c r="O221" i="4"/>
  <c r="K222" i="4"/>
  <c r="P222" i="4" s="1"/>
  <c r="L222" i="4"/>
  <c r="M222" i="4"/>
  <c r="N222" i="4"/>
  <c r="O222" i="4"/>
  <c r="K223" i="4"/>
  <c r="P223" i="4" s="1"/>
  <c r="L223" i="4"/>
  <c r="M223" i="4"/>
  <c r="N223" i="4"/>
  <c r="O223" i="4"/>
  <c r="K224" i="4"/>
  <c r="P224" i="4" s="1"/>
  <c r="L224" i="4"/>
  <c r="M224" i="4"/>
  <c r="N224" i="4"/>
  <c r="O224" i="4"/>
  <c r="K225" i="4"/>
  <c r="L225" i="4"/>
  <c r="M225" i="4"/>
  <c r="N225" i="4"/>
  <c r="P225" i="4" s="1"/>
  <c r="O225" i="4"/>
  <c r="K226" i="4"/>
  <c r="P226" i="4" s="1"/>
  <c r="L226" i="4"/>
  <c r="M226" i="4"/>
  <c r="N226" i="4"/>
  <c r="O226" i="4"/>
  <c r="K227" i="4"/>
  <c r="P227" i="4" s="1"/>
  <c r="L227" i="4"/>
  <c r="M227" i="4"/>
  <c r="N227" i="4"/>
  <c r="O227" i="4"/>
  <c r="K228" i="4"/>
  <c r="P228" i="4" s="1"/>
  <c r="L228" i="4"/>
  <c r="M228" i="4"/>
  <c r="N228" i="4"/>
  <c r="O228" i="4"/>
  <c r="K229" i="4"/>
  <c r="L229" i="4"/>
  <c r="M229" i="4"/>
  <c r="N229" i="4"/>
  <c r="P229" i="4" s="1"/>
  <c r="O229" i="4"/>
  <c r="K230" i="4"/>
  <c r="P230" i="4" s="1"/>
  <c r="L230" i="4"/>
  <c r="M230" i="4"/>
  <c r="N230" i="4"/>
  <c r="O230" i="4"/>
  <c r="L199" i="4"/>
  <c r="L231" i="4" s="1"/>
  <c r="M199" i="4"/>
  <c r="M231" i="4" s="1"/>
  <c r="N199" i="4"/>
  <c r="N231" i="4" s="1"/>
  <c r="O199" i="4"/>
  <c r="O231" i="4" s="1"/>
  <c r="K199" i="4"/>
  <c r="P199" i="4" s="1"/>
  <c r="P231" i="4" l="1"/>
  <c r="K231" i="4"/>
  <c r="L193" i="3"/>
  <c r="M193" i="3"/>
  <c r="N193" i="3"/>
  <c r="O193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61" i="3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61" i="4"/>
  <c r="L193" i="4"/>
  <c r="M193" i="4"/>
  <c r="N193" i="4"/>
  <c r="O193" i="4"/>
  <c r="K193" i="4"/>
  <c r="K193" i="3"/>
  <c r="P193" i="4" l="1"/>
  <c r="P193" i="3"/>
  <c r="H116" i="3"/>
  <c r="H116" i="4"/>
  <c r="G193" i="4"/>
  <c r="F193" i="4"/>
  <c r="E193" i="4"/>
  <c r="D193" i="4"/>
  <c r="C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O155" i="4"/>
  <c r="N155" i="4"/>
  <c r="M155" i="4"/>
  <c r="L155" i="4"/>
  <c r="K155" i="4"/>
  <c r="G155" i="4"/>
  <c r="F155" i="4"/>
  <c r="E155" i="4"/>
  <c r="D155" i="4"/>
  <c r="C155" i="4"/>
  <c r="P154" i="4"/>
  <c r="H154" i="4"/>
  <c r="P153" i="4"/>
  <c r="H153" i="4"/>
  <c r="P152" i="4"/>
  <c r="H152" i="4"/>
  <c r="P151" i="4"/>
  <c r="H151" i="4"/>
  <c r="P150" i="4"/>
  <c r="H150" i="4"/>
  <c r="P149" i="4"/>
  <c r="H149" i="4"/>
  <c r="P148" i="4"/>
  <c r="H148" i="4"/>
  <c r="P147" i="4"/>
  <c r="H147" i="4"/>
  <c r="P146" i="4"/>
  <c r="H146" i="4"/>
  <c r="P145" i="4"/>
  <c r="H145" i="4"/>
  <c r="P144" i="4"/>
  <c r="H144" i="4"/>
  <c r="P143" i="4"/>
  <c r="H143" i="4"/>
  <c r="P142" i="4"/>
  <c r="H142" i="4"/>
  <c r="P141" i="4"/>
  <c r="H141" i="4"/>
  <c r="P140" i="4"/>
  <c r="H140" i="4"/>
  <c r="P139" i="4"/>
  <c r="H139" i="4"/>
  <c r="P138" i="4"/>
  <c r="H138" i="4"/>
  <c r="P137" i="4"/>
  <c r="H137" i="4"/>
  <c r="P136" i="4"/>
  <c r="H136" i="4"/>
  <c r="P135" i="4"/>
  <c r="H135" i="4"/>
  <c r="P134" i="4"/>
  <c r="H134" i="4"/>
  <c r="P133" i="4"/>
  <c r="H133" i="4"/>
  <c r="P132" i="4"/>
  <c r="H132" i="4"/>
  <c r="P131" i="4"/>
  <c r="H131" i="4"/>
  <c r="P130" i="4"/>
  <c r="H130" i="4"/>
  <c r="P129" i="4"/>
  <c r="H129" i="4"/>
  <c r="P128" i="4"/>
  <c r="H128" i="4"/>
  <c r="P127" i="4"/>
  <c r="H127" i="4"/>
  <c r="P126" i="4"/>
  <c r="H126" i="4"/>
  <c r="P125" i="4"/>
  <c r="H125" i="4"/>
  <c r="P124" i="4"/>
  <c r="H124" i="4"/>
  <c r="P123" i="4"/>
  <c r="H123" i="4"/>
  <c r="O117" i="4"/>
  <c r="N117" i="4"/>
  <c r="M117" i="4"/>
  <c r="L117" i="4"/>
  <c r="K117" i="4"/>
  <c r="G117" i="4"/>
  <c r="F117" i="4"/>
  <c r="E117" i="4"/>
  <c r="D117" i="4"/>
  <c r="C117" i="4"/>
  <c r="P116" i="4"/>
  <c r="P115" i="4"/>
  <c r="H115" i="4"/>
  <c r="P114" i="4"/>
  <c r="H114" i="4"/>
  <c r="P113" i="4"/>
  <c r="H113" i="4"/>
  <c r="P112" i="4"/>
  <c r="H112" i="4"/>
  <c r="P111" i="4"/>
  <c r="H111" i="4"/>
  <c r="P110" i="4"/>
  <c r="H110" i="4"/>
  <c r="P109" i="4"/>
  <c r="H109" i="4"/>
  <c r="P108" i="4"/>
  <c r="H108" i="4"/>
  <c r="P107" i="4"/>
  <c r="H107" i="4"/>
  <c r="P106" i="4"/>
  <c r="H106" i="4"/>
  <c r="P105" i="4"/>
  <c r="H105" i="4"/>
  <c r="P104" i="4"/>
  <c r="H104" i="4"/>
  <c r="P103" i="4"/>
  <c r="H103" i="4"/>
  <c r="P102" i="4"/>
  <c r="H102" i="4"/>
  <c r="P101" i="4"/>
  <c r="H101" i="4"/>
  <c r="P100" i="4"/>
  <c r="H100" i="4"/>
  <c r="P99" i="4"/>
  <c r="H99" i="4"/>
  <c r="P98" i="4"/>
  <c r="H98" i="4"/>
  <c r="P97" i="4"/>
  <c r="H97" i="4"/>
  <c r="P96" i="4"/>
  <c r="H96" i="4"/>
  <c r="P95" i="4"/>
  <c r="H95" i="4"/>
  <c r="P94" i="4"/>
  <c r="H94" i="4"/>
  <c r="P93" i="4"/>
  <c r="H93" i="4"/>
  <c r="P92" i="4"/>
  <c r="H92" i="4"/>
  <c r="P91" i="4"/>
  <c r="H91" i="4"/>
  <c r="P90" i="4"/>
  <c r="H90" i="4"/>
  <c r="P89" i="4"/>
  <c r="H89" i="4"/>
  <c r="P88" i="4"/>
  <c r="H88" i="4"/>
  <c r="P87" i="4"/>
  <c r="H87" i="4"/>
  <c r="P86" i="4"/>
  <c r="H86" i="4"/>
  <c r="P85" i="4"/>
  <c r="H85" i="4"/>
  <c r="H117" i="4" s="1"/>
  <c r="O79" i="4"/>
  <c r="N79" i="4"/>
  <c r="M79" i="4"/>
  <c r="L79" i="4"/>
  <c r="K79" i="4"/>
  <c r="G79" i="4"/>
  <c r="F79" i="4"/>
  <c r="E79" i="4"/>
  <c r="D79" i="4"/>
  <c r="C79" i="4"/>
  <c r="P78" i="4"/>
  <c r="H78" i="4"/>
  <c r="P77" i="4"/>
  <c r="H77" i="4"/>
  <c r="P76" i="4"/>
  <c r="H76" i="4"/>
  <c r="P75" i="4"/>
  <c r="H75" i="4"/>
  <c r="P74" i="4"/>
  <c r="H74" i="4"/>
  <c r="P73" i="4"/>
  <c r="H73" i="4"/>
  <c r="P72" i="4"/>
  <c r="H72" i="4"/>
  <c r="P71" i="4"/>
  <c r="H71" i="4"/>
  <c r="P70" i="4"/>
  <c r="H70" i="4"/>
  <c r="P69" i="4"/>
  <c r="H69" i="4"/>
  <c r="P68" i="4"/>
  <c r="H68" i="4"/>
  <c r="P67" i="4"/>
  <c r="H67" i="4"/>
  <c r="P66" i="4"/>
  <c r="H66" i="4"/>
  <c r="P65" i="4"/>
  <c r="H65" i="4"/>
  <c r="P64" i="4"/>
  <c r="H64" i="4"/>
  <c r="P63" i="4"/>
  <c r="H63" i="4"/>
  <c r="P62" i="4"/>
  <c r="H62" i="4"/>
  <c r="P61" i="4"/>
  <c r="H61" i="4"/>
  <c r="P60" i="4"/>
  <c r="H60" i="4"/>
  <c r="P59" i="4"/>
  <c r="H59" i="4"/>
  <c r="P58" i="4"/>
  <c r="H58" i="4"/>
  <c r="P57" i="4"/>
  <c r="H57" i="4"/>
  <c r="P56" i="4"/>
  <c r="H56" i="4"/>
  <c r="P55" i="4"/>
  <c r="H55" i="4"/>
  <c r="P54" i="4"/>
  <c r="H54" i="4"/>
  <c r="P53" i="4"/>
  <c r="H53" i="4"/>
  <c r="P52" i="4"/>
  <c r="H52" i="4"/>
  <c r="P51" i="4"/>
  <c r="H51" i="4"/>
  <c r="P50" i="4"/>
  <c r="H50" i="4"/>
  <c r="P49" i="4"/>
  <c r="H49" i="4"/>
  <c r="P48" i="4"/>
  <c r="H48" i="4"/>
  <c r="P47" i="4"/>
  <c r="H47" i="4"/>
  <c r="O41" i="4"/>
  <c r="N41" i="4"/>
  <c r="M41" i="4"/>
  <c r="L41" i="4"/>
  <c r="K41" i="4"/>
  <c r="G41" i="4"/>
  <c r="F41" i="4"/>
  <c r="E41" i="4"/>
  <c r="D41" i="4"/>
  <c r="C41" i="4"/>
  <c r="P40" i="4"/>
  <c r="H40" i="4"/>
  <c r="P39" i="4"/>
  <c r="H39" i="4"/>
  <c r="P38" i="4"/>
  <c r="H38" i="4"/>
  <c r="P37" i="4"/>
  <c r="H37" i="4"/>
  <c r="P36" i="4"/>
  <c r="H36" i="4"/>
  <c r="P35" i="4"/>
  <c r="H35" i="4"/>
  <c r="P34" i="4"/>
  <c r="H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P17" i="4"/>
  <c r="H17" i="4"/>
  <c r="P16" i="4"/>
  <c r="H16" i="4"/>
  <c r="P15" i="4"/>
  <c r="H15" i="4"/>
  <c r="P14" i="4"/>
  <c r="H14" i="4"/>
  <c r="P13" i="4"/>
  <c r="H13" i="4"/>
  <c r="P12" i="4"/>
  <c r="H12" i="4"/>
  <c r="P11" i="4"/>
  <c r="H11" i="4"/>
  <c r="P10" i="4"/>
  <c r="H10" i="4"/>
  <c r="P9" i="4"/>
  <c r="H9" i="4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61" i="3"/>
  <c r="D193" i="3"/>
  <c r="E193" i="3"/>
  <c r="F193" i="3"/>
  <c r="G193" i="3"/>
  <c r="C19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23" i="3"/>
  <c r="L155" i="3"/>
  <c r="M155" i="3"/>
  <c r="N155" i="3"/>
  <c r="O155" i="3"/>
  <c r="K155" i="3"/>
  <c r="D155" i="3"/>
  <c r="E155" i="3"/>
  <c r="F155" i="3"/>
  <c r="G155" i="3"/>
  <c r="C155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23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85" i="3"/>
  <c r="L117" i="3"/>
  <c r="M117" i="3"/>
  <c r="N117" i="3"/>
  <c r="O117" i="3"/>
  <c r="P117" i="3"/>
  <c r="K117" i="3"/>
  <c r="D117" i="3"/>
  <c r="E117" i="3"/>
  <c r="F117" i="3"/>
  <c r="G117" i="3"/>
  <c r="C11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47" i="3"/>
  <c r="L79" i="3"/>
  <c r="M79" i="3"/>
  <c r="N79" i="3"/>
  <c r="O79" i="3"/>
  <c r="K79" i="3"/>
  <c r="D79" i="3"/>
  <c r="E79" i="3"/>
  <c r="F79" i="3"/>
  <c r="G79" i="3"/>
  <c r="C79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47" i="3"/>
  <c r="H79" i="3" s="1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9" i="3"/>
  <c r="L41" i="3"/>
  <c r="M41" i="3"/>
  <c r="N41" i="3"/>
  <c r="O41" i="3"/>
  <c r="K41" i="3"/>
  <c r="D41" i="3"/>
  <c r="E41" i="3"/>
  <c r="F41" i="3"/>
  <c r="G41" i="3"/>
  <c r="C41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9" i="3"/>
  <c r="P155" i="4" l="1"/>
  <c r="H41" i="4"/>
  <c r="H193" i="3"/>
  <c r="P155" i="3"/>
  <c r="H155" i="3"/>
  <c r="P41" i="3"/>
  <c r="H41" i="3"/>
  <c r="H155" i="4"/>
  <c r="P117" i="4"/>
  <c r="P41" i="4"/>
  <c r="H79" i="4"/>
  <c r="H193" i="4"/>
  <c r="P79" i="4"/>
  <c r="H117" i="3"/>
  <c r="P79" i="3"/>
</calcChain>
</file>

<file path=xl/sharedStrings.xml><?xml version="1.0" encoding="utf-8"?>
<sst xmlns="http://schemas.openxmlformats.org/spreadsheetml/2006/main" count="1022" uniqueCount="61">
  <si>
    <t>Rango salarial</t>
  </si>
  <si>
    <t>&lt;= 240.00</t>
  </si>
  <si>
    <t>240.01-250.00</t>
  </si>
  <si>
    <t>250.01-260.00</t>
  </si>
  <si>
    <t>260.01-270.00</t>
  </si>
  <si>
    <t>270.01-280.00</t>
  </si>
  <si>
    <t xml:space="preserve">&gt;50 </t>
  </si>
  <si>
    <t>Total</t>
  </si>
  <si>
    <t>Explotación de minas y canteras</t>
  </si>
  <si>
    <t>Industrias manufactureras</t>
  </si>
  <si>
    <t>Construcción</t>
  </si>
  <si>
    <t>Servicio Doméstico</t>
  </si>
  <si>
    <t>Actividades no bien especificadas</t>
  </si>
  <si>
    <t>Número de trabajadores en las empresas</t>
  </si>
  <si>
    <t xml:space="preserve">  6 - 10</t>
  </si>
  <si>
    <t xml:space="preserve">   11-20 </t>
  </si>
  <si>
    <t xml:space="preserve">21-50 </t>
  </si>
  <si>
    <t xml:space="preserve">  1-5</t>
  </si>
  <si>
    <t>280.01-290.00</t>
  </si>
  <si>
    <t>290.01-300.00</t>
  </si>
  <si>
    <t>300.01-310.00</t>
  </si>
  <si>
    <t>310.01-320.00</t>
  </si>
  <si>
    <t>320.01-330.00</t>
  </si>
  <si>
    <t>330.01-340.00</t>
  </si>
  <si>
    <t>340.01-350.00</t>
  </si>
  <si>
    <t>350.01-380.00</t>
  </si>
  <si>
    <t>380.01-400.00</t>
  </si>
  <si>
    <t>480.01-500.00</t>
  </si>
  <si>
    <t>500.01-550.0</t>
  </si>
  <si>
    <t>550.01-600.00</t>
  </si>
  <si>
    <t>600.01-650.00</t>
  </si>
  <si>
    <t>650.01-700.00</t>
  </si>
  <si>
    <t>700.01-800.00</t>
  </si>
  <si>
    <t>800.01-900.00</t>
  </si>
  <si>
    <t>900.00-1000</t>
  </si>
  <si>
    <t>1000.01-1500.00</t>
  </si>
  <si>
    <t>1500.01-2000</t>
  </si>
  <si>
    <t>&gt;2000.01</t>
  </si>
  <si>
    <t xml:space="preserve">Total </t>
  </si>
  <si>
    <t>400.01-410.00</t>
  </si>
  <si>
    <t>410.01-420.00</t>
  </si>
  <si>
    <t>420.01-430.00</t>
  </si>
  <si>
    <t>430.01-440.00</t>
  </si>
  <si>
    <t>440.01-450.00</t>
  </si>
  <si>
    <t>450.01-460.00</t>
  </si>
  <si>
    <t>460.01-480.00</t>
  </si>
  <si>
    <t xml:space="preserve">Sector Privado Total </t>
  </si>
  <si>
    <t>Mes de Diciembre 2015</t>
  </si>
  <si>
    <t>Mes de Junio 2016</t>
  </si>
  <si>
    <t>Servicios comunales, sociales y personales</t>
  </si>
  <si>
    <t>Transporte, almacenamientos y  comunicaciones</t>
  </si>
  <si>
    <t>Establecimientos financieros, seguros, bienes inmuebles</t>
  </si>
  <si>
    <t>Comercio, restaurantes y hoteles</t>
  </si>
  <si>
    <t>Electricidad, luz y agua</t>
  </si>
  <si>
    <t>Instituto Salvadoreño del Seguro Social</t>
  </si>
  <si>
    <t>Departamento de Actuariado y Estadística</t>
  </si>
  <si>
    <t>Distribución de Cotizantes del Sector Privado por Actividad Económica, Rangos de Salario y Número de Trabajadores de la Empresa</t>
  </si>
  <si>
    <t>Fuente: Planilla Mensual de Cotizaciones del ISSS</t>
  </si>
  <si>
    <t xml:space="preserve">               Sistema Obrero Patronal </t>
  </si>
  <si>
    <t xml:space="preserve">               Departamento de Actuariado y Estadística</t>
  </si>
  <si>
    <t>Agricultura, caza, silvicultura y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</si>
</sst>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\ \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8" tint="-0.249977111117893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0" borderId="1" xfId="0" applyFill="1" applyBorder="1"/>
    <xf numFmtId="164" fontId="0" fillId="0" borderId="1" xfId="0" applyNumberFormat="1" applyBorder="1"/>
    <xf numFmtId="0" fontId="0" fillId="0" borderId="0" xfId="0" applyFill="1" applyBorder="1"/>
    <xf numFmtId="16" fontId="2" fillId="2" borderId="1" xfId="0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5"/>
  <sheetViews>
    <sheetView tabSelected="1" topLeftCell="A4" workbookViewId="0">
      <selection activeCell="B1" sqref="B1:P3"/>
    </sheetView>
  </sheetViews>
  <sheetFormatPr baseColWidth="10" defaultRowHeight="15"/>
  <cols>
    <col min="1" max="1" width="3.28515625" customWidth="1"/>
    <col min="2" max="2" width="15.85546875" customWidth="1"/>
    <col min="10" max="10" width="15.140625" customWidth="1"/>
  </cols>
  <sheetData>
    <row r="1" spans="2:16">
      <c r="B1" s="11" t="s">
        <v>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>
      <c r="B2" s="11" t="s">
        <v>55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15.75">
      <c r="B3" s="12" t="s">
        <v>56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5" spans="2:16">
      <c r="B5" t="s">
        <v>47</v>
      </c>
    </row>
    <row r="6" spans="2:16">
      <c r="B6" s="9" t="s">
        <v>60</v>
      </c>
      <c r="C6" s="9"/>
      <c r="D6" s="9"/>
      <c r="E6" s="9"/>
      <c r="F6" s="9"/>
      <c r="G6" s="9"/>
      <c r="H6" s="9"/>
      <c r="J6" s="9" t="s">
        <v>9</v>
      </c>
      <c r="K6" s="9"/>
      <c r="L6" s="9"/>
      <c r="M6" s="9"/>
      <c r="N6" s="9"/>
      <c r="O6" s="9"/>
      <c r="P6" s="9"/>
    </row>
    <row r="7" spans="2:16">
      <c r="B7" s="10" t="s">
        <v>0</v>
      </c>
      <c r="C7" s="10" t="s">
        <v>13</v>
      </c>
      <c r="D7" s="10"/>
      <c r="E7" s="10"/>
      <c r="F7" s="10"/>
      <c r="G7" s="10"/>
      <c r="H7" s="10" t="s">
        <v>7</v>
      </c>
      <c r="J7" s="10" t="s">
        <v>0</v>
      </c>
      <c r="K7" s="10" t="s">
        <v>13</v>
      </c>
      <c r="L7" s="10"/>
      <c r="M7" s="10"/>
      <c r="N7" s="10"/>
      <c r="O7" s="10"/>
      <c r="P7" s="10" t="s">
        <v>7</v>
      </c>
    </row>
    <row r="8" spans="2:16">
      <c r="B8" s="10"/>
      <c r="C8" s="5" t="s">
        <v>17</v>
      </c>
      <c r="D8" s="6" t="s">
        <v>14</v>
      </c>
      <c r="E8" s="7" t="s">
        <v>15</v>
      </c>
      <c r="F8" s="8" t="s">
        <v>16</v>
      </c>
      <c r="G8" s="8" t="s">
        <v>6</v>
      </c>
      <c r="H8" s="10"/>
      <c r="J8" s="10"/>
      <c r="K8" s="5" t="s">
        <v>17</v>
      </c>
      <c r="L8" s="6" t="s">
        <v>14</v>
      </c>
      <c r="M8" s="7" t="s">
        <v>15</v>
      </c>
      <c r="N8" s="8" t="s">
        <v>16</v>
      </c>
      <c r="O8" s="8" t="s">
        <v>6</v>
      </c>
      <c r="P8" s="10"/>
    </row>
    <row r="9" spans="2:16">
      <c r="B9" s="1" t="s">
        <v>1</v>
      </c>
      <c r="C9" s="3">
        <v>461</v>
      </c>
      <c r="D9" s="3">
        <v>303</v>
      </c>
      <c r="E9" s="3">
        <v>158</v>
      </c>
      <c r="F9" s="3">
        <v>182</v>
      </c>
      <c r="G9" s="3">
        <v>944</v>
      </c>
      <c r="H9" s="3">
        <f>SUM(C9:G9)</f>
        <v>2048</v>
      </c>
      <c r="J9" s="1" t="s">
        <v>1</v>
      </c>
      <c r="K9" s="3">
        <v>1078</v>
      </c>
      <c r="L9" s="3">
        <v>832</v>
      </c>
      <c r="M9" s="3">
        <v>868</v>
      </c>
      <c r="N9" s="3">
        <v>1357</v>
      </c>
      <c r="O9" s="3">
        <v>28613</v>
      </c>
      <c r="P9" s="3">
        <f>SUM(K9:O9)</f>
        <v>32748</v>
      </c>
    </row>
    <row r="10" spans="2:16">
      <c r="B10" s="1" t="s">
        <v>2</v>
      </c>
      <c r="C10" s="3">
        <v>61</v>
      </c>
      <c r="D10" s="3">
        <v>23</v>
      </c>
      <c r="E10" s="3">
        <v>43</v>
      </c>
      <c r="F10" s="3">
        <v>30</v>
      </c>
      <c r="G10" s="3">
        <v>0</v>
      </c>
      <c r="H10" s="3">
        <f t="shared" ref="H10:H40" si="0">SUM(C10:G10)</f>
        <v>157</v>
      </c>
      <c r="J10" s="1" t="s">
        <v>2</v>
      </c>
      <c r="K10" s="3">
        <v>522</v>
      </c>
      <c r="L10" s="3">
        <v>624</v>
      </c>
      <c r="M10" s="3">
        <v>654</v>
      </c>
      <c r="N10" s="3">
        <v>1120</v>
      </c>
      <c r="O10" s="3">
        <v>4841</v>
      </c>
      <c r="P10" s="3">
        <f t="shared" ref="P10:P40" si="1">SUM(K10:O10)</f>
        <v>7761</v>
      </c>
    </row>
    <row r="11" spans="2:16">
      <c r="B11" s="1" t="s">
        <v>3</v>
      </c>
      <c r="C11" s="3">
        <v>219</v>
      </c>
      <c r="D11" s="3">
        <v>208</v>
      </c>
      <c r="E11" s="3">
        <v>162</v>
      </c>
      <c r="F11" s="3">
        <v>65</v>
      </c>
      <c r="G11" s="3">
        <v>74</v>
      </c>
      <c r="H11" s="3">
        <f t="shared" si="0"/>
        <v>728</v>
      </c>
      <c r="J11" s="1" t="s">
        <v>3</v>
      </c>
      <c r="K11" s="3">
        <v>1450</v>
      </c>
      <c r="L11" s="3">
        <v>877</v>
      </c>
      <c r="M11" s="3">
        <v>842</v>
      </c>
      <c r="N11" s="3">
        <v>655</v>
      </c>
      <c r="O11" s="3">
        <v>2445</v>
      </c>
      <c r="P11" s="3">
        <f t="shared" si="1"/>
        <v>6269</v>
      </c>
    </row>
    <row r="12" spans="2:16">
      <c r="B12" s="1" t="s">
        <v>4</v>
      </c>
      <c r="C12" s="3">
        <v>106</v>
      </c>
      <c r="D12" s="3">
        <v>75</v>
      </c>
      <c r="E12" s="3">
        <v>65</v>
      </c>
      <c r="F12" s="3">
        <v>137</v>
      </c>
      <c r="G12" s="3">
        <v>74</v>
      </c>
      <c r="H12" s="3">
        <f t="shared" si="0"/>
        <v>457</v>
      </c>
      <c r="J12" s="1" t="s">
        <v>4</v>
      </c>
      <c r="K12" s="3">
        <v>243</v>
      </c>
      <c r="L12" s="3">
        <v>179</v>
      </c>
      <c r="M12" s="3">
        <v>220</v>
      </c>
      <c r="N12" s="3">
        <v>278</v>
      </c>
      <c r="O12" s="3">
        <v>1919</v>
      </c>
      <c r="P12" s="3">
        <f t="shared" si="1"/>
        <v>2839</v>
      </c>
    </row>
    <row r="13" spans="2:16">
      <c r="B13" s="1" t="s">
        <v>5</v>
      </c>
      <c r="C13" s="3">
        <v>40</v>
      </c>
      <c r="D13" s="3">
        <v>22</v>
      </c>
      <c r="E13" s="3">
        <v>35</v>
      </c>
      <c r="F13" s="3">
        <v>33</v>
      </c>
      <c r="G13" s="3">
        <v>123</v>
      </c>
      <c r="H13" s="3">
        <f t="shared" si="0"/>
        <v>253</v>
      </c>
      <c r="J13" s="1" t="s">
        <v>5</v>
      </c>
      <c r="K13" s="3">
        <v>68</v>
      </c>
      <c r="L13" s="3">
        <v>77</v>
      </c>
      <c r="M13" s="3">
        <v>108</v>
      </c>
      <c r="N13" s="3">
        <v>137</v>
      </c>
      <c r="O13" s="3">
        <v>5213</v>
      </c>
      <c r="P13" s="3">
        <f t="shared" si="1"/>
        <v>5603</v>
      </c>
    </row>
    <row r="14" spans="2:16">
      <c r="B14" s="1" t="s">
        <v>18</v>
      </c>
      <c r="C14" s="3">
        <v>22</v>
      </c>
      <c r="D14" s="3">
        <v>16</v>
      </c>
      <c r="E14" s="3">
        <v>29</v>
      </c>
      <c r="F14" s="3">
        <v>0</v>
      </c>
      <c r="G14" s="3">
        <v>135</v>
      </c>
      <c r="H14" s="3">
        <f t="shared" si="0"/>
        <v>202</v>
      </c>
      <c r="J14" s="1" t="s">
        <v>18</v>
      </c>
      <c r="K14" s="3">
        <v>39</v>
      </c>
      <c r="L14" s="3">
        <v>33</v>
      </c>
      <c r="M14" s="3">
        <v>85</v>
      </c>
      <c r="N14" s="3">
        <v>232</v>
      </c>
      <c r="O14" s="3">
        <v>2380</v>
      </c>
      <c r="P14" s="3">
        <f t="shared" si="1"/>
        <v>2769</v>
      </c>
    </row>
    <row r="15" spans="2:16">
      <c r="B15" s="1" t="s">
        <v>19</v>
      </c>
      <c r="C15" s="3">
        <v>76</v>
      </c>
      <c r="D15" s="3">
        <v>95</v>
      </c>
      <c r="E15" s="3">
        <v>12</v>
      </c>
      <c r="F15" s="3">
        <v>90</v>
      </c>
      <c r="G15" s="3">
        <v>77</v>
      </c>
      <c r="H15" s="3">
        <f t="shared" si="0"/>
        <v>350</v>
      </c>
      <c r="J15" s="1" t="s">
        <v>19</v>
      </c>
      <c r="K15" s="3">
        <v>230</v>
      </c>
      <c r="L15" s="3">
        <v>347</v>
      </c>
      <c r="M15" s="3">
        <v>242</v>
      </c>
      <c r="N15" s="3">
        <v>401</v>
      </c>
      <c r="O15" s="3">
        <v>2239</v>
      </c>
      <c r="P15" s="3">
        <f t="shared" si="1"/>
        <v>3459</v>
      </c>
    </row>
    <row r="16" spans="2:16">
      <c r="B16" s="1" t="s">
        <v>20</v>
      </c>
      <c r="C16" s="3">
        <v>15</v>
      </c>
      <c r="D16" s="3">
        <v>7</v>
      </c>
      <c r="E16" s="3">
        <v>0</v>
      </c>
      <c r="F16" s="3">
        <v>41</v>
      </c>
      <c r="G16" s="3">
        <v>1721</v>
      </c>
      <c r="H16" s="3">
        <f t="shared" si="0"/>
        <v>1784</v>
      </c>
      <c r="J16" s="1" t="s">
        <v>20</v>
      </c>
      <c r="K16" s="3">
        <v>17</v>
      </c>
      <c r="L16" s="3">
        <v>16</v>
      </c>
      <c r="M16" s="3">
        <v>106</v>
      </c>
      <c r="N16" s="3">
        <v>129</v>
      </c>
      <c r="O16" s="3">
        <v>1483</v>
      </c>
      <c r="P16" s="3">
        <f t="shared" si="1"/>
        <v>1751</v>
      </c>
    </row>
    <row r="17" spans="2:16">
      <c r="B17" s="1" t="s">
        <v>21</v>
      </c>
      <c r="C17" s="3">
        <v>8</v>
      </c>
      <c r="D17" s="3">
        <v>0</v>
      </c>
      <c r="E17" s="3">
        <v>15</v>
      </c>
      <c r="F17" s="3">
        <v>136</v>
      </c>
      <c r="G17" s="3">
        <v>0</v>
      </c>
      <c r="H17" s="3">
        <f t="shared" si="0"/>
        <v>159</v>
      </c>
      <c r="J17" s="1" t="s">
        <v>21</v>
      </c>
      <c r="K17" s="3">
        <v>30</v>
      </c>
      <c r="L17" s="3">
        <v>43</v>
      </c>
      <c r="M17" s="3">
        <v>131</v>
      </c>
      <c r="N17" s="3">
        <v>57</v>
      </c>
      <c r="O17" s="3">
        <v>2486</v>
      </c>
      <c r="P17" s="3">
        <f t="shared" si="1"/>
        <v>2747</v>
      </c>
    </row>
    <row r="18" spans="2:16">
      <c r="B18" s="1" t="s">
        <v>22</v>
      </c>
      <c r="C18" s="3">
        <v>33</v>
      </c>
      <c r="D18" s="3">
        <v>0</v>
      </c>
      <c r="E18" s="3">
        <v>39</v>
      </c>
      <c r="F18" s="3">
        <v>53</v>
      </c>
      <c r="G18" s="3">
        <v>258</v>
      </c>
      <c r="H18" s="3">
        <f t="shared" si="0"/>
        <v>383</v>
      </c>
      <c r="J18" s="1" t="s">
        <v>22</v>
      </c>
      <c r="K18" s="3">
        <v>25</v>
      </c>
      <c r="L18" s="3">
        <v>18</v>
      </c>
      <c r="M18" s="3">
        <v>122</v>
      </c>
      <c r="N18" s="3">
        <v>332</v>
      </c>
      <c r="O18" s="3">
        <v>11585</v>
      </c>
      <c r="P18" s="3">
        <f t="shared" si="1"/>
        <v>12082</v>
      </c>
    </row>
    <row r="19" spans="2:16">
      <c r="B19" s="1" t="s">
        <v>23</v>
      </c>
      <c r="C19" s="3">
        <v>7</v>
      </c>
      <c r="D19" s="3">
        <v>0</v>
      </c>
      <c r="E19" s="3">
        <v>19</v>
      </c>
      <c r="F19" s="3">
        <v>73</v>
      </c>
      <c r="G19" s="3">
        <v>0</v>
      </c>
      <c r="H19" s="3">
        <f t="shared" si="0"/>
        <v>99</v>
      </c>
      <c r="J19" s="1" t="s">
        <v>23</v>
      </c>
      <c r="K19" s="3">
        <v>16</v>
      </c>
      <c r="L19" s="3">
        <v>46</v>
      </c>
      <c r="M19" s="3">
        <v>83</v>
      </c>
      <c r="N19" s="3">
        <v>332</v>
      </c>
      <c r="O19" s="3">
        <v>2323</v>
      </c>
      <c r="P19" s="3">
        <f t="shared" si="1"/>
        <v>2800</v>
      </c>
    </row>
    <row r="20" spans="2:16">
      <c r="B20" s="1" t="s">
        <v>24</v>
      </c>
      <c r="C20" s="3">
        <v>25</v>
      </c>
      <c r="D20" s="3">
        <v>27</v>
      </c>
      <c r="E20" s="3">
        <v>0</v>
      </c>
      <c r="F20" s="3">
        <v>33</v>
      </c>
      <c r="G20" s="3">
        <v>0</v>
      </c>
      <c r="H20" s="3">
        <f t="shared" si="0"/>
        <v>85</v>
      </c>
      <c r="J20" s="1" t="s">
        <v>24</v>
      </c>
      <c r="K20" s="3">
        <v>75</v>
      </c>
      <c r="L20" s="3">
        <v>145</v>
      </c>
      <c r="M20" s="3">
        <v>129</v>
      </c>
      <c r="N20" s="3">
        <v>135</v>
      </c>
      <c r="O20" s="3">
        <v>585</v>
      </c>
      <c r="P20" s="3">
        <f t="shared" si="1"/>
        <v>1069</v>
      </c>
    </row>
    <row r="21" spans="2:16">
      <c r="B21" s="1" t="s">
        <v>25</v>
      </c>
      <c r="C21" s="3">
        <v>26</v>
      </c>
      <c r="D21" s="3">
        <v>15</v>
      </c>
      <c r="E21" s="3">
        <v>0</v>
      </c>
      <c r="F21" s="3">
        <v>43</v>
      </c>
      <c r="G21" s="3">
        <v>503</v>
      </c>
      <c r="H21" s="3">
        <f t="shared" si="0"/>
        <v>587</v>
      </c>
      <c r="J21" s="1" t="s">
        <v>25</v>
      </c>
      <c r="K21" s="3">
        <v>63</v>
      </c>
      <c r="L21" s="3">
        <v>101</v>
      </c>
      <c r="M21" s="3">
        <v>91</v>
      </c>
      <c r="N21" s="3">
        <v>328</v>
      </c>
      <c r="O21" s="3">
        <v>6914</v>
      </c>
      <c r="P21" s="3">
        <f t="shared" si="1"/>
        <v>7497</v>
      </c>
    </row>
    <row r="22" spans="2:16">
      <c r="B22" s="1" t="s">
        <v>26</v>
      </c>
      <c r="C22" s="3">
        <v>43</v>
      </c>
      <c r="D22" s="3">
        <v>10</v>
      </c>
      <c r="E22" s="3">
        <v>19</v>
      </c>
      <c r="F22" s="3">
        <v>44</v>
      </c>
      <c r="G22" s="3">
        <v>123</v>
      </c>
      <c r="H22" s="3">
        <f t="shared" si="0"/>
        <v>239</v>
      </c>
      <c r="J22" s="1" t="s">
        <v>26</v>
      </c>
      <c r="K22" s="3">
        <v>71</v>
      </c>
      <c r="L22" s="3">
        <v>164</v>
      </c>
      <c r="M22" s="3">
        <v>111</v>
      </c>
      <c r="N22" s="3">
        <v>251</v>
      </c>
      <c r="O22" s="3">
        <v>6952</v>
      </c>
      <c r="P22" s="3">
        <f t="shared" si="1"/>
        <v>7549</v>
      </c>
    </row>
    <row r="23" spans="2:16">
      <c r="B23" s="2" t="s">
        <v>39</v>
      </c>
      <c r="C23" s="3">
        <v>11</v>
      </c>
      <c r="D23" s="3">
        <v>15</v>
      </c>
      <c r="E23" s="3">
        <v>32</v>
      </c>
      <c r="F23" s="3">
        <v>25</v>
      </c>
      <c r="G23" s="3">
        <v>0</v>
      </c>
      <c r="H23" s="3">
        <f t="shared" si="0"/>
        <v>83</v>
      </c>
      <c r="J23" s="2" t="s">
        <v>39</v>
      </c>
      <c r="K23" s="3">
        <v>4</v>
      </c>
      <c r="L23" s="3">
        <v>25</v>
      </c>
      <c r="M23" s="3">
        <v>30</v>
      </c>
      <c r="N23" s="3">
        <v>81</v>
      </c>
      <c r="O23" s="3">
        <v>5834</v>
      </c>
      <c r="P23" s="3">
        <f t="shared" si="1"/>
        <v>5974</v>
      </c>
    </row>
    <row r="24" spans="2:16">
      <c r="B24" s="2" t="s">
        <v>40</v>
      </c>
      <c r="C24" s="3">
        <v>1</v>
      </c>
      <c r="D24" s="3">
        <v>0</v>
      </c>
      <c r="E24" s="3">
        <v>12</v>
      </c>
      <c r="F24" s="3">
        <v>0</v>
      </c>
      <c r="G24" s="3">
        <v>0</v>
      </c>
      <c r="H24" s="3">
        <f t="shared" si="0"/>
        <v>13</v>
      </c>
      <c r="J24" s="2" t="s">
        <v>40</v>
      </c>
      <c r="K24" s="3">
        <v>0</v>
      </c>
      <c r="L24" s="3">
        <v>0</v>
      </c>
      <c r="M24" s="3">
        <v>17</v>
      </c>
      <c r="N24" s="3">
        <v>187</v>
      </c>
      <c r="O24" s="3">
        <v>1658</v>
      </c>
      <c r="P24" s="3">
        <f t="shared" si="1"/>
        <v>1862</v>
      </c>
    </row>
    <row r="25" spans="2:16">
      <c r="B25" s="2" t="s">
        <v>41</v>
      </c>
      <c r="C25" s="3">
        <v>10</v>
      </c>
      <c r="D25" s="3">
        <v>29</v>
      </c>
      <c r="E25" s="3">
        <v>0</v>
      </c>
      <c r="F25" s="3">
        <v>0</v>
      </c>
      <c r="G25" s="3">
        <v>199</v>
      </c>
      <c r="H25" s="3">
        <f t="shared" si="0"/>
        <v>238</v>
      </c>
      <c r="J25" s="2" t="s">
        <v>41</v>
      </c>
      <c r="K25" s="3">
        <v>16</v>
      </c>
      <c r="L25" s="3">
        <v>27</v>
      </c>
      <c r="M25" s="3">
        <v>52</v>
      </c>
      <c r="N25" s="3">
        <v>69</v>
      </c>
      <c r="O25" s="3">
        <v>972</v>
      </c>
      <c r="P25" s="3">
        <f t="shared" si="1"/>
        <v>1136</v>
      </c>
    </row>
    <row r="26" spans="2:16">
      <c r="B26" s="2" t="s">
        <v>42</v>
      </c>
      <c r="C26" s="3">
        <v>6</v>
      </c>
      <c r="D26" s="3">
        <v>0</v>
      </c>
      <c r="E26" s="3">
        <v>0</v>
      </c>
      <c r="F26" s="3">
        <v>39</v>
      </c>
      <c r="G26" s="3">
        <v>227</v>
      </c>
      <c r="H26" s="3">
        <f t="shared" si="0"/>
        <v>272</v>
      </c>
      <c r="J26" s="2" t="s">
        <v>42</v>
      </c>
      <c r="K26" s="3">
        <v>3</v>
      </c>
      <c r="L26" s="3">
        <v>13</v>
      </c>
      <c r="M26" s="3">
        <v>47</v>
      </c>
      <c r="N26" s="3">
        <v>218</v>
      </c>
      <c r="O26" s="3">
        <v>401</v>
      </c>
      <c r="P26" s="3">
        <f t="shared" si="1"/>
        <v>682</v>
      </c>
    </row>
    <row r="27" spans="2:16">
      <c r="B27" s="2" t="s">
        <v>43</v>
      </c>
      <c r="C27" s="3">
        <v>12</v>
      </c>
      <c r="D27" s="3">
        <v>9</v>
      </c>
      <c r="E27" s="3">
        <v>0</v>
      </c>
      <c r="F27" s="3">
        <v>60</v>
      </c>
      <c r="G27" s="3">
        <v>112</v>
      </c>
      <c r="H27" s="3">
        <f t="shared" si="0"/>
        <v>193</v>
      </c>
      <c r="J27" s="2" t="s">
        <v>43</v>
      </c>
      <c r="K27" s="3">
        <v>49</v>
      </c>
      <c r="L27" s="3">
        <v>80</v>
      </c>
      <c r="M27" s="3">
        <v>64</v>
      </c>
      <c r="N27" s="3">
        <v>161</v>
      </c>
      <c r="O27" s="3">
        <v>762</v>
      </c>
      <c r="P27" s="3">
        <f t="shared" si="1"/>
        <v>1116</v>
      </c>
    </row>
    <row r="28" spans="2:16">
      <c r="B28" s="2" t="s">
        <v>44</v>
      </c>
      <c r="C28" s="3">
        <v>6</v>
      </c>
      <c r="D28" s="3">
        <v>0</v>
      </c>
      <c r="E28" s="3">
        <v>0</v>
      </c>
      <c r="F28" s="3">
        <v>0</v>
      </c>
      <c r="G28" s="3">
        <v>0</v>
      </c>
      <c r="H28" s="3">
        <f t="shared" si="0"/>
        <v>6</v>
      </c>
      <c r="J28" s="2" t="s">
        <v>44</v>
      </c>
      <c r="K28" s="3">
        <v>8</v>
      </c>
      <c r="L28" s="3">
        <v>6</v>
      </c>
      <c r="M28" s="3">
        <v>16</v>
      </c>
      <c r="N28" s="3">
        <v>117</v>
      </c>
      <c r="O28" s="3">
        <v>329</v>
      </c>
      <c r="P28" s="3">
        <f t="shared" si="1"/>
        <v>476</v>
      </c>
    </row>
    <row r="29" spans="2:16">
      <c r="B29" s="2" t="s">
        <v>45</v>
      </c>
      <c r="C29" s="3">
        <v>17</v>
      </c>
      <c r="D29" s="3">
        <v>8</v>
      </c>
      <c r="E29" s="3">
        <v>12</v>
      </c>
      <c r="F29" s="3">
        <v>24</v>
      </c>
      <c r="G29" s="3">
        <v>162</v>
      </c>
      <c r="H29" s="3">
        <f t="shared" si="0"/>
        <v>223</v>
      </c>
      <c r="J29" s="2" t="s">
        <v>45</v>
      </c>
      <c r="K29" s="3">
        <v>7</v>
      </c>
      <c r="L29" s="3">
        <v>36</v>
      </c>
      <c r="M29" s="3">
        <v>74</v>
      </c>
      <c r="N29" s="3">
        <v>269</v>
      </c>
      <c r="O29" s="3">
        <v>2812</v>
      </c>
      <c r="P29" s="3">
        <f t="shared" si="1"/>
        <v>3198</v>
      </c>
    </row>
    <row r="30" spans="2:16">
      <c r="B30" s="2" t="s">
        <v>27</v>
      </c>
      <c r="C30" s="3">
        <v>45</v>
      </c>
      <c r="D30" s="3">
        <v>36</v>
      </c>
      <c r="E30" s="3">
        <v>12</v>
      </c>
      <c r="F30" s="3">
        <v>57</v>
      </c>
      <c r="G30" s="3">
        <v>169</v>
      </c>
      <c r="H30" s="3">
        <f t="shared" si="0"/>
        <v>319</v>
      </c>
      <c r="J30" s="2" t="s">
        <v>27</v>
      </c>
      <c r="K30" s="3">
        <v>92</v>
      </c>
      <c r="L30" s="3">
        <v>137</v>
      </c>
      <c r="M30" s="3">
        <v>128</v>
      </c>
      <c r="N30" s="3">
        <v>324</v>
      </c>
      <c r="O30" s="3">
        <v>7275</v>
      </c>
      <c r="P30" s="3">
        <f t="shared" si="1"/>
        <v>7956</v>
      </c>
    </row>
    <row r="31" spans="2:16">
      <c r="B31" s="2" t="s">
        <v>28</v>
      </c>
      <c r="C31" s="3">
        <v>11</v>
      </c>
      <c r="D31" s="3">
        <v>10</v>
      </c>
      <c r="E31" s="3">
        <v>12</v>
      </c>
      <c r="F31" s="3">
        <v>37</v>
      </c>
      <c r="G31" s="3">
        <v>0</v>
      </c>
      <c r="H31" s="3">
        <f t="shared" si="0"/>
        <v>70</v>
      </c>
      <c r="J31" s="2" t="s">
        <v>28</v>
      </c>
      <c r="K31" s="3">
        <v>34</v>
      </c>
      <c r="L31" s="3">
        <v>32</v>
      </c>
      <c r="M31" s="3">
        <v>143</v>
      </c>
      <c r="N31" s="3">
        <v>212</v>
      </c>
      <c r="O31" s="3">
        <v>6017</v>
      </c>
      <c r="P31" s="3">
        <f t="shared" si="1"/>
        <v>6438</v>
      </c>
    </row>
    <row r="32" spans="2:16">
      <c r="B32" s="2" t="s">
        <v>29</v>
      </c>
      <c r="C32" s="3">
        <v>6</v>
      </c>
      <c r="D32" s="3">
        <v>44</v>
      </c>
      <c r="E32" s="3">
        <v>22</v>
      </c>
      <c r="F32" s="3">
        <v>27</v>
      </c>
      <c r="G32" s="3">
        <v>150</v>
      </c>
      <c r="H32" s="3">
        <f t="shared" si="0"/>
        <v>249</v>
      </c>
      <c r="J32" s="2" t="s">
        <v>29</v>
      </c>
      <c r="K32" s="3">
        <v>34</v>
      </c>
      <c r="L32" s="3">
        <v>60</v>
      </c>
      <c r="M32" s="3">
        <v>42</v>
      </c>
      <c r="N32" s="3">
        <v>238</v>
      </c>
      <c r="O32" s="3">
        <v>6493</v>
      </c>
      <c r="P32" s="3">
        <f t="shared" si="1"/>
        <v>6867</v>
      </c>
    </row>
    <row r="33" spans="2:16">
      <c r="B33" s="2" t="s">
        <v>30</v>
      </c>
      <c r="C33" s="3">
        <v>5</v>
      </c>
      <c r="D33" s="3">
        <v>37</v>
      </c>
      <c r="E33" s="3">
        <v>16</v>
      </c>
      <c r="F33" s="3">
        <v>0</v>
      </c>
      <c r="G33" s="3">
        <v>0</v>
      </c>
      <c r="H33" s="3">
        <f t="shared" si="0"/>
        <v>58</v>
      </c>
      <c r="J33" s="2" t="s">
        <v>30</v>
      </c>
      <c r="K33" s="3">
        <v>13</v>
      </c>
      <c r="L33" s="3">
        <v>36</v>
      </c>
      <c r="M33" s="3">
        <v>84</v>
      </c>
      <c r="N33" s="3">
        <v>33</v>
      </c>
      <c r="O33" s="3">
        <v>4233</v>
      </c>
      <c r="P33" s="3">
        <f t="shared" si="1"/>
        <v>4399</v>
      </c>
    </row>
    <row r="34" spans="2:16">
      <c r="B34" s="2" t="s">
        <v>31</v>
      </c>
      <c r="C34" s="3">
        <v>0</v>
      </c>
      <c r="D34" s="3">
        <v>7</v>
      </c>
      <c r="E34" s="3">
        <v>0</v>
      </c>
      <c r="F34" s="3">
        <v>0</v>
      </c>
      <c r="G34" s="3">
        <v>0</v>
      </c>
      <c r="H34" s="3">
        <f t="shared" si="0"/>
        <v>7</v>
      </c>
      <c r="J34" s="2" t="s">
        <v>31</v>
      </c>
      <c r="K34" s="3">
        <v>30</v>
      </c>
      <c r="L34" s="3">
        <v>56</v>
      </c>
      <c r="M34" s="3">
        <v>69</v>
      </c>
      <c r="N34" s="3">
        <v>248</v>
      </c>
      <c r="O34" s="3">
        <v>4676</v>
      </c>
      <c r="P34" s="3">
        <f t="shared" si="1"/>
        <v>5079</v>
      </c>
    </row>
    <row r="35" spans="2:16">
      <c r="B35" s="2" t="s">
        <v>32</v>
      </c>
      <c r="C35" s="3">
        <v>22</v>
      </c>
      <c r="D35" s="3">
        <v>10</v>
      </c>
      <c r="E35" s="3">
        <v>30</v>
      </c>
      <c r="F35" s="3">
        <v>0</v>
      </c>
      <c r="G35" s="3">
        <v>0</v>
      </c>
      <c r="H35" s="3">
        <f t="shared" si="0"/>
        <v>62</v>
      </c>
      <c r="J35" s="2" t="s">
        <v>32</v>
      </c>
      <c r="K35" s="3">
        <v>29</v>
      </c>
      <c r="L35" s="3">
        <v>79</v>
      </c>
      <c r="M35" s="3">
        <v>122</v>
      </c>
      <c r="N35" s="3">
        <v>244</v>
      </c>
      <c r="O35" s="3">
        <v>6988</v>
      </c>
      <c r="P35" s="3">
        <f t="shared" si="1"/>
        <v>7462</v>
      </c>
    </row>
    <row r="36" spans="2:16">
      <c r="B36" s="2" t="s">
        <v>33</v>
      </c>
      <c r="C36" s="3">
        <v>3</v>
      </c>
      <c r="D36" s="3">
        <v>9</v>
      </c>
      <c r="E36" s="3">
        <v>27</v>
      </c>
      <c r="F36" s="3">
        <v>0</v>
      </c>
      <c r="G36" s="3">
        <v>0</v>
      </c>
      <c r="H36" s="3">
        <f t="shared" si="0"/>
        <v>39</v>
      </c>
      <c r="J36" s="2" t="s">
        <v>33</v>
      </c>
      <c r="K36" s="3">
        <v>14</v>
      </c>
      <c r="L36" s="3">
        <v>34</v>
      </c>
      <c r="M36" s="3">
        <v>76</v>
      </c>
      <c r="N36" s="3">
        <v>105</v>
      </c>
      <c r="O36" s="3">
        <v>3803</v>
      </c>
      <c r="P36" s="3">
        <f t="shared" si="1"/>
        <v>4032</v>
      </c>
    </row>
    <row r="37" spans="2:16">
      <c r="B37" s="2" t="s">
        <v>34</v>
      </c>
      <c r="C37" s="3">
        <v>10</v>
      </c>
      <c r="D37" s="3">
        <v>14</v>
      </c>
      <c r="E37" s="3">
        <v>16</v>
      </c>
      <c r="F37" s="3">
        <v>24</v>
      </c>
      <c r="G37" s="3">
        <v>3884</v>
      </c>
      <c r="H37" s="3">
        <f t="shared" si="0"/>
        <v>3948</v>
      </c>
      <c r="J37" s="2" t="s">
        <v>34</v>
      </c>
      <c r="K37" s="3">
        <v>26</v>
      </c>
      <c r="L37" s="3">
        <v>46</v>
      </c>
      <c r="M37" s="3">
        <v>144</v>
      </c>
      <c r="N37" s="3">
        <v>205</v>
      </c>
      <c r="O37" s="3">
        <v>6266</v>
      </c>
      <c r="P37" s="3">
        <f t="shared" si="1"/>
        <v>6687</v>
      </c>
    </row>
    <row r="38" spans="2:16">
      <c r="B38" s="2" t="s">
        <v>35</v>
      </c>
      <c r="C38" s="3">
        <v>16</v>
      </c>
      <c r="D38" s="3">
        <v>17</v>
      </c>
      <c r="E38" s="3">
        <v>19</v>
      </c>
      <c r="F38" s="3">
        <v>0</v>
      </c>
      <c r="G38" s="3">
        <v>120</v>
      </c>
      <c r="H38" s="3">
        <f t="shared" si="0"/>
        <v>172</v>
      </c>
      <c r="J38" s="2" t="s">
        <v>35</v>
      </c>
      <c r="K38" s="3">
        <v>22</v>
      </c>
      <c r="L38" s="3">
        <v>126</v>
      </c>
      <c r="M38" s="3">
        <v>163</v>
      </c>
      <c r="N38" s="3">
        <v>442</v>
      </c>
      <c r="O38" s="3">
        <v>7159</v>
      </c>
      <c r="P38" s="3">
        <f t="shared" si="1"/>
        <v>7912</v>
      </c>
    </row>
    <row r="39" spans="2:16">
      <c r="B39" s="2" t="s">
        <v>36</v>
      </c>
      <c r="C39" s="3">
        <v>5</v>
      </c>
      <c r="D39" s="3">
        <v>0</v>
      </c>
      <c r="E39" s="3">
        <v>34</v>
      </c>
      <c r="F39" s="3">
        <v>77</v>
      </c>
      <c r="G39" s="3">
        <v>0</v>
      </c>
      <c r="H39" s="3">
        <f t="shared" si="0"/>
        <v>116</v>
      </c>
      <c r="J39" s="2" t="s">
        <v>36</v>
      </c>
      <c r="K39" s="3">
        <v>15</v>
      </c>
      <c r="L39" s="3">
        <v>74</v>
      </c>
      <c r="M39" s="3">
        <v>121</v>
      </c>
      <c r="N39" s="3">
        <v>239</v>
      </c>
      <c r="O39" s="3">
        <v>1316</v>
      </c>
      <c r="P39" s="3">
        <f t="shared" si="1"/>
        <v>1765</v>
      </c>
    </row>
    <row r="40" spans="2:16">
      <c r="B40" s="2" t="s">
        <v>37</v>
      </c>
      <c r="C40" s="3">
        <v>16</v>
      </c>
      <c r="D40" s="3">
        <v>51</v>
      </c>
      <c r="E40" s="3">
        <v>36</v>
      </c>
      <c r="F40" s="3">
        <v>0</v>
      </c>
      <c r="G40" s="3">
        <v>0</v>
      </c>
      <c r="H40" s="3">
        <f t="shared" si="0"/>
        <v>103</v>
      </c>
      <c r="J40" s="2" t="s">
        <v>37</v>
      </c>
      <c r="K40" s="3">
        <v>18</v>
      </c>
      <c r="L40" s="3">
        <v>36</v>
      </c>
      <c r="M40" s="3">
        <v>44</v>
      </c>
      <c r="N40" s="3">
        <v>202</v>
      </c>
      <c r="O40" s="3">
        <v>4025</v>
      </c>
      <c r="P40" s="3">
        <f t="shared" si="1"/>
        <v>4325</v>
      </c>
    </row>
    <row r="41" spans="2:16">
      <c r="B41" s="2" t="s">
        <v>38</v>
      </c>
      <c r="C41" s="3">
        <f>SUM(C9:C40)</f>
        <v>1344</v>
      </c>
      <c r="D41" s="3">
        <f t="shared" ref="D41:H41" si="2">SUM(D9:D40)</f>
        <v>1097</v>
      </c>
      <c r="E41" s="3">
        <f t="shared" si="2"/>
        <v>876</v>
      </c>
      <c r="F41" s="3">
        <f t="shared" si="2"/>
        <v>1330</v>
      </c>
      <c r="G41" s="3">
        <f t="shared" si="2"/>
        <v>9055</v>
      </c>
      <c r="H41" s="3">
        <f t="shared" si="2"/>
        <v>13702</v>
      </c>
      <c r="J41" s="2" t="s">
        <v>38</v>
      </c>
      <c r="K41" s="3">
        <f>SUM(K9:K40)</f>
        <v>4341</v>
      </c>
      <c r="L41" s="3">
        <f t="shared" ref="L41:P41" si="3">SUM(L9:L40)</f>
        <v>4405</v>
      </c>
      <c r="M41" s="3">
        <f t="shared" si="3"/>
        <v>5228</v>
      </c>
      <c r="N41" s="3">
        <f t="shared" si="3"/>
        <v>9338</v>
      </c>
      <c r="O41" s="3">
        <f t="shared" si="3"/>
        <v>150997</v>
      </c>
      <c r="P41" s="3">
        <f t="shared" si="3"/>
        <v>174309</v>
      </c>
    </row>
    <row r="44" spans="2:16">
      <c r="B44" s="9" t="s">
        <v>8</v>
      </c>
      <c r="C44" s="9"/>
      <c r="D44" s="9"/>
      <c r="E44" s="9"/>
      <c r="F44" s="9"/>
      <c r="G44" s="9"/>
      <c r="H44" s="9"/>
      <c r="J44" s="9" t="s">
        <v>53</v>
      </c>
      <c r="K44" s="9"/>
      <c r="L44" s="9"/>
      <c r="M44" s="9"/>
      <c r="N44" s="9"/>
      <c r="O44" s="9"/>
      <c r="P44" s="9"/>
    </row>
    <row r="45" spans="2:16">
      <c r="B45" s="10" t="s">
        <v>0</v>
      </c>
      <c r="C45" s="10" t="s">
        <v>13</v>
      </c>
      <c r="D45" s="10"/>
      <c r="E45" s="10"/>
      <c r="F45" s="10"/>
      <c r="G45" s="10"/>
      <c r="H45" s="10" t="s">
        <v>7</v>
      </c>
      <c r="J45" s="10" t="s">
        <v>0</v>
      </c>
      <c r="K45" s="10" t="s">
        <v>13</v>
      </c>
      <c r="L45" s="10"/>
      <c r="M45" s="10"/>
      <c r="N45" s="10"/>
      <c r="O45" s="10"/>
      <c r="P45" s="10" t="s">
        <v>7</v>
      </c>
    </row>
    <row r="46" spans="2:16">
      <c r="B46" s="10"/>
      <c r="C46" s="5" t="s">
        <v>17</v>
      </c>
      <c r="D46" s="6" t="s">
        <v>14</v>
      </c>
      <c r="E46" s="7" t="s">
        <v>15</v>
      </c>
      <c r="F46" s="8" t="s">
        <v>16</v>
      </c>
      <c r="G46" s="8" t="s">
        <v>6</v>
      </c>
      <c r="H46" s="10"/>
      <c r="J46" s="10"/>
      <c r="K46" s="5" t="s">
        <v>17</v>
      </c>
      <c r="L46" s="6" t="s">
        <v>14</v>
      </c>
      <c r="M46" s="7" t="s">
        <v>15</v>
      </c>
      <c r="N46" s="8" t="s">
        <v>16</v>
      </c>
      <c r="O46" s="8" t="s">
        <v>6</v>
      </c>
      <c r="P46" s="10"/>
    </row>
    <row r="47" spans="2:16">
      <c r="B47" s="1" t="s">
        <v>1</v>
      </c>
      <c r="C47" s="3">
        <v>6</v>
      </c>
      <c r="D47" s="3">
        <v>7</v>
      </c>
      <c r="E47" s="3">
        <v>0</v>
      </c>
      <c r="F47" s="3">
        <v>0</v>
      </c>
      <c r="G47" s="3">
        <v>0</v>
      </c>
      <c r="H47" s="3">
        <f>SUM(C47:G47)</f>
        <v>13</v>
      </c>
      <c r="J47" s="1" t="s">
        <v>1</v>
      </c>
      <c r="K47" s="3">
        <v>20</v>
      </c>
      <c r="L47" s="3">
        <v>22</v>
      </c>
      <c r="M47" s="3">
        <v>28</v>
      </c>
      <c r="N47" s="3">
        <v>0</v>
      </c>
      <c r="O47" s="3">
        <v>134</v>
      </c>
      <c r="P47" s="3">
        <f>SUM(K47:O47)</f>
        <v>204</v>
      </c>
    </row>
    <row r="48" spans="2:16">
      <c r="B48" s="1" t="s">
        <v>2</v>
      </c>
      <c r="C48" s="3">
        <v>0</v>
      </c>
      <c r="D48" s="3">
        <v>9</v>
      </c>
      <c r="E48" s="3">
        <v>20</v>
      </c>
      <c r="F48" s="3">
        <v>38</v>
      </c>
      <c r="G48" s="3">
        <v>148</v>
      </c>
      <c r="H48" s="3">
        <f t="shared" ref="H48:H78" si="4">SUM(C48:G48)</f>
        <v>215</v>
      </c>
      <c r="J48" s="1" t="s">
        <v>2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f t="shared" ref="P48:P78" si="5">SUM(K48:O48)</f>
        <v>0</v>
      </c>
    </row>
    <row r="49" spans="2:16">
      <c r="B49" s="1" t="s">
        <v>3</v>
      </c>
      <c r="C49" s="3">
        <v>17</v>
      </c>
      <c r="D49" s="3">
        <v>6</v>
      </c>
      <c r="E49" s="3">
        <v>0</v>
      </c>
      <c r="F49" s="3">
        <v>0</v>
      </c>
      <c r="G49" s="3">
        <v>0</v>
      </c>
      <c r="H49" s="3">
        <f t="shared" si="4"/>
        <v>23</v>
      </c>
      <c r="J49" s="1" t="s">
        <v>3</v>
      </c>
      <c r="K49" s="3">
        <v>86</v>
      </c>
      <c r="L49" s="3">
        <v>51</v>
      </c>
      <c r="M49" s="3">
        <v>45</v>
      </c>
      <c r="N49" s="3">
        <v>35</v>
      </c>
      <c r="O49" s="3">
        <v>0</v>
      </c>
      <c r="P49" s="3">
        <f t="shared" si="5"/>
        <v>217</v>
      </c>
    </row>
    <row r="50" spans="2:16">
      <c r="B50" s="1" t="s">
        <v>4</v>
      </c>
      <c r="C50" s="3">
        <v>0</v>
      </c>
      <c r="D50" s="3">
        <v>0</v>
      </c>
      <c r="E50" s="3">
        <v>57</v>
      </c>
      <c r="F50" s="3">
        <v>0</v>
      </c>
      <c r="G50" s="3">
        <v>0</v>
      </c>
      <c r="H50" s="3">
        <f t="shared" si="4"/>
        <v>57</v>
      </c>
      <c r="J50" s="1" t="s">
        <v>4</v>
      </c>
      <c r="K50" s="3">
        <v>71</v>
      </c>
      <c r="L50" s="3">
        <v>52</v>
      </c>
      <c r="M50" s="3">
        <v>12</v>
      </c>
      <c r="N50" s="3">
        <v>0</v>
      </c>
      <c r="O50" s="3">
        <v>0</v>
      </c>
      <c r="P50" s="3">
        <f t="shared" si="5"/>
        <v>135</v>
      </c>
    </row>
    <row r="51" spans="2:16">
      <c r="B51" s="1" t="s">
        <v>5</v>
      </c>
      <c r="C51" s="3">
        <v>0</v>
      </c>
      <c r="D51" s="3">
        <v>0</v>
      </c>
      <c r="E51" s="3">
        <v>0</v>
      </c>
      <c r="F51" s="3">
        <v>22</v>
      </c>
      <c r="G51" s="3">
        <v>0</v>
      </c>
      <c r="H51" s="3">
        <f t="shared" si="4"/>
        <v>22</v>
      </c>
      <c r="J51" s="1" t="s">
        <v>5</v>
      </c>
      <c r="K51" s="3">
        <v>10</v>
      </c>
      <c r="L51" s="3">
        <v>30</v>
      </c>
      <c r="M51" s="3">
        <v>0</v>
      </c>
      <c r="N51" s="3">
        <v>0</v>
      </c>
      <c r="O51" s="3">
        <v>0</v>
      </c>
      <c r="P51" s="3">
        <f t="shared" si="5"/>
        <v>40</v>
      </c>
    </row>
    <row r="52" spans="2:16">
      <c r="B52" s="1" t="s">
        <v>18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f t="shared" si="4"/>
        <v>0</v>
      </c>
      <c r="J52" s="1" t="s">
        <v>18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f t="shared" si="5"/>
        <v>0</v>
      </c>
    </row>
    <row r="53" spans="2:16">
      <c r="B53" s="1" t="s">
        <v>19</v>
      </c>
      <c r="C53" s="3">
        <v>0</v>
      </c>
      <c r="D53" s="3">
        <v>0</v>
      </c>
      <c r="E53" s="3">
        <v>0</v>
      </c>
      <c r="F53" s="3">
        <v>0</v>
      </c>
      <c r="G53" s="3">
        <v>107</v>
      </c>
      <c r="H53" s="3">
        <f t="shared" si="4"/>
        <v>107</v>
      </c>
      <c r="J53" s="1" t="s">
        <v>19</v>
      </c>
      <c r="K53" s="3">
        <v>23</v>
      </c>
      <c r="L53" s="3">
        <v>22</v>
      </c>
      <c r="M53" s="3">
        <v>13</v>
      </c>
      <c r="N53" s="3">
        <v>0</v>
      </c>
      <c r="O53" s="3">
        <v>0</v>
      </c>
      <c r="P53" s="3">
        <f t="shared" si="5"/>
        <v>58</v>
      </c>
    </row>
    <row r="54" spans="2:16">
      <c r="B54" s="1" t="s">
        <v>20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f t="shared" si="4"/>
        <v>0</v>
      </c>
      <c r="J54" s="1" t="s">
        <v>20</v>
      </c>
      <c r="K54" s="3">
        <v>8</v>
      </c>
      <c r="L54" s="3">
        <v>0</v>
      </c>
      <c r="M54" s="3">
        <v>0</v>
      </c>
      <c r="N54" s="3">
        <v>25</v>
      </c>
      <c r="O54" s="3">
        <v>546</v>
      </c>
      <c r="P54" s="3">
        <f t="shared" si="5"/>
        <v>579</v>
      </c>
    </row>
    <row r="55" spans="2:16">
      <c r="B55" s="1" t="s">
        <v>21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f t="shared" si="4"/>
        <v>0</v>
      </c>
      <c r="J55" s="1" t="s">
        <v>21</v>
      </c>
      <c r="K55" s="3">
        <v>6</v>
      </c>
      <c r="L55" s="3">
        <v>6</v>
      </c>
      <c r="M55" s="3">
        <v>17</v>
      </c>
      <c r="N55" s="3">
        <v>0</v>
      </c>
      <c r="O55" s="3">
        <v>0</v>
      </c>
      <c r="P55" s="3">
        <f t="shared" si="5"/>
        <v>29</v>
      </c>
    </row>
    <row r="56" spans="2:16">
      <c r="B56" s="1" t="s">
        <v>22</v>
      </c>
      <c r="C56" s="3">
        <v>0</v>
      </c>
      <c r="D56" s="3">
        <v>0</v>
      </c>
      <c r="E56" s="3">
        <v>0</v>
      </c>
      <c r="F56" s="3">
        <v>44</v>
      </c>
      <c r="G56" s="3">
        <v>0</v>
      </c>
      <c r="H56" s="3">
        <f t="shared" si="4"/>
        <v>44</v>
      </c>
      <c r="J56" s="1" t="s">
        <v>22</v>
      </c>
      <c r="K56" s="3">
        <v>8</v>
      </c>
      <c r="L56" s="3">
        <v>16</v>
      </c>
      <c r="M56" s="3">
        <v>39</v>
      </c>
      <c r="N56" s="3">
        <v>0</v>
      </c>
      <c r="O56" s="3">
        <v>0</v>
      </c>
      <c r="P56" s="3">
        <f t="shared" si="5"/>
        <v>63</v>
      </c>
    </row>
    <row r="57" spans="2:16">
      <c r="B57" s="1" t="s">
        <v>23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f t="shared" si="4"/>
        <v>0</v>
      </c>
      <c r="J57" s="1" t="s">
        <v>23</v>
      </c>
      <c r="K57" s="3">
        <v>9</v>
      </c>
      <c r="L57" s="3">
        <v>14</v>
      </c>
      <c r="M57" s="3">
        <v>11</v>
      </c>
      <c r="N57" s="3">
        <v>0</v>
      </c>
      <c r="O57" s="3">
        <v>0</v>
      </c>
      <c r="P57" s="3">
        <f t="shared" si="5"/>
        <v>34</v>
      </c>
    </row>
    <row r="58" spans="2:16">
      <c r="B58" s="1" t="s">
        <v>24</v>
      </c>
      <c r="C58" s="3">
        <v>3</v>
      </c>
      <c r="D58" s="3">
        <v>0</v>
      </c>
      <c r="E58" s="3">
        <v>0</v>
      </c>
      <c r="F58" s="3">
        <v>0</v>
      </c>
      <c r="G58" s="3">
        <v>0</v>
      </c>
      <c r="H58" s="3">
        <f t="shared" si="4"/>
        <v>3</v>
      </c>
      <c r="J58" s="1" t="s">
        <v>24</v>
      </c>
      <c r="K58" s="3">
        <v>17</v>
      </c>
      <c r="L58" s="3">
        <v>8</v>
      </c>
      <c r="M58" s="3">
        <v>19</v>
      </c>
      <c r="N58" s="3">
        <v>0</v>
      </c>
      <c r="O58" s="3">
        <v>357</v>
      </c>
      <c r="P58" s="3">
        <f t="shared" si="5"/>
        <v>401</v>
      </c>
    </row>
    <row r="59" spans="2:16">
      <c r="B59" s="1" t="s">
        <v>25</v>
      </c>
      <c r="C59" s="3">
        <v>0</v>
      </c>
      <c r="D59" s="3">
        <v>7</v>
      </c>
      <c r="E59" s="3">
        <v>0</v>
      </c>
      <c r="F59" s="3">
        <v>0</v>
      </c>
      <c r="G59" s="3">
        <v>0</v>
      </c>
      <c r="H59" s="3">
        <f t="shared" si="4"/>
        <v>7</v>
      </c>
      <c r="J59" s="1" t="s">
        <v>25</v>
      </c>
      <c r="K59" s="3">
        <v>10</v>
      </c>
      <c r="L59" s="3">
        <v>15</v>
      </c>
      <c r="M59" s="3">
        <v>0</v>
      </c>
      <c r="N59" s="3">
        <v>24</v>
      </c>
      <c r="O59" s="3">
        <v>0</v>
      </c>
      <c r="P59" s="3">
        <f t="shared" si="5"/>
        <v>49</v>
      </c>
    </row>
    <row r="60" spans="2:16">
      <c r="B60" s="1" t="s">
        <v>26</v>
      </c>
      <c r="C60" s="3">
        <v>0</v>
      </c>
      <c r="D60" s="3">
        <v>9</v>
      </c>
      <c r="E60" s="3">
        <v>0</v>
      </c>
      <c r="F60" s="3">
        <v>0</v>
      </c>
      <c r="G60" s="3">
        <v>0</v>
      </c>
      <c r="H60" s="3">
        <f t="shared" si="4"/>
        <v>9</v>
      </c>
      <c r="J60" s="1" t="s">
        <v>26</v>
      </c>
      <c r="K60" s="3">
        <v>6</v>
      </c>
      <c r="L60" s="3">
        <v>8</v>
      </c>
      <c r="M60" s="3">
        <v>0</v>
      </c>
      <c r="N60" s="3">
        <v>29</v>
      </c>
      <c r="O60" s="3">
        <v>0</v>
      </c>
      <c r="P60" s="3">
        <f t="shared" si="5"/>
        <v>43</v>
      </c>
    </row>
    <row r="61" spans="2:16">
      <c r="B61" s="2" t="s">
        <v>39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f t="shared" si="4"/>
        <v>0</v>
      </c>
      <c r="J61" s="2" t="s">
        <v>39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f t="shared" si="5"/>
        <v>0</v>
      </c>
    </row>
    <row r="62" spans="2:16">
      <c r="B62" s="2" t="s">
        <v>40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f t="shared" si="4"/>
        <v>0</v>
      </c>
      <c r="J62" s="2" t="s">
        <v>40</v>
      </c>
      <c r="K62" s="3">
        <v>0</v>
      </c>
      <c r="L62" s="3">
        <v>6</v>
      </c>
      <c r="M62" s="3">
        <v>0</v>
      </c>
      <c r="N62" s="3">
        <v>37</v>
      </c>
      <c r="O62" s="3">
        <v>0</v>
      </c>
      <c r="P62" s="3">
        <f t="shared" si="5"/>
        <v>43</v>
      </c>
    </row>
    <row r="63" spans="2:16">
      <c r="B63" s="2" t="s">
        <v>41</v>
      </c>
      <c r="C63" s="3">
        <v>0</v>
      </c>
      <c r="D63" s="3">
        <v>0</v>
      </c>
      <c r="E63" s="3">
        <v>0</v>
      </c>
      <c r="F63" s="3">
        <v>36</v>
      </c>
      <c r="G63" s="3">
        <v>0</v>
      </c>
      <c r="H63" s="3">
        <f t="shared" si="4"/>
        <v>36</v>
      </c>
      <c r="J63" s="2" t="s">
        <v>41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f t="shared" si="5"/>
        <v>0</v>
      </c>
    </row>
    <row r="64" spans="2:16">
      <c r="B64" s="2" t="s">
        <v>42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f t="shared" si="4"/>
        <v>0</v>
      </c>
      <c r="J64" s="2" t="s">
        <v>42</v>
      </c>
      <c r="K64" s="3">
        <v>5</v>
      </c>
      <c r="L64" s="3">
        <v>0</v>
      </c>
      <c r="M64" s="3">
        <v>0</v>
      </c>
      <c r="N64" s="3">
        <v>0</v>
      </c>
      <c r="O64" s="3">
        <v>0</v>
      </c>
      <c r="P64" s="3">
        <f t="shared" si="5"/>
        <v>5</v>
      </c>
    </row>
    <row r="65" spans="2:16">
      <c r="B65" s="2" t="s">
        <v>43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f t="shared" si="4"/>
        <v>0</v>
      </c>
      <c r="J65" s="2" t="s">
        <v>43</v>
      </c>
      <c r="K65" s="3">
        <v>4</v>
      </c>
      <c r="L65" s="3">
        <v>0</v>
      </c>
      <c r="M65" s="3">
        <v>0</v>
      </c>
      <c r="N65" s="3">
        <v>0</v>
      </c>
      <c r="O65" s="3">
        <v>0</v>
      </c>
      <c r="P65" s="3">
        <f t="shared" si="5"/>
        <v>4</v>
      </c>
    </row>
    <row r="66" spans="2:16">
      <c r="B66" s="2" t="s">
        <v>44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f t="shared" si="4"/>
        <v>0</v>
      </c>
      <c r="J66" s="2" t="s">
        <v>44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f t="shared" si="5"/>
        <v>0</v>
      </c>
    </row>
    <row r="67" spans="2:16">
      <c r="B67" s="2" t="s">
        <v>45</v>
      </c>
      <c r="C67" s="3">
        <v>0</v>
      </c>
      <c r="D67" s="3">
        <v>0</v>
      </c>
      <c r="E67" s="3">
        <v>0</v>
      </c>
      <c r="F67" s="3">
        <v>24</v>
      </c>
      <c r="G67" s="3">
        <v>0</v>
      </c>
      <c r="H67" s="3">
        <f t="shared" si="4"/>
        <v>24</v>
      </c>
      <c r="J67" s="2" t="s">
        <v>45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f t="shared" si="5"/>
        <v>0</v>
      </c>
    </row>
    <row r="68" spans="2:16">
      <c r="B68" s="2" t="s">
        <v>27</v>
      </c>
      <c r="C68" s="3">
        <v>3</v>
      </c>
      <c r="D68" s="3">
        <v>0</v>
      </c>
      <c r="E68" s="3">
        <v>0</v>
      </c>
      <c r="F68" s="3">
        <v>0</v>
      </c>
      <c r="G68" s="3">
        <v>0</v>
      </c>
      <c r="H68" s="3">
        <f t="shared" si="4"/>
        <v>3</v>
      </c>
      <c r="J68" s="2" t="s">
        <v>27</v>
      </c>
      <c r="K68" s="3">
        <v>8</v>
      </c>
      <c r="L68" s="3">
        <v>0</v>
      </c>
      <c r="M68" s="3">
        <v>0</v>
      </c>
      <c r="N68" s="3">
        <v>0</v>
      </c>
      <c r="O68" s="3">
        <v>304</v>
      </c>
      <c r="P68" s="3">
        <f t="shared" si="5"/>
        <v>312</v>
      </c>
    </row>
    <row r="69" spans="2:16">
      <c r="B69" s="2" t="s">
        <v>28</v>
      </c>
      <c r="C69" s="3">
        <v>0</v>
      </c>
      <c r="D69" s="3">
        <v>0</v>
      </c>
      <c r="E69" s="3">
        <v>15</v>
      </c>
      <c r="F69" s="3">
        <v>0</v>
      </c>
      <c r="G69" s="3">
        <v>0</v>
      </c>
      <c r="H69" s="3">
        <f t="shared" si="4"/>
        <v>15</v>
      </c>
      <c r="J69" s="2" t="s">
        <v>28</v>
      </c>
      <c r="K69" s="3">
        <v>0</v>
      </c>
      <c r="L69" s="3">
        <v>0</v>
      </c>
      <c r="M69" s="3">
        <v>11</v>
      </c>
      <c r="N69" s="3">
        <v>40</v>
      </c>
      <c r="O69" s="3">
        <v>80</v>
      </c>
      <c r="P69" s="3">
        <f t="shared" si="5"/>
        <v>131</v>
      </c>
    </row>
    <row r="70" spans="2:16">
      <c r="B70" s="2" t="s">
        <v>29</v>
      </c>
      <c r="C70" s="3">
        <v>2</v>
      </c>
      <c r="D70" s="3">
        <v>0</v>
      </c>
      <c r="E70" s="3">
        <v>0</v>
      </c>
      <c r="F70" s="3">
        <v>0</v>
      </c>
      <c r="G70" s="3">
        <v>0</v>
      </c>
      <c r="H70" s="3">
        <f t="shared" si="4"/>
        <v>2</v>
      </c>
      <c r="J70" s="2" t="s">
        <v>29</v>
      </c>
      <c r="K70" s="3">
        <v>5</v>
      </c>
      <c r="L70" s="3">
        <v>10</v>
      </c>
      <c r="M70" s="3">
        <v>23</v>
      </c>
      <c r="N70" s="3">
        <v>0</v>
      </c>
      <c r="O70" s="3">
        <v>407</v>
      </c>
      <c r="P70" s="3">
        <f t="shared" si="5"/>
        <v>445</v>
      </c>
    </row>
    <row r="71" spans="2:16">
      <c r="B71" s="2" t="s">
        <v>30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f t="shared" si="4"/>
        <v>0</v>
      </c>
      <c r="J71" s="2" t="s">
        <v>30</v>
      </c>
      <c r="K71" s="3">
        <v>0</v>
      </c>
      <c r="L71" s="3">
        <v>0</v>
      </c>
      <c r="M71" s="3">
        <v>31</v>
      </c>
      <c r="N71" s="3">
        <v>24</v>
      </c>
      <c r="O71" s="3">
        <v>0</v>
      </c>
      <c r="P71" s="3">
        <f t="shared" si="5"/>
        <v>55</v>
      </c>
    </row>
    <row r="72" spans="2:16">
      <c r="B72" s="2" t="s">
        <v>31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f t="shared" si="4"/>
        <v>0</v>
      </c>
      <c r="J72" s="2" t="s">
        <v>31</v>
      </c>
      <c r="K72" s="3">
        <v>3</v>
      </c>
      <c r="L72" s="3">
        <v>0</v>
      </c>
      <c r="M72" s="3">
        <v>0</v>
      </c>
      <c r="N72" s="3">
        <v>0</v>
      </c>
      <c r="O72" s="3">
        <v>0</v>
      </c>
      <c r="P72" s="3">
        <f t="shared" si="5"/>
        <v>3</v>
      </c>
    </row>
    <row r="73" spans="2:16">
      <c r="B73" s="2" t="s">
        <v>32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f t="shared" si="4"/>
        <v>0</v>
      </c>
      <c r="J73" s="2" t="s">
        <v>32</v>
      </c>
      <c r="K73" s="3">
        <v>0</v>
      </c>
      <c r="L73" s="3">
        <v>0</v>
      </c>
      <c r="M73" s="3">
        <v>16</v>
      </c>
      <c r="N73" s="3">
        <v>0</v>
      </c>
      <c r="O73" s="3">
        <v>0</v>
      </c>
      <c r="P73" s="3">
        <f t="shared" si="5"/>
        <v>16</v>
      </c>
    </row>
    <row r="74" spans="2:16">
      <c r="B74" s="2" t="s">
        <v>33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f t="shared" si="4"/>
        <v>0</v>
      </c>
      <c r="J74" s="2" t="s">
        <v>33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f t="shared" si="5"/>
        <v>0</v>
      </c>
    </row>
    <row r="75" spans="2:16">
      <c r="B75" s="2" t="s">
        <v>34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f t="shared" si="4"/>
        <v>0</v>
      </c>
      <c r="J75" s="2" t="s">
        <v>34</v>
      </c>
      <c r="K75" s="3">
        <v>5</v>
      </c>
      <c r="L75" s="3">
        <v>8</v>
      </c>
      <c r="M75" s="3">
        <v>11</v>
      </c>
      <c r="N75" s="3">
        <v>49</v>
      </c>
      <c r="O75" s="3">
        <v>367</v>
      </c>
      <c r="P75" s="3">
        <f t="shared" si="5"/>
        <v>440</v>
      </c>
    </row>
    <row r="76" spans="2:16">
      <c r="B76" s="2" t="s">
        <v>35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f t="shared" si="4"/>
        <v>0</v>
      </c>
      <c r="J76" s="2" t="s">
        <v>35</v>
      </c>
      <c r="K76" s="3">
        <v>6</v>
      </c>
      <c r="L76" s="3">
        <v>7</v>
      </c>
      <c r="M76" s="3">
        <v>18</v>
      </c>
      <c r="N76" s="3">
        <v>48</v>
      </c>
      <c r="O76" s="3">
        <v>1088</v>
      </c>
      <c r="P76" s="3">
        <f t="shared" si="5"/>
        <v>1167</v>
      </c>
    </row>
    <row r="77" spans="2:16">
      <c r="B77" s="2" t="s">
        <v>36</v>
      </c>
      <c r="C77" s="3">
        <v>0</v>
      </c>
      <c r="D77" s="3">
        <v>0</v>
      </c>
      <c r="E77" s="3">
        <v>15</v>
      </c>
      <c r="F77" s="3">
        <v>0</v>
      </c>
      <c r="G77" s="3">
        <v>0</v>
      </c>
      <c r="H77" s="3">
        <f t="shared" si="4"/>
        <v>15</v>
      </c>
      <c r="J77" s="2" t="s">
        <v>36</v>
      </c>
      <c r="K77" s="3">
        <v>7</v>
      </c>
      <c r="L77" s="3">
        <v>7</v>
      </c>
      <c r="M77" s="3">
        <v>48</v>
      </c>
      <c r="N77" s="3">
        <v>42</v>
      </c>
      <c r="O77" s="3">
        <v>483</v>
      </c>
      <c r="P77" s="3">
        <f t="shared" si="5"/>
        <v>587</v>
      </c>
    </row>
    <row r="78" spans="2:16">
      <c r="B78" s="2" t="s">
        <v>37</v>
      </c>
      <c r="C78" s="3">
        <v>1</v>
      </c>
      <c r="D78" s="3">
        <v>0</v>
      </c>
      <c r="E78" s="3">
        <v>0</v>
      </c>
      <c r="F78" s="3">
        <v>49</v>
      </c>
      <c r="G78" s="3">
        <v>0</v>
      </c>
      <c r="H78" s="3">
        <f t="shared" si="4"/>
        <v>50</v>
      </c>
      <c r="J78" s="2" t="s">
        <v>37</v>
      </c>
      <c r="K78" s="3">
        <v>4</v>
      </c>
      <c r="L78" s="3">
        <v>0</v>
      </c>
      <c r="M78" s="3">
        <v>18</v>
      </c>
      <c r="N78" s="3">
        <v>44</v>
      </c>
      <c r="O78" s="3">
        <v>523</v>
      </c>
      <c r="P78" s="3">
        <f t="shared" si="5"/>
        <v>589</v>
      </c>
    </row>
    <row r="79" spans="2:16">
      <c r="B79" s="2" t="s">
        <v>38</v>
      </c>
      <c r="C79" s="3">
        <f>SUM(C47:C78)</f>
        <v>32</v>
      </c>
      <c r="D79" s="3">
        <f t="shared" ref="D79:H79" si="6">SUM(D47:D78)</f>
        <v>38</v>
      </c>
      <c r="E79" s="3">
        <f t="shared" si="6"/>
        <v>107</v>
      </c>
      <c r="F79" s="3">
        <f t="shared" si="6"/>
        <v>213</v>
      </c>
      <c r="G79" s="3">
        <f t="shared" si="6"/>
        <v>255</v>
      </c>
      <c r="H79" s="3">
        <f t="shared" si="6"/>
        <v>645</v>
      </c>
      <c r="J79" s="2" t="s">
        <v>38</v>
      </c>
      <c r="K79" s="3">
        <f>SUM(K47:K78)</f>
        <v>321</v>
      </c>
      <c r="L79" s="3">
        <f t="shared" ref="L79:P79" si="7">SUM(L47:L78)</f>
        <v>282</v>
      </c>
      <c r="M79" s="3">
        <f t="shared" si="7"/>
        <v>360</v>
      </c>
      <c r="N79" s="3">
        <f t="shared" si="7"/>
        <v>397</v>
      </c>
      <c r="O79" s="3">
        <f t="shared" si="7"/>
        <v>4289</v>
      </c>
      <c r="P79" s="3">
        <f t="shared" si="7"/>
        <v>5649</v>
      </c>
    </row>
    <row r="82" spans="2:16">
      <c r="B82" s="9" t="s">
        <v>10</v>
      </c>
      <c r="C82" s="9"/>
      <c r="D82" s="9"/>
      <c r="E82" s="9"/>
      <c r="F82" s="9"/>
      <c r="G82" s="9"/>
      <c r="H82" s="9"/>
      <c r="J82" s="9" t="s">
        <v>52</v>
      </c>
      <c r="K82" s="9"/>
      <c r="L82" s="9"/>
      <c r="M82" s="9"/>
      <c r="N82" s="9"/>
      <c r="O82" s="9"/>
      <c r="P82" s="9"/>
    </row>
    <row r="83" spans="2:16">
      <c r="B83" s="10" t="s">
        <v>0</v>
      </c>
      <c r="C83" s="10" t="s">
        <v>13</v>
      </c>
      <c r="D83" s="10"/>
      <c r="E83" s="10"/>
      <c r="F83" s="10"/>
      <c r="G83" s="10"/>
      <c r="H83" s="10" t="s">
        <v>7</v>
      </c>
      <c r="J83" s="10" t="s">
        <v>0</v>
      </c>
      <c r="K83" s="10" t="s">
        <v>13</v>
      </c>
      <c r="L83" s="10"/>
      <c r="M83" s="10"/>
      <c r="N83" s="10"/>
      <c r="O83" s="10"/>
      <c r="P83" s="10" t="s">
        <v>7</v>
      </c>
    </row>
    <row r="84" spans="2:16">
      <c r="B84" s="10"/>
      <c r="C84" s="5" t="s">
        <v>17</v>
      </c>
      <c r="D84" s="6" t="s">
        <v>14</v>
      </c>
      <c r="E84" s="7" t="s">
        <v>15</v>
      </c>
      <c r="F84" s="8" t="s">
        <v>16</v>
      </c>
      <c r="G84" s="8" t="s">
        <v>6</v>
      </c>
      <c r="H84" s="10"/>
      <c r="J84" s="10"/>
      <c r="K84" s="5" t="s">
        <v>17</v>
      </c>
      <c r="L84" s="6" t="s">
        <v>14</v>
      </c>
      <c r="M84" s="7" t="s">
        <v>15</v>
      </c>
      <c r="N84" s="8" t="s">
        <v>16</v>
      </c>
      <c r="O84" s="8" t="s">
        <v>6</v>
      </c>
      <c r="P84" s="10"/>
    </row>
    <row r="85" spans="2:16">
      <c r="B85" s="1" t="s">
        <v>1</v>
      </c>
      <c r="C85" s="3">
        <v>404</v>
      </c>
      <c r="D85" s="3">
        <v>327</v>
      </c>
      <c r="E85" s="3">
        <v>413</v>
      </c>
      <c r="F85" s="3">
        <v>517</v>
      </c>
      <c r="G85" s="3">
        <v>516</v>
      </c>
      <c r="H85" s="3">
        <f>SUM(C85:G85)</f>
        <v>2177</v>
      </c>
      <c r="J85" s="1" t="s">
        <v>1</v>
      </c>
      <c r="K85" s="3">
        <v>2607</v>
      </c>
      <c r="L85" s="3">
        <v>1781</v>
      </c>
      <c r="M85" s="3">
        <v>1278</v>
      </c>
      <c r="N85" s="3">
        <v>1249</v>
      </c>
      <c r="O85" s="3">
        <v>2806</v>
      </c>
      <c r="P85" s="3">
        <f>SUM(K85:O85)</f>
        <v>9721</v>
      </c>
    </row>
    <row r="86" spans="2:16">
      <c r="B86" s="1" t="s">
        <v>2</v>
      </c>
      <c r="C86" s="3">
        <v>121</v>
      </c>
      <c r="D86" s="3">
        <v>109</v>
      </c>
      <c r="E86" s="3">
        <v>62</v>
      </c>
      <c r="F86" s="3">
        <v>116</v>
      </c>
      <c r="G86" s="3">
        <v>232</v>
      </c>
      <c r="H86" s="3">
        <f t="shared" ref="H86:H116" si="8">SUM(C86:G86)</f>
        <v>640</v>
      </c>
      <c r="J86" s="1" t="s">
        <v>2</v>
      </c>
      <c r="K86" s="3">
        <v>58</v>
      </c>
      <c r="L86" s="3">
        <v>23</v>
      </c>
      <c r="M86" s="3">
        <v>42</v>
      </c>
      <c r="N86" s="3">
        <v>45</v>
      </c>
      <c r="O86" s="3">
        <v>70</v>
      </c>
      <c r="P86" s="3">
        <f t="shared" ref="P86:P116" si="9">SUM(K86:O86)</f>
        <v>238</v>
      </c>
    </row>
    <row r="87" spans="2:16">
      <c r="B87" s="1" t="s">
        <v>3</v>
      </c>
      <c r="C87" s="3">
        <v>713</v>
      </c>
      <c r="D87" s="3">
        <v>600</v>
      </c>
      <c r="E87" s="3">
        <v>540</v>
      </c>
      <c r="F87" s="3">
        <v>564</v>
      </c>
      <c r="G87" s="3">
        <v>808</v>
      </c>
      <c r="H87" s="3">
        <f t="shared" si="8"/>
        <v>3225</v>
      </c>
      <c r="J87" s="1" t="s">
        <v>3</v>
      </c>
      <c r="K87" s="3">
        <v>6263</v>
      </c>
      <c r="L87" s="3">
        <v>4597</v>
      </c>
      <c r="M87" s="3">
        <v>3613</v>
      </c>
      <c r="N87" s="3">
        <v>3127</v>
      </c>
      <c r="O87" s="3">
        <v>3202</v>
      </c>
      <c r="P87" s="3">
        <f t="shared" si="9"/>
        <v>20802</v>
      </c>
    </row>
    <row r="88" spans="2:16">
      <c r="B88" s="1" t="s">
        <v>4</v>
      </c>
      <c r="C88" s="3">
        <v>197</v>
      </c>
      <c r="D88" s="3">
        <v>79</v>
      </c>
      <c r="E88" s="3">
        <v>201</v>
      </c>
      <c r="F88" s="3">
        <v>145</v>
      </c>
      <c r="G88" s="3">
        <v>1190</v>
      </c>
      <c r="H88" s="3">
        <f t="shared" si="8"/>
        <v>1812</v>
      </c>
      <c r="J88" s="1" t="s">
        <v>4</v>
      </c>
      <c r="K88" s="3">
        <v>6712</v>
      </c>
      <c r="L88" s="3">
        <v>3352</v>
      </c>
      <c r="M88" s="3">
        <v>2251</v>
      </c>
      <c r="N88" s="3">
        <v>1915</v>
      </c>
      <c r="O88" s="3">
        <v>4062</v>
      </c>
      <c r="P88" s="3">
        <f t="shared" si="9"/>
        <v>18292</v>
      </c>
    </row>
    <row r="89" spans="2:16">
      <c r="B89" s="1" t="s">
        <v>5</v>
      </c>
      <c r="C89" s="3">
        <v>36</v>
      </c>
      <c r="D89" s="3">
        <v>49</v>
      </c>
      <c r="E89" s="3">
        <v>97</v>
      </c>
      <c r="F89" s="3">
        <v>93</v>
      </c>
      <c r="G89" s="3">
        <v>888</v>
      </c>
      <c r="H89" s="3">
        <f t="shared" si="8"/>
        <v>1163</v>
      </c>
      <c r="J89" s="1" t="s">
        <v>5</v>
      </c>
      <c r="K89" s="3">
        <v>350</v>
      </c>
      <c r="L89" s="3">
        <v>295</v>
      </c>
      <c r="M89" s="3">
        <v>558</v>
      </c>
      <c r="N89" s="3">
        <v>752</v>
      </c>
      <c r="O89" s="3">
        <v>1194</v>
      </c>
      <c r="P89" s="3">
        <f t="shared" si="9"/>
        <v>3149</v>
      </c>
    </row>
    <row r="90" spans="2:16">
      <c r="B90" s="1" t="s">
        <v>18</v>
      </c>
      <c r="C90" s="3">
        <v>5</v>
      </c>
      <c r="D90" s="3">
        <v>10</v>
      </c>
      <c r="E90" s="3">
        <v>33</v>
      </c>
      <c r="F90" s="3">
        <v>0</v>
      </c>
      <c r="G90" s="3">
        <v>71</v>
      </c>
      <c r="H90" s="3">
        <f t="shared" si="8"/>
        <v>119</v>
      </c>
      <c r="J90" s="1" t="s">
        <v>18</v>
      </c>
      <c r="K90" s="3">
        <v>190</v>
      </c>
      <c r="L90" s="3">
        <v>229</v>
      </c>
      <c r="M90" s="3">
        <v>411</v>
      </c>
      <c r="N90" s="3">
        <v>445</v>
      </c>
      <c r="O90" s="3">
        <v>1022</v>
      </c>
      <c r="P90" s="3">
        <f t="shared" si="9"/>
        <v>2297</v>
      </c>
    </row>
    <row r="91" spans="2:16">
      <c r="B91" s="1" t="s">
        <v>19</v>
      </c>
      <c r="C91" s="3">
        <v>182</v>
      </c>
      <c r="D91" s="3">
        <v>171</v>
      </c>
      <c r="E91" s="3">
        <v>110</v>
      </c>
      <c r="F91" s="3">
        <v>168</v>
      </c>
      <c r="G91" s="3">
        <v>378</v>
      </c>
      <c r="H91" s="3">
        <f t="shared" si="8"/>
        <v>1009</v>
      </c>
      <c r="J91" s="1" t="s">
        <v>19</v>
      </c>
      <c r="K91" s="3">
        <v>1178</v>
      </c>
      <c r="L91" s="3">
        <v>1053</v>
      </c>
      <c r="M91" s="3">
        <v>1220</v>
      </c>
      <c r="N91" s="3">
        <v>1175</v>
      </c>
      <c r="O91" s="3">
        <v>2926</v>
      </c>
      <c r="P91" s="3">
        <f t="shared" si="9"/>
        <v>7552</v>
      </c>
    </row>
    <row r="92" spans="2:16">
      <c r="B92" s="1" t="s">
        <v>20</v>
      </c>
      <c r="C92" s="3">
        <v>14</v>
      </c>
      <c r="D92" s="3">
        <v>0</v>
      </c>
      <c r="E92" s="3">
        <v>14</v>
      </c>
      <c r="F92" s="3">
        <v>56</v>
      </c>
      <c r="G92" s="3">
        <v>196</v>
      </c>
      <c r="H92" s="3">
        <f t="shared" si="8"/>
        <v>280</v>
      </c>
      <c r="J92" s="1" t="s">
        <v>20</v>
      </c>
      <c r="K92" s="3">
        <v>96</v>
      </c>
      <c r="L92" s="3">
        <v>181</v>
      </c>
      <c r="M92" s="3">
        <v>269</v>
      </c>
      <c r="N92" s="3">
        <v>665</v>
      </c>
      <c r="O92" s="3">
        <v>1588</v>
      </c>
      <c r="P92" s="3">
        <f t="shared" si="9"/>
        <v>2799</v>
      </c>
    </row>
    <row r="93" spans="2:16">
      <c r="B93" s="1" t="s">
        <v>21</v>
      </c>
      <c r="C93" s="3">
        <v>12</v>
      </c>
      <c r="D93" s="3">
        <v>22</v>
      </c>
      <c r="E93" s="3">
        <v>0</v>
      </c>
      <c r="F93" s="3">
        <v>0</v>
      </c>
      <c r="G93" s="3">
        <v>166</v>
      </c>
      <c r="H93" s="3">
        <f t="shared" si="8"/>
        <v>200</v>
      </c>
      <c r="J93" s="1" t="s">
        <v>21</v>
      </c>
      <c r="K93" s="3">
        <v>51</v>
      </c>
      <c r="L93" s="3">
        <v>109</v>
      </c>
      <c r="M93" s="3">
        <v>258</v>
      </c>
      <c r="N93" s="3">
        <v>477</v>
      </c>
      <c r="O93" s="3">
        <v>830</v>
      </c>
      <c r="P93" s="3">
        <f t="shared" si="9"/>
        <v>1725</v>
      </c>
    </row>
    <row r="94" spans="2:16">
      <c r="B94" s="1" t="s">
        <v>22</v>
      </c>
      <c r="C94" s="3">
        <v>22</v>
      </c>
      <c r="D94" s="3">
        <v>24</v>
      </c>
      <c r="E94" s="3">
        <v>0</v>
      </c>
      <c r="F94" s="3">
        <v>59</v>
      </c>
      <c r="G94" s="3">
        <v>679</v>
      </c>
      <c r="H94" s="3">
        <f t="shared" si="8"/>
        <v>784</v>
      </c>
      <c r="J94" s="1" t="s">
        <v>22</v>
      </c>
      <c r="K94" s="3">
        <v>111</v>
      </c>
      <c r="L94" s="3">
        <v>191</v>
      </c>
      <c r="M94" s="3">
        <v>306</v>
      </c>
      <c r="N94" s="3">
        <v>326</v>
      </c>
      <c r="O94" s="3">
        <v>741</v>
      </c>
      <c r="P94" s="3">
        <f t="shared" si="9"/>
        <v>1675</v>
      </c>
    </row>
    <row r="95" spans="2:16">
      <c r="B95" s="1" t="s">
        <v>23</v>
      </c>
      <c r="C95" s="3">
        <v>8</v>
      </c>
      <c r="D95" s="3">
        <v>12</v>
      </c>
      <c r="E95" s="3">
        <v>37</v>
      </c>
      <c r="F95" s="3">
        <v>0</v>
      </c>
      <c r="G95" s="3">
        <v>496</v>
      </c>
      <c r="H95" s="3">
        <f t="shared" si="8"/>
        <v>553</v>
      </c>
      <c r="J95" s="1" t="s">
        <v>23</v>
      </c>
      <c r="K95" s="3">
        <v>102</v>
      </c>
      <c r="L95" s="3">
        <v>107</v>
      </c>
      <c r="M95" s="3">
        <v>207</v>
      </c>
      <c r="N95" s="3">
        <v>488</v>
      </c>
      <c r="O95" s="3">
        <v>3805</v>
      </c>
      <c r="P95" s="3">
        <f t="shared" si="9"/>
        <v>4709</v>
      </c>
    </row>
    <row r="96" spans="2:16">
      <c r="B96" s="1" t="s">
        <v>24</v>
      </c>
      <c r="C96" s="3">
        <v>37</v>
      </c>
      <c r="D96" s="3">
        <v>49</v>
      </c>
      <c r="E96" s="3">
        <v>93</v>
      </c>
      <c r="F96" s="3">
        <v>196</v>
      </c>
      <c r="G96" s="3">
        <v>457</v>
      </c>
      <c r="H96" s="3">
        <f t="shared" si="8"/>
        <v>832</v>
      </c>
      <c r="J96" s="1" t="s">
        <v>24</v>
      </c>
      <c r="K96" s="3">
        <v>437</v>
      </c>
      <c r="L96" s="3">
        <v>501</v>
      </c>
      <c r="M96" s="3">
        <v>290</v>
      </c>
      <c r="N96" s="3">
        <v>748</v>
      </c>
      <c r="O96" s="3">
        <v>2116</v>
      </c>
      <c r="P96" s="3">
        <f t="shared" si="9"/>
        <v>4092</v>
      </c>
    </row>
    <row r="97" spans="2:16">
      <c r="B97" s="1" t="s">
        <v>25</v>
      </c>
      <c r="C97" s="3">
        <v>44</v>
      </c>
      <c r="D97" s="3">
        <v>51</v>
      </c>
      <c r="E97" s="3">
        <v>91</v>
      </c>
      <c r="F97" s="3">
        <v>235</v>
      </c>
      <c r="G97" s="3">
        <v>2750</v>
      </c>
      <c r="H97" s="3">
        <f t="shared" si="8"/>
        <v>3171</v>
      </c>
      <c r="J97" s="1" t="s">
        <v>25</v>
      </c>
      <c r="K97" s="3">
        <v>197</v>
      </c>
      <c r="L97" s="3">
        <v>302</v>
      </c>
      <c r="M97" s="3">
        <v>613</v>
      </c>
      <c r="N97" s="3">
        <v>816</v>
      </c>
      <c r="O97" s="3">
        <v>2994</v>
      </c>
      <c r="P97" s="3">
        <f t="shared" si="9"/>
        <v>4922</v>
      </c>
    </row>
    <row r="98" spans="2:16">
      <c r="B98" s="1" t="s">
        <v>26</v>
      </c>
      <c r="C98" s="3">
        <v>76</v>
      </c>
      <c r="D98" s="3">
        <v>78</v>
      </c>
      <c r="E98" s="3">
        <v>118</v>
      </c>
      <c r="F98" s="3">
        <v>87</v>
      </c>
      <c r="G98" s="3">
        <v>503</v>
      </c>
      <c r="H98" s="3">
        <f t="shared" si="8"/>
        <v>862</v>
      </c>
      <c r="J98" s="1" t="s">
        <v>26</v>
      </c>
      <c r="K98" s="3">
        <v>439</v>
      </c>
      <c r="L98" s="3">
        <v>568</v>
      </c>
      <c r="M98" s="3">
        <v>513</v>
      </c>
      <c r="N98" s="3">
        <v>1188</v>
      </c>
      <c r="O98" s="3">
        <v>2070</v>
      </c>
      <c r="P98" s="3">
        <f t="shared" si="9"/>
        <v>4778</v>
      </c>
    </row>
    <row r="99" spans="2:16">
      <c r="B99" s="2" t="s">
        <v>39</v>
      </c>
      <c r="C99" s="3">
        <v>10</v>
      </c>
      <c r="D99" s="3">
        <v>0</v>
      </c>
      <c r="E99" s="3">
        <v>41</v>
      </c>
      <c r="F99" s="3">
        <v>39</v>
      </c>
      <c r="G99" s="3">
        <v>0</v>
      </c>
      <c r="H99" s="3">
        <f t="shared" si="8"/>
        <v>90</v>
      </c>
      <c r="J99" s="2" t="s">
        <v>39</v>
      </c>
      <c r="K99" s="3">
        <v>45</v>
      </c>
      <c r="L99" s="3">
        <v>55</v>
      </c>
      <c r="M99" s="3">
        <v>79</v>
      </c>
      <c r="N99" s="3">
        <v>155</v>
      </c>
      <c r="O99" s="3">
        <v>1320</v>
      </c>
      <c r="P99" s="3">
        <f t="shared" si="9"/>
        <v>1654</v>
      </c>
    </row>
    <row r="100" spans="2:16">
      <c r="B100" s="2" t="s">
        <v>40</v>
      </c>
      <c r="C100" s="3">
        <v>20</v>
      </c>
      <c r="D100" s="3">
        <v>0</v>
      </c>
      <c r="E100" s="3">
        <v>16</v>
      </c>
      <c r="F100" s="3">
        <v>0</v>
      </c>
      <c r="G100" s="3">
        <v>143</v>
      </c>
      <c r="H100" s="3">
        <f t="shared" si="8"/>
        <v>179</v>
      </c>
      <c r="J100" s="2" t="s">
        <v>40</v>
      </c>
      <c r="K100" s="3">
        <v>43</v>
      </c>
      <c r="L100" s="3">
        <v>62</v>
      </c>
      <c r="M100" s="3">
        <v>101</v>
      </c>
      <c r="N100" s="3">
        <v>303</v>
      </c>
      <c r="O100" s="3">
        <v>743</v>
      </c>
      <c r="P100" s="3">
        <f t="shared" si="9"/>
        <v>1252</v>
      </c>
    </row>
    <row r="101" spans="2:16">
      <c r="B101" s="2" t="s">
        <v>41</v>
      </c>
      <c r="C101" s="3">
        <v>6</v>
      </c>
      <c r="D101" s="3">
        <v>10</v>
      </c>
      <c r="E101" s="3">
        <v>0</v>
      </c>
      <c r="F101" s="3">
        <v>0</v>
      </c>
      <c r="G101" s="3">
        <v>145</v>
      </c>
      <c r="H101" s="3">
        <f t="shared" si="8"/>
        <v>161</v>
      </c>
      <c r="J101" s="2" t="s">
        <v>41</v>
      </c>
      <c r="K101" s="3">
        <v>24</v>
      </c>
      <c r="L101" s="3">
        <v>92</v>
      </c>
      <c r="M101" s="3">
        <v>102</v>
      </c>
      <c r="N101" s="3">
        <v>139</v>
      </c>
      <c r="O101" s="3">
        <v>310</v>
      </c>
      <c r="P101" s="3">
        <f t="shared" si="9"/>
        <v>667</v>
      </c>
    </row>
    <row r="102" spans="2:16">
      <c r="B102" s="2" t="s">
        <v>42</v>
      </c>
      <c r="C102" s="3">
        <v>5</v>
      </c>
      <c r="D102" s="3">
        <v>17</v>
      </c>
      <c r="E102" s="3">
        <v>0</v>
      </c>
      <c r="F102" s="3">
        <v>81</v>
      </c>
      <c r="G102" s="3">
        <v>0</v>
      </c>
      <c r="H102" s="3">
        <f t="shared" si="8"/>
        <v>103</v>
      </c>
      <c r="J102" s="2" t="s">
        <v>42</v>
      </c>
      <c r="K102" s="3">
        <v>52</v>
      </c>
      <c r="L102" s="3">
        <v>44</v>
      </c>
      <c r="M102" s="3">
        <v>153</v>
      </c>
      <c r="N102" s="3">
        <v>158</v>
      </c>
      <c r="O102" s="3">
        <v>269</v>
      </c>
      <c r="P102" s="3">
        <f t="shared" si="9"/>
        <v>676</v>
      </c>
    </row>
    <row r="103" spans="2:16">
      <c r="B103" s="2" t="s">
        <v>43</v>
      </c>
      <c r="C103" s="3">
        <v>20</v>
      </c>
      <c r="D103" s="3">
        <v>39</v>
      </c>
      <c r="E103" s="3">
        <v>61</v>
      </c>
      <c r="F103" s="3">
        <v>86</v>
      </c>
      <c r="G103" s="3">
        <v>84</v>
      </c>
      <c r="H103" s="3">
        <f t="shared" si="8"/>
        <v>290</v>
      </c>
      <c r="J103" s="2" t="s">
        <v>43</v>
      </c>
      <c r="K103" s="3">
        <v>147</v>
      </c>
      <c r="L103" s="3">
        <v>223</v>
      </c>
      <c r="M103" s="3">
        <v>192</v>
      </c>
      <c r="N103" s="3">
        <v>380</v>
      </c>
      <c r="O103" s="3">
        <v>2313</v>
      </c>
      <c r="P103" s="3">
        <f t="shared" si="9"/>
        <v>3255</v>
      </c>
    </row>
    <row r="104" spans="2:16">
      <c r="B104" s="2" t="s">
        <v>44</v>
      </c>
      <c r="C104" s="3">
        <v>0</v>
      </c>
      <c r="D104" s="3">
        <v>12</v>
      </c>
      <c r="E104" s="3">
        <v>24</v>
      </c>
      <c r="F104" s="3">
        <v>30</v>
      </c>
      <c r="G104" s="3">
        <v>305</v>
      </c>
      <c r="H104" s="3">
        <f t="shared" si="8"/>
        <v>371</v>
      </c>
      <c r="J104" s="2" t="s">
        <v>44</v>
      </c>
      <c r="K104" s="3">
        <v>33</v>
      </c>
      <c r="L104" s="3">
        <v>70</v>
      </c>
      <c r="M104" s="3">
        <v>98</v>
      </c>
      <c r="N104" s="3">
        <v>181</v>
      </c>
      <c r="O104" s="3">
        <v>272</v>
      </c>
      <c r="P104" s="3">
        <f t="shared" si="9"/>
        <v>654</v>
      </c>
    </row>
    <row r="105" spans="2:16">
      <c r="B105" s="2" t="s">
        <v>45</v>
      </c>
      <c r="C105" s="3">
        <v>1</v>
      </c>
      <c r="D105" s="3">
        <v>8</v>
      </c>
      <c r="E105" s="3">
        <v>20</v>
      </c>
      <c r="F105" s="3">
        <v>61</v>
      </c>
      <c r="G105" s="3">
        <v>0</v>
      </c>
      <c r="H105" s="3">
        <f t="shared" si="8"/>
        <v>90</v>
      </c>
      <c r="J105" s="2" t="s">
        <v>45</v>
      </c>
      <c r="K105" s="3">
        <v>60</v>
      </c>
      <c r="L105" s="3">
        <v>126</v>
      </c>
      <c r="M105" s="3">
        <v>239</v>
      </c>
      <c r="N105" s="3">
        <v>199</v>
      </c>
      <c r="O105" s="3">
        <v>1834</v>
      </c>
      <c r="P105" s="3">
        <f t="shared" si="9"/>
        <v>2458</v>
      </c>
    </row>
    <row r="106" spans="2:16">
      <c r="B106" s="2" t="s">
        <v>27</v>
      </c>
      <c r="C106" s="3">
        <v>109</v>
      </c>
      <c r="D106" s="3">
        <v>63</v>
      </c>
      <c r="E106" s="3">
        <v>54</v>
      </c>
      <c r="F106" s="3">
        <v>97</v>
      </c>
      <c r="G106" s="3">
        <v>62</v>
      </c>
      <c r="H106" s="3">
        <f t="shared" si="8"/>
        <v>385</v>
      </c>
      <c r="J106" s="2" t="s">
        <v>27</v>
      </c>
      <c r="K106" s="3">
        <v>392</v>
      </c>
      <c r="L106" s="3">
        <v>527</v>
      </c>
      <c r="M106" s="3">
        <v>652</v>
      </c>
      <c r="N106" s="3">
        <v>594</v>
      </c>
      <c r="O106" s="3">
        <v>1361</v>
      </c>
      <c r="P106" s="3">
        <f t="shared" si="9"/>
        <v>3526</v>
      </c>
    </row>
    <row r="107" spans="2:16">
      <c r="B107" s="2" t="s">
        <v>28</v>
      </c>
      <c r="C107" s="3">
        <v>18</v>
      </c>
      <c r="D107" s="3">
        <v>11</v>
      </c>
      <c r="E107" s="3">
        <v>24</v>
      </c>
      <c r="F107" s="3">
        <v>191</v>
      </c>
      <c r="G107" s="3">
        <v>78</v>
      </c>
      <c r="H107" s="3">
        <f t="shared" si="8"/>
        <v>322</v>
      </c>
      <c r="J107" s="2" t="s">
        <v>28</v>
      </c>
      <c r="K107" s="3">
        <v>150</v>
      </c>
      <c r="L107" s="3">
        <v>227</v>
      </c>
      <c r="M107" s="3">
        <v>515</v>
      </c>
      <c r="N107" s="3">
        <v>506</v>
      </c>
      <c r="O107" s="3">
        <v>7345</v>
      </c>
      <c r="P107" s="3">
        <f t="shared" si="9"/>
        <v>8743</v>
      </c>
    </row>
    <row r="108" spans="2:16">
      <c r="B108" s="2" t="s">
        <v>29</v>
      </c>
      <c r="C108" s="3">
        <v>61</v>
      </c>
      <c r="D108" s="3">
        <v>60</v>
      </c>
      <c r="E108" s="3">
        <v>61</v>
      </c>
      <c r="F108" s="3">
        <v>44</v>
      </c>
      <c r="G108" s="3">
        <v>485</v>
      </c>
      <c r="H108" s="3">
        <f t="shared" si="8"/>
        <v>711</v>
      </c>
      <c r="J108" s="2" t="s">
        <v>29</v>
      </c>
      <c r="K108" s="3">
        <v>192</v>
      </c>
      <c r="L108" s="3">
        <v>289</v>
      </c>
      <c r="M108" s="3">
        <v>553</v>
      </c>
      <c r="N108" s="3">
        <v>741</v>
      </c>
      <c r="O108" s="3">
        <v>2350</v>
      </c>
      <c r="P108" s="3">
        <f t="shared" si="9"/>
        <v>4125</v>
      </c>
    </row>
    <row r="109" spans="2:16">
      <c r="B109" s="2" t="s">
        <v>30</v>
      </c>
      <c r="C109" s="3">
        <v>10</v>
      </c>
      <c r="D109" s="3">
        <v>27</v>
      </c>
      <c r="E109" s="3">
        <v>57</v>
      </c>
      <c r="F109" s="3">
        <v>72</v>
      </c>
      <c r="G109" s="3">
        <v>108</v>
      </c>
      <c r="H109" s="3">
        <f t="shared" si="8"/>
        <v>274</v>
      </c>
      <c r="J109" s="2" t="s">
        <v>30</v>
      </c>
      <c r="K109" s="3">
        <v>83</v>
      </c>
      <c r="L109" s="3">
        <v>82</v>
      </c>
      <c r="M109" s="3">
        <v>223</v>
      </c>
      <c r="N109" s="3">
        <v>287</v>
      </c>
      <c r="O109" s="3">
        <v>2214</v>
      </c>
      <c r="P109" s="3">
        <f t="shared" si="9"/>
        <v>2889</v>
      </c>
    </row>
    <row r="110" spans="2:16">
      <c r="B110" s="2" t="s">
        <v>31</v>
      </c>
      <c r="C110" s="3">
        <v>30</v>
      </c>
      <c r="D110" s="3">
        <v>33</v>
      </c>
      <c r="E110" s="3">
        <v>42</v>
      </c>
      <c r="F110" s="3">
        <v>140</v>
      </c>
      <c r="G110" s="3">
        <v>0</v>
      </c>
      <c r="H110" s="3">
        <f t="shared" si="8"/>
        <v>245</v>
      </c>
      <c r="J110" s="2" t="s">
        <v>31</v>
      </c>
      <c r="K110" s="3">
        <v>153</v>
      </c>
      <c r="L110" s="3">
        <v>201</v>
      </c>
      <c r="M110" s="3">
        <v>380</v>
      </c>
      <c r="N110" s="3">
        <v>516</v>
      </c>
      <c r="O110" s="3">
        <v>2801</v>
      </c>
      <c r="P110" s="3">
        <f t="shared" si="9"/>
        <v>4051</v>
      </c>
    </row>
    <row r="111" spans="2:16">
      <c r="B111" s="2" t="s">
        <v>32</v>
      </c>
      <c r="C111" s="3">
        <v>17</v>
      </c>
      <c r="D111" s="3">
        <v>53</v>
      </c>
      <c r="E111" s="3">
        <v>56</v>
      </c>
      <c r="F111" s="3">
        <v>176</v>
      </c>
      <c r="G111" s="3">
        <v>1604</v>
      </c>
      <c r="H111" s="3">
        <f t="shared" si="8"/>
        <v>1906</v>
      </c>
      <c r="J111" s="2" t="s">
        <v>32</v>
      </c>
      <c r="K111" s="3">
        <v>116</v>
      </c>
      <c r="L111" s="3">
        <v>319</v>
      </c>
      <c r="M111" s="3">
        <v>131</v>
      </c>
      <c r="N111" s="3">
        <v>721</v>
      </c>
      <c r="O111" s="3">
        <v>6299</v>
      </c>
      <c r="P111" s="3">
        <f t="shared" si="9"/>
        <v>7586</v>
      </c>
    </row>
    <row r="112" spans="2:16">
      <c r="B112" s="2" t="s">
        <v>33</v>
      </c>
      <c r="C112" s="3">
        <v>8</v>
      </c>
      <c r="D112" s="3">
        <v>10</v>
      </c>
      <c r="E112" s="3">
        <v>38</v>
      </c>
      <c r="F112" s="3">
        <v>72</v>
      </c>
      <c r="G112" s="3">
        <v>661</v>
      </c>
      <c r="H112" s="3">
        <f t="shared" si="8"/>
        <v>789</v>
      </c>
      <c r="J112" s="2" t="s">
        <v>33</v>
      </c>
      <c r="K112" s="3">
        <v>52</v>
      </c>
      <c r="L112" s="3">
        <v>106</v>
      </c>
      <c r="M112" s="3">
        <v>152</v>
      </c>
      <c r="N112" s="3">
        <v>781</v>
      </c>
      <c r="O112" s="3">
        <v>2826</v>
      </c>
      <c r="P112" s="3">
        <f t="shared" si="9"/>
        <v>3917</v>
      </c>
    </row>
    <row r="113" spans="2:16">
      <c r="B113" s="2" t="s">
        <v>34</v>
      </c>
      <c r="C113" s="3">
        <v>41</v>
      </c>
      <c r="D113" s="3">
        <v>22</v>
      </c>
      <c r="E113" s="3">
        <v>33</v>
      </c>
      <c r="F113" s="3">
        <v>177</v>
      </c>
      <c r="G113" s="3">
        <v>76</v>
      </c>
      <c r="H113" s="3">
        <f t="shared" si="8"/>
        <v>349</v>
      </c>
      <c r="J113" s="2" t="s">
        <v>34</v>
      </c>
      <c r="K113" s="3">
        <v>108</v>
      </c>
      <c r="L113" s="3">
        <v>272</v>
      </c>
      <c r="M113" s="3">
        <v>538</v>
      </c>
      <c r="N113" s="3">
        <v>728</v>
      </c>
      <c r="O113" s="3">
        <v>6757</v>
      </c>
      <c r="P113" s="3">
        <f t="shared" si="9"/>
        <v>8403</v>
      </c>
    </row>
    <row r="114" spans="2:16">
      <c r="B114" s="2" t="s">
        <v>35</v>
      </c>
      <c r="C114" s="3">
        <v>31</v>
      </c>
      <c r="D114" s="3">
        <v>36</v>
      </c>
      <c r="E114" s="3">
        <v>31</v>
      </c>
      <c r="F114" s="3">
        <v>407</v>
      </c>
      <c r="G114" s="3">
        <v>178</v>
      </c>
      <c r="H114" s="3">
        <f t="shared" si="8"/>
        <v>683</v>
      </c>
      <c r="J114" s="2" t="s">
        <v>35</v>
      </c>
      <c r="K114" s="3">
        <v>159</v>
      </c>
      <c r="L114" s="3">
        <v>311</v>
      </c>
      <c r="M114" s="3">
        <v>493</v>
      </c>
      <c r="N114" s="3">
        <v>1300</v>
      </c>
      <c r="O114" s="3">
        <v>3017</v>
      </c>
      <c r="P114" s="3">
        <f t="shared" si="9"/>
        <v>5280</v>
      </c>
    </row>
    <row r="115" spans="2:16">
      <c r="B115" s="2" t="s">
        <v>36</v>
      </c>
      <c r="C115" s="3">
        <v>13</v>
      </c>
      <c r="D115" s="3">
        <v>27</v>
      </c>
      <c r="E115" s="3">
        <v>36</v>
      </c>
      <c r="F115" s="3">
        <v>32</v>
      </c>
      <c r="G115" s="3">
        <v>214</v>
      </c>
      <c r="H115" s="3">
        <f t="shared" si="8"/>
        <v>322</v>
      </c>
      <c r="J115" s="2" t="s">
        <v>36</v>
      </c>
      <c r="K115" s="3">
        <v>44</v>
      </c>
      <c r="L115" s="3">
        <v>127</v>
      </c>
      <c r="M115" s="3">
        <v>401</v>
      </c>
      <c r="N115" s="3">
        <v>685</v>
      </c>
      <c r="O115" s="3">
        <v>1519</v>
      </c>
      <c r="P115" s="3">
        <f t="shared" si="9"/>
        <v>2776</v>
      </c>
    </row>
    <row r="116" spans="2:16">
      <c r="B116" s="2" t="s">
        <v>37</v>
      </c>
      <c r="C116" s="3">
        <v>14</v>
      </c>
      <c r="D116" s="3">
        <v>38</v>
      </c>
      <c r="E116" s="3">
        <v>73</v>
      </c>
      <c r="F116" s="3">
        <v>136</v>
      </c>
      <c r="G116" s="3">
        <v>0</v>
      </c>
      <c r="H116" s="3">
        <f t="shared" si="8"/>
        <v>261</v>
      </c>
      <c r="J116" s="2" t="s">
        <v>37</v>
      </c>
      <c r="K116" s="3">
        <v>122</v>
      </c>
      <c r="L116" s="3">
        <v>228</v>
      </c>
      <c r="M116" s="3">
        <v>382</v>
      </c>
      <c r="N116" s="3">
        <v>1005</v>
      </c>
      <c r="O116" s="3">
        <v>3746</v>
      </c>
      <c r="P116" s="3">
        <f t="shared" si="9"/>
        <v>5483</v>
      </c>
    </row>
    <row r="117" spans="2:16">
      <c r="B117" s="2" t="s">
        <v>38</v>
      </c>
      <c r="C117" s="3">
        <f>SUM(C85:C116)</f>
        <v>2285</v>
      </c>
      <c r="D117" s="3">
        <f t="shared" ref="D117:H117" si="10">SUM(D85:D116)</f>
        <v>2047</v>
      </c>
      <c r="E117" s="3">
        <f t="shared" si="10"/>
        <v>2476</v>
      </c>
      <c r="F117" s="3">
        <f t="shared" si="10"/>
        <v>4077</v>
      </c>
      <c r="G117" s="3">
        <f t="shared" si="10"/>
        <v>13473</v>
      </c>
      <c r="H117" s="3">
        <f t="shared" si="10"/>
        <v>24358</v>
      </c>
      <c r="J117" s="2" t="s">
        <v>38</v>
      </c>
      <c r="K117" s="3">
        <f t="shared" ref="K117" si="11">SUM(K85:K116)</f>
        <v>20766</v>
      </c>
      <c r="L117" s="3">
        <f t="shared" ref="L117" si="12">SUM(L85:L116)</f>
        <v>16650</v>
      </c>
      <c r="M117" s="3">
        <f t="shared" ref="M117" si="13">SUM(M85:M116)</f>
        <v>17213</v>
      </c>
      <c r="N117" s="3">
        <f t="shared" ref="N117" si="14">SUM(N85:N116)</f>
        <v>22795</v>
      </c>
      <c r="O117" s="3">
        <f t="shared" ref="O117" si="15">SUM(O85:O116)</f>
        <v>76722</v>
      </c>
      <c r="P117" s="3">
        <f t="shared" ref="P117" si="16">SUM(P85:P116)</f>
        <v>154146</v>
      </c>
    </row>
    <row r="120" spans="2:16">
      <c r="B120" s="9" t="s">
        <v>50</v>
      </c>
      <c r="C120" s="9"/>
      <c r="D120" s="9"/>
      <c r="E120" s="9"/>
      <c r="F120" s="9"/>
      <c r="G120" s="9"/>
      <c r="H120" s="9"/>
      <c r="J120" s="9" t="s">
        <v>51</v>
      </c>
      <c r="K120" s="9"/>
      <c r="L120" s="9"/>
      <c r="M120" s="9"/>
      <c r="N120" s="9"/>
      <c r="O120" s="9"/>
      <c r="P120" s="9"/>
    </row>
    <row r="121" spans="2:16">
      <c r="B121" s="10" t="s">
        <v>0</v>
      </c>
      <c r="C121" s="10" t="s">
        <v>13</v>
      </c>
      <c r="D121" s="10"/>
      <c r="E121" s="10"/>
      <c r="F121" s="10"/>
      <c r="G121" s="10"/>
      <c r="H121" s="10" t="s">
        <v>7</v>
      </c>
      <c r="J121" s="10" t="s">
        <v>0</v>
      </c>
      <c r="K121" s="10" t="s">
        <v>13</v>
      </c>
      <c r="L121" s="10"/>
      <c r="M121" s="10"/>
      <c r="N121" s="10"/>
      <c r="O121" s="10"/>
      <c r="P121" s="10" t="s">
        <v>7</v>
      </c>
    </row>
    <row r="122" spans="2:16">
      <c r="B122" s="10"/>
      <c r="C122" s="5" t="s">
        <v>17</v>
      </c>
      <c r="D122" s="6" t="s">
        <v>14</v>
      </c>
      <c r="E122" s="7" t="s">
        <v>15</v>
      </c>
      <c r="F122" s="8" t="s">
        <v>16</v>
      </c>
      <c r="G122" s="8" t="s">
        <v>6</v>
      </c>
      <c r="H122" s="10"/>
      <c r="J122" s="10"/>
      <c r="K122" s="5" t="s">
        <v>17</v>
      </c>
      <c r="L122" s="6" t="s">
        <v>14</v>
      </c>
      <c r="M122" s="7" t="s">
        <v>15</v>
      </c>
      <c r="N122" s="8" t="s">
        <v>16</v>
      </c>
      <c r="O122" s="8" t="s">
        <v>6</v>
      </c>
      <c r="P122" s="10"/>
    </row>
    <row r="123" spans="2:16">
      <c r="B123" s="1" t="s">
        <v>1</v>
      </c>
      <c r="C123" s="3">
        <v>748</v>
      </c>
      <c r="D123" s="3">
        <v>369</v>
      </c>
      <c r="E123" s="3">
        <v>358</v>
      </c>
      <c r="F123" s="3">
        <v>247</v>
      </c>
      <c r="G123" s="3">
        <v>243</v>
      </c>
      <c r="H123" s="3">
        <f>SUM(C123:G123)</f>
        <v>1965</v>
      </c>
      <c r="J123" s="1" t="s">
        <v>1</v>
      </c>
      <c r="K123" s="3">
        <v>1971</v>
      </c>
      <c r="L123" s="3">
        <v>1141</v>
      </c>
      <c r="M123" s="3">
        <v>598</v>
      </c>
      <c r="N123" s="3">
        <v>1051</v>
      </c>
      <c r="O123" s="3">
        <v>8634</v>
      </c>
      <c r="P123" s="3">
        <f>SUM(K123:O123)</f>
        <v>13395</v>
      </c>
    </row>
    <row r="124" spans="2:16">
      <c r="B124" s="1" t="s">
        <v>2</v>
      </c>
      <c r="C124" s="3">
        <v>17</v>
      </c>
      <c r="D124" s="3">
        <v>20</v>
      </c>
      <c r="E124" s="3">
        <v>17</v>
      </c>
      <c r="F124" s="3">
        <v>0</v>
      </c>
      <c r="G124" s="3">
        <v>186</v>
      </c>
      <c r="H124" s="3">
        <f t="shared" ref="H124:H154" si="17">SUM(C124:G124)</f>
        <v>240</v>
      </c>
      <c r="J124" s="1" t="s">
        <v>2</v>
      </c>
      <c r="K124" s="3">
        <v>54</v>
      </c>
      <c r="L124" s="3">
        <v>29</v>
      </c>
      <c r="M124" s="3">
        <v>37</v>
      </c>
      <c r="N124" s="3">
        <v>24</v>
      </c>
      <c r="O124" s="3">
        <v>1562</v>
      </c>
      <c r="P124" s="3">
        <f t="shared" ref="P124:P154" si="18">SUM(K124:O124)</f>
        <v>1706</v>
      </c>
    </row>
    <row r="125" spans="2:16">
      <c r="B125" s="1" t="s">
        <v>3</v>
      </c>
      <c r="C125" s="3">
        <v>1118</v>
      </c>
      <c r="D125" s="3">
        <v>755</v>
      </c>
      <c r="E125" s="3">
        <v>629</v>
      </c>
      <c r="F125" s="3">
        <v>813</v>
      </c>
      <c r="G125" s="3">
        <v>1350</v>
      </c>
      <c r="H125" s="3">
        <f t="shared" si="17"/>
        <v>4665</v>
      </c>
      <c r="J125" s="1" t="s">
        <v>3</v>
      </c>
      <c r="K125" s="3">
        <v>1591</v>
      </c>
      <c r="L125" s="3">
        <v>950</v>
      </c>
      <c r="M125" s="3">
        <v>770</v>
      </c>
      <c r="N125" s="3">
        <v>1922</v>
      </c>
      <c r="O125" s="3">
        <v>23784</v>
      </c>
      <c r="P125" s="3">
        <f t="shared" si="18"/>
        <v>29017</v>
      </c>
    </row>
    <row r="126" spans="2:16">
      <c r="B126" s="1" t="s">
        <v>4</v>
      </c>
      <c r="C126" s="3">
        <v>1233</v>
      </c>
      <c r="D126" s="3">
        <v>825</v>
      </c>
      <c r="E126" s="3">
        <v>525</v>
      </c>
      <c r="F126" s="3">
        <v>402</v>
      </c>
      <c r="G126" s="3">
        <v>1165</v>
      </c>
      <c r="H126" s="3">
        <f t="shared" si="17"/>
        <v>4150</v>
      </c>
      <c r="J126" s="1" t="s">
        <v>4</v>
      </c>
      <c r="K126" s="3">
        <v>2390</v>
      </c>
      <c r="L126" s="3">
        <v>1055</v>
      </c>
      <c r="M126" s="3">
        <v>557</v>
      </c>
      <c r="N126" s="3">
        <v>986</v>
      </c>
      <c r="O126" s="3">
        <v>7164</v>
      </c>
      <c r="P126" s="3">
        <f t="shared" si="18"/>
        <v>12152</v>
      </c>
    </row>
    <row r="127" spans="2:16">
      <c r="B127" s="1" t="s">
        <v>5</v>
      </c>
      <c r="C127" s="3">
        <v>37</v>
      </c>
      <c r="D127" s="3">
        <v>46</v>
      </c>
      <c r="E127" s="3">
        <v>69</v>
      </c>
      <c r="F127" s="3">
        <v>39</v>
      </c>
      <c r="G127" s="3">
        <v>110</v>
      </c>
      <c r="H127" s="3">
        <f t="shared" si="17"/>
        <v>301</v>
      </c>
      <c r="J127" s="1" t="s">
        <v>5</v>
      </c>
      <c r="K127" s="3">
        <v>159</v>
      </c>
      <c r="L127" s="3">
        <v>178</v>
      </c>
      <c r="M127" s="3">
        <v>158</v>
      </c>
      <c r="N127" s="3">
        <v>325</v>
      </c>
      <c r="O127" s="3">
        <v>4190</v>
      </c>
      <c r="P127" s="3">
        <f t="shared" si="18"/>
        <v>5010</v>
      </c>
    </row>
    <row r="128" spans="2:16">
      <c r="B128" s="1" t="s">
        <v>18</v>
      </c>
      <c r="C128" s="3">
        <v>10</v>
      </c>
      <c r="D128" s="3">
        <v>26</v>
      </c>
      <c r="E128" s="3">
        <v>11</v>
      </c>
      <c r="F128" s="3">
        <v>33</v>
      </c>
      <c r="G128" s="3">
        <v>65</v>
      </c>
      <c r="H128" s="3">
        <f t="shared" si="17"/>
        <v>145</v>
      </c>
      <c r="J128" s="1" t="s">
        <v>18</v>
      </c>
      <c r="K128" s="3">
        <v>83</v>
      </c>
      <c r="L128" s="3">
        <v>26</v>
      </c>
      <c r="M128" s="3">
        <v>33</v>
      </c>
      <c r="N128" s="3">
        <v>137</v>
      </c>
      <c r="O128" s="3">
        <v>1263</v>
      </c>
      <c r="P128" s="3">
        <f t="shared" si="18"/>
        <v>1542</v>
      </c>
    </row>
    <row r="129" spans="2:16">
      <c r="B129" s="1" t="s">
        <v>19</v>
      </c>
      <c r="C129" s="3">
        <v>177</v>
      </c>
      <c r="D129" s="3">
        <v>229</v>
      </c>
      <c r="E129" s="3">
        <v>241</v>
      </c>
      <c r="F129" s="3">
        <v>365</v>
      </c>
      <c r="G129" s="3">
        <v>789</v>
      </c>
      <c r="H129" s="3">
        <f t="shared" si="17"/>
        <v>1801</v>
      </c>
      <c r="J129" s="1" t="s">
        <v>19</v>
      </c>
      <c r="K129" s="3">
        <v>743</v>
      </c>
      <c r="L129" s="3">
        <v>578</v>
      </c>
      <c r="M129" s="3">
        <v>278</v>
      </c>
      <c r="N129" s="3">
        <v>395</v>
      </c>
      <c r="O129" s="3">
        <v>1952</v>
      </c>
      <c r="P129" s="3">
        <f t="shared" si="18"/>
        <v>3946</v>
      </c>
    </row>
    <row r="130" spans="2:16">
      <c r="B130" s="1" t="s">
        <v>20</v>
      </c>
      <c r="C130" s="3">
        <v>9</v>
      </c>
      <c r="D130" s="3">
        <v>16</v>
      </c>
      <c r="E130" s="3">
        <v>16</v>
      </c>
      <c r="F130" s="3">
        <v>47</v>
      </c>
      <c r="G130" s="3">
        <v>147</v>
      </c>
      <c r="H130" s="3">
        <f t="shared" si="17"/>
        <v>235</v>
      </c>
      <c r="J130" s="1" t="s">
        <v>20</v>
      </c>
      <c r="K130" s="3">
        <v>38</v>
      </c>
      <c r="L130" s="3">
        <v>26</v>
      </c>
      <c r="M130" s="3">
        <v>84</v>
      </c>
      <c r="N130" s="3">
        <v>100</v>
      </c>
      <c r="O130" s="3">
        <v>418</v>
      </c>
      <c r="P130" s="3">
        <f t="shared" si="18"/>
        <v>666</v>
      </c>
    </row>
    <row r="131" spans="2:16">
      <c r="B131" s="1" t="s">
        <v>21</v>
      </c>
      <c r="C131" s="3">
        <v>24</v>
      </c>
      <c r="D131" s="3">
        <v>23</v>
      </c>
      <c r="E131" s="3">
        <v>35</v>
      </c>
      <c r="F131" s="3">
        <v>0</v>
      </c>
      <c r="G131" s="3">
        <v>0</v>
      </c>
      <c r="H131" s="3">
        <f t="shared" si="17"/>
        <v>82</v>
      </c>
      <c r="J131" s="1" t="s">
        <v>21</v>
      </c>
      <c r="K131" s="3">
        <v>45</v>
      </c>
      <c r="L131" s="3">
        <v>45</v>
      </c>
      <c r="M131" s="3">
        <v>100</v>
      </c>
      <c r="N131" s="3">
        <v>178</v>
      </c>
      <c r="O131" s="3">
        <v>724</v>
      </c>
      <c r="P131" s="3">
        <f t="shared" si="18"/>
        <v>1092</v>
      </c>
    </row>
    <row r="132" spans="2:16">
      <c r="B132" s="1" t="s">
        <v>22</v>
      </c>
      <c r="C132" s="3">
        <v>5</v>
      </c>
      <c r="D132" s="3">
        <v>30</v>
      </c>
      <c r="E132" s="3">
        <v>48</v>
      </c>
      <c r="F132" s="3">
        <v>77</v>
      </c>
      <c r="G132" s="3">
        <v>0</v>
      </c>
      <c r="H132" s="3">
        <f t="shared" si="17"/>
        <v>160</v>
      </c>
      <c r="J132" s="1" t="s">
        <v>22</v>
      </c>
      <c r="K132" s="3">
        <v>91</v>
      </c>
      <c r="L132" s="3">
        <v>101</v>
      </c>
      <c r="M132" s="3">
        <v>72</v>
      </c>
      <c r="N132" s="3">
        <v>84</v>
      </c>
      <c r="O132" s="3">
        <v>1271</v>
      </c>
      <c r="P132" s="3">
        <f t="shared" si="18"/>
        <v>1619</v>
      </c>
    </row>
    <row r="133" spans="2:16">
      <c r="B133" s="1" t="s">
        <v>23</v>
      </c>
      <c r="C133" s="3">
        <v>0</v>
      </c>
      <c r="D133" s="3">
        <v>0</v>
      </c>
      <c r="E133" s="3">
        <v>0</v>
      </c>
      <c r="F133" s="3">
        <v>28</v>
      </c>
      <c r="G133" s="3">
        <v>0</v>
      </c>
      <c r="H133" s="3">
        <f t="shared" si="17"/>
        <v>28</v>
      </c>
      <c r="J133" s="1" t="s">
        <v>23</v>
      </c>
      <c r="K133" s="3">
        <v>34</v>
      </c>
      <c r="L133" s="3">
        <v>89</v>
      </c>
      <c r="M133" s="3">
        <v>53</v>
      </c>
      <c r="N133" s="3">
        <v>323</v>
      </c>
      <c r="O133" s="3">
        <v>0</v>
      </c>
      <c r="P133" s="3">
        <f t="shared" si="18"/>
        <v>499</v>
      </c>
    </row>
    <row r="134" spans="2:16">
      <c r="B134" s="1" t="s">
        <v>24</v>
      </c>
      <c r="C134" s="3">
        <v>71</v>
      </c>
      <c r="D134" s="3">
        <v>101</v>
      </c>
      <c r="E134" s="3">
        <v>72</v>
      </c>
      <c r="F134" s="3">
        <v>198</v>
      </c>
      <c r="G134" s="3">
        <v>464</v>
      </c>
      <c r="H134" s="3">
        <f t="shared" si="17"/>
        <v>906</v>
      </c>
      <c r="J134" s="1" t="s">
        <v>24</v>
      </c>
      <c r="K134" s="3">
        <v>309</v>
      </c>
      <c r="L134" s="3">
        <v>217</v>
      </c>
      <c r="M134" s="3">
        <v>171</v>
      </c>
      <c r="N134" s="3">
        <v>293</v>
      </c>
      <c r="O134" s="3">
        <v>1791</v>
      </c>
      <c r="P134" s="3">
        <f t="shared" si="18"/>
        <v>2781</v>
      </c>
    </row>
    <row r="135" spans="2:16">
      <c r="B135" s="1" t="s">
        <v>25</v>
      </c>
      <c r="C135" s="3">
        <v>34</v>
      </c>
      <c r="D135" s="3">
        <v>36</v>
      </c>
      <c r="E135" s="3">
        <v>46</v>
      </c>
      <c r="F135" s="3">
        <v>142</v>
      </c>
      <c r="G135" s="3">
        <v>1144</v>
      </c>
      <c r="H135" s="3">
        <f t="shared" si="17"/>
        <v>1402</v>
      </c>
      <c r="J135" s="1" t="s">
        <v>25</v>
      </c>
      <c r="K135" s="3">
        <v>127</v>
      </c>
      <c r="L135" s="3">
        <v>146</v>
      </c>
      <c r="M135" s="3">
        <v>209</v>
      </c>
      <c r="N135" s="3">
        <v>312</v>
      </c>
      <c r="O135" s="3">
        <v>3826</v>
      </c>
      <c r="P135" s="3">
        <f t="shared" si="18"/>
        <v>4620</v>
      </c>
    </row>
    <row r="136" spans="2:16">
      <c r="B136" s="1" t="s">
        <v>26</v>
      </c>
      <c r="C136" s="3">
        <v>94</v>
      </c>
      <c r="D136" s="3">
        <v>66</v>
      </c>
      <c r="E136" s="3">
        <v>101</v>
      </c>
      <c r="F136" s="3">
        <v>170</v>
      </c>
      <c r="G136" s="3">
        <v>206</v>
      </c>
      <c r="H136" s="3">
        <f t="shared" si="17"/>
        <v>637</v>
      </c>
      <c r="J136" s="1" t="s">
        <v>26</v>
      </c>
      <c r="K136" s="3">
        <v>334</v>
      </c>
      <c r="L136" s="3">
        <v>250</v>
      </c>
      <c r="M136" s="3">
        <v>220</v>
      </c>
      <c r="N136" s="3">
        <v>418</v>
      </c>
      <c r="O136" s="3">
        <v>6914</v>
      </c>
      <c r="P136" s="3">
        <f t="shared" si="18"/>
        <v>8136</v>
      </c>
    </row>
    <row r="137" spans="2:16">
      <c r="B137" s="2" t="s">
        <v>39</v>
      </c>
      <c r="C137" s="3">
        <v>6</v>
      </c>
      <c r="D137" s="3">
        <v>6</v>
      </c>
      <c r="E137" s="3">
        <v>0</v>
      </c>
      <c r="F137" s="3">
        <v>73</v>
      </c>
      <c r="G137" s="3">
        <v>0</v>
      </c>
      <c r="H137" s="3">
        <f t="shared" si="17"/>
        <v>85</v>
      </c>
      <c r="J137" s="2" t="s">
        <v>39</v>
      </c>
      <c r="K137" s="3">
        <v>18</v>
      </c>
      <c r="L137" s="3">
        <v>35</v>
      </c>
      <c r="M137" s="3">
        <v>0</v>
      </c>
      <c r="N137" s="3">
        <v>253</v>
      </c>
      <c r="O137" s="3">
        <v>368</v>
      </c>
      <c r="P137" s="3">
        <f t="shared" si="18"/>
        <v>674</v>
      </c>
    </row>
    <row r="138" spans="2:16">
      <c r="B138" s="2" t="s">
        <v>40</v>
      </c>
      <c r="C138" s="3">
        <v>7</v>
      </c>
      <c r="D138" s="3">
        <v>0</v>
      </c>
      <c r="E138" s="3">
        <v>37</v>
      </c>
      <c r="F138" s="3">
        <v>21</v>
      </c>
      <c r="G138" s="3">
        <v>628</v>
      </c>
      <c r="H138" s="3">
        <f t="shared" si="17"/>
        <v>693</v>
      </c>
      <c r="J138" s="2" t="s">
        <v>40</v>
      </c>
      <c r="K138" s="3">
        <v>30</v>
      </c>
      <c r="L138" s="3">
        <v>46</v>
      </c>
      <c r="M138" s="3">
        <v>72</v>
      </c>
      <c r="N138" s="3">
        <v>244</v>
      </c>
      <c r="O138" s="3">
        <v>178</v>
      </c>
      <c r="P138" s="3">
        <f t="shared" si="18"/>
        <v>570</v>
      </c>
    </row>
    <row r="139" spans="2:16">
      <c r="B139" s="2" t="s">
        <v>41</v>
      </c>
      <c r="C139" s="3">
        <v>2</v>
      </c>
      <c r="D139" s="3">
        <v>22</v>
      </c>
      <c r="E139" s="3">
        <v>0</v>
      </c>
      <c r="F139" s="3">
        <v>44</v>
      </c>
      <c r="G139" s="3">
        <v>119</v>
      </c>
      <c r="H139" s="3">
        <f t="shared" si="17"/>
        <v>187</v>
      </c>
      <c r="J139" s="2" t="s">
        <v>41</v>
      </c>
      <c r="K139" s="3">
        <v>26</v>
      </c>
      <c r="L139" s="3">
        <v>36</v>
      </c>
      <c r="M139" s="3">
        <v>72</v>
      </c>
      <c r="N139" s="3">
        <v>0</v>
      </c>
      <c r="O139" s="3">
        <v>3384</v>
      </c>
      <c r="P139" s="3">
        <f t="shared" si="18"/>
        <v>3518</v>
      </c>
    </row>
    <row r="140" spans="2:16">
      <c r="B140" s="2" t="s">
        <v>42</v>
      </c>
      <c r="C140" s="3">
        <v>6</v>
      </c>
      <c r="D140" s="3">
        <v>0</v>
      </c>
      <c r="E140" s="3">
        <v>11</v>
      </c>
      <c r="F140" s="3">
        <v>65</v>
      </c>
      <c r="G140" s="3">
        <v>182</v>
      </c>
      <c r="H140" s="3">
        <f t="shared" si="17"/>
        <v>264</v>
      </c>
      <c r="J140" s="2" t="s">
        <v>42</v>
      </c>
      <c r="K140" s="3">
        <v>23</v>
      </c>
      <c r="L140" s="3">
        <v>27</v>
      </c>
      <c r="M140" s="3">
        <v>62</v>
      </c>
      <c r="N140" s="3">
        <v>163</v>
      </c>
      <c r="O140" s="3">
        <v>1726</v>
      </c>
      <c r="P140" s="3">
        <f t="shared" si="18"/>
        <v>2001</v>
      </c>
    </row>
    <row r="141" spans="2:16">
      <c r="B141" s="2" t="s">
        <v>43</v>
      </c>
      <c r="C141" s="3">
        <v>50</v>
      </c>
      <c r="D141" s="3">
        <v>56</v>
      </c>
      <c r="E141" s="3">
        <v>42</v>
      </c>
      <c r="F141" s="3">
        <v>38</v>
      </c>
      <c r="G141" s="3">
        <v>123</v>
      </c>
      <c r="H141" s="3">
        <f t="shared" si="17"/>
        <v>309</v>
      </c>
      <c r="J141" s="2" t="s">
        <v>43</v>
      </c>
      <c r="K141" s="3">
        <v>126</v>
      </c>
      <c r="L141" s="3">
        <v>162</v>
      </c>
      <c r="M141" s="3">
        <v>106</v>
      </c>
      <c r="N141" s="3">
        <v>181</v>
      </c>
      <c r="O141" s="3">
        <v>61</v>
      </c>
      <c r="P141" s="3">
        <f t="shared" si="18"/>
        <v>636</v>
      </c>
    </row>
    <row r="142" spans="2:16">
      <c r="B142" s="2" t="s">
        <v>44</v>
      </c>
      <c r="C142" s="3">
        <v>7</v>
      </c>
      <c r="D142" s="3">
        <v>0</v>
      </c>
      <c r="E142" s="3">
        <v>60</v>
      </c>
      <c r="F142" s="3">
        <v>0</v>
      </c>
      <c r="G142" s="3">
        <v>87</v>
      </c>
      <c r="H142" s="3">
        <f t="shared" si="17"/>
        <v>154</v>
      </c>
      <c r="J142" s="2" t="s">
        <v>44</v>
      </c>
      <c r="K142" s="3">
        <v>43</v>
      </c>
      <c r="L142" s="3">
        <v>20</v>
      </c>
      <c r="M142" s="3">
        <v>47</v>
      </c>
      <c r="N142" s="3">
        <v>83</v>
      </c>
      <c r="O142" s="3">
        <v>1884</v>
      </c>
      <c r="P142" s="3">
        <f t="shared" si="18"/>
        <v>2077</v>
      </c>
    </row>
    <row r="143" spans="2:16">
      <c r="B143" s="2" t="s">
        <v>45</v>
      </c>
      <c r="C143" s="3">
        <v>9</v>
      </c>
      <c r="D143" s="3">
        <v>9</v>
      </c>
      <c r="E143" s="3">
        <v>38</v>
      </c>
      <c r="F143" s="3">
        <v>87</v>
      </c>
      <c r="G143" s="3">
        <v>1052</v>
      </c>
      <c r="H143" s="3">
        <f t="shared" si="17"/>
        <v>1195</v>
      </c>
      <c r="J143" s="2" t="s">
        <v>45</v>
      </c>
      <c r="K143" s="3">
        <v>44</v>
      </c>
      <c r="L143" s="3">
        <v>83</v>
      </c>
      <c r="M143" s="3">
        <v>140</v>
      </c>
      <c r="N143" s="3">
        <v>274</v>
      </c>
      <c r="O143" s="3">
        <v>3665</v>
      </c>
      <c r="P143" s="3">
        <f t="shared" si="18"/>
        <v>4206</v>
      </c>
    </row>
    <row r="144" spans="2:16">
      <c r="B144" s="2" t="s">
        <v>27</v>
      </c>
      <c r="C144" s="3">
        <v>69</v>
      </c>
      <c r="D144" s="3">
        <v>108</v>
      </c>
      <c r="E144" s="3">
        <v>76</v>
      </c>
      <c r="F144" s="3">
        <v>78</v>
      </c>
      <c r="G144" s="3">
        <v>1154</v>
      </c>
      <c r="H144" s="3">
        <f t="shared" si="17"/>
        <v>1485</v>
      </c>
      <c r="J144" s="2" t="s">
        <v>27</v>
      </c>
      <c r="K144" s="3">
        <v>355</v>
      </c>
      <c r="L144" s="3">
        <v>327</v>
      </c>
      <c r="M144" s="3">
        <v>429</v>
      </c>
      <c r="N144" s="3">
        <v>331</v>
      </c>
      <c r="O144" s="3">
        <v>798</v>
      </c>
      <c r="P144" s="3">
        <f t="shared" si="18"/>
        <v>2240</v>
      </c>
    </row>
    <row r="145" spans="2:16">
      <c r="B145" s="2" t="s">
        <v>28</v>
      </c>
      <c r="C145" s="3">
        <v>31</v>
      </c>
      <c r="D145" s="3">
        <v>25</v>
      </c>
      <c r="E145" s="3">
        <v>90</v>
      </c>
      <c r="F145" s="3">
        <v>187</v>
      </c>
      <c r="G145" s="3">
        <v>780</v>
      </c>
      <c r="H145" s="3">
        <f t="shared" si="17"/>
        <v>1113</v>
      </c>
      <c r="J145" s="2" t="s">
        <v>28</v>
      </c>
      <c r="K145" s="3">
        <v>104</v>
      </c>
      <c r="L145" s="3">
        <v>197</v>
      </c>
      <c r="M145" s="3">
        <v>267</v>
      </c>
      <c r="N145" s="3">
        <v>596</v>
      </c>
      <c r="O145" s="3">
        <v>2965</v>
      </c>
      <c r="P145" s="3">
        <f t="shared" si="18"/>
        <v>4129</v>
      </c>
    </row>
    <row r="146" spans="2:16">
      <c r="B146" s="2" t="s">
        <v>29</v>
      </c>
      <c r="C146" s="3">
        <v>52</v>
      </c>
      <c r="D146" s="3">
        <v>55</v>
      </c>
      <c r="E146" s="3">
        <v>78</v>
      </c>
      <c r="F146" s="3">
        <v>163</v>
      </c>
      <c r="G146" s="3">
        <v>743</v>
      </c>
      <c r="H146" s="3">
        <f t="shared" si="17"/>
        <v>1091</v>
      </c>
      <c r="J146" s="2" t="s">
        <v>29</v>
      </c>
      <c r="K146" s="3">
        <v>181</v>
      </c>
      <c r="L146" s="3">
        <v>226</v>
      </c>
      <c r="M146" s="3">
        <v>260</v>
      </c>
      <c r="N146" s="3">
        <v>422</v>
      </c>
      <c r="O146" s="3">
        <v>4772</v>
      </c>
      <c r="P146" s="3">
        <f t="shared" si="18"/>
        <v>5861</v>
      </c>
    </row>
    <row r="147" spans="2:16">
      <c r="B147" s="2" t="s">
        <v>30</v>
      </c>
      <c r="C147" s="3">
        <v>14</v>
      </c>
      <c r="D147" s="3">
        <v>28</v>
      </c>
      <c r="E147" s="3">
        <v>55</v>
      </c>
      <c r="F147" s="3">
        <v>133</v>
      </c>
      <c r="G147" s="3">
        <v>2651</v>
      </c>
      <c r="H147" s="3">
        <f t="shared" si="17"/>
        <v>2881</v>
      </c>
      <c r="J147" s="2" t="s">
        <v>30</v>
      </c>
      <c r="K147" s="3">
        <v>100</v>
      </c>
      <c r="L147" s="3">
        <v>127</v>
      </c>
      <c r="M147" s="3">
        <v>171</v>
      </c>
      <c r="N147" s="3">
        <v>260</v>
      </c>
      <c r="O147" s="3">
        <v>747</v>
      </c>
      <c r="P147" s="3">
        <f t="shared" si="18"/>
        <v>1405</v>
      </c>
    </row>
    <row r="148" spans="2:16">
      <c r="B148" s="2" t="s">
        <v>31</v>
      </c>
      <c r="C148" s="3">
        <v>35</v>
      </c>
      <c r="D148" s="3">
        <v>63</v>
      </c>
      <c r="E148" s="3">
        <v>74</v>
      </c>
      <c r="F148" s="3">
        <v>131</v>
      </c>
      <c r="G148" s="3">
        <v>388</v>
      </c>
      <c r="H148" s="3">
        <f t="shared" si="17"/>
        <v>691</v>
      </c>
      <c r="J148" s="2" t="s">
        <v>31</v>
      </c>
      <c r="K148" s="3">
        <v>204</v>
      </c>
      <c r="L148" s="3">
        <v>176</v>
      </c>
      <c r="M148" s="3">
        <v>117</v>
      </c>
      <c r="N148" s="3">
        <v>525</v>
      </c>
      <c r="O148" s="3">
        <v>1446</v>
      </c>
      <c r="P148" s="3">
        <f t="shared" si="18"/>
        <v>2468</v>
      </c>
    </row>
    <row r="149" spans="2:16">
      <c r="B149" s="2" t="s">
        <v>32</v>
      </c>
      <c r="C149" s="3">
        <v>29</v>
      </c>
      <c r="D149" s="3">
        <v>51</v>
      </c>
      <c r="E149" s="3">
        <v>44</v>
      </c>
      <c r="F149" s="3">
        <v>194</v>
      </c>
      <c r="G149" s="3">
        <v>3468</v>
      </c>
      <c r="H149" s="3">
        <f t="shared" si="17"/>
        <v>3786</v>
      </c>
      <c r="J149" s="2" t="s">
        <v>32</v>
      </c>
      <c r="K149" s="3">
        <v>131</v>
      </c>
      <c r="L149" s="3">
        <v>181</v>
      </c>
      <c r="M149" s="3">
        <v>117</v>
      </c>
      <c r="N149" s="3">
        <v>669</v>
      </c>
      <c r="O149" s="3">
        <v>1512</v>
      </c>
      <c r="P149" s="3">
        <f t="shared" si="18"/>
        <v>2610</v>
      </c>
    </row>
    <row r="150" spans="2:16">
      <c r="B150" s="2" t="s">
        <v>33</v>
      </c>
      <c r="C150" s="3">
        <v>26</v>
      </c>
      <c r="D150" s="3">
        <v>21</v>
      </c>
      <c r="E150" s="3">
        <v>74</v>
      </c>
      <c r="F150" s="3">
        <v>0</v>
      </c>
      <c r="G150" s="3">
        <v>3128</v>
      </c>
      <c r="H150" s="3">
        <f t="shared" si="17"/>
        <v>3249</v>
      </c>
      <c r="J150" s="2" t="s">
        <v>33</v>
      </c>
      <c r="K150" s="3">
        <v>69</v>
      </c>
      <c r="L150" s="3">
        <v>109</v>
      </c>
      <c r="M150" s="3">
        <v>159</v>
      </c>
      <c r="N150" s="3">
        <v>498</v>
      </c>
      <c r="O150" s="3">
        <v>7433</v>
      </c>
      <c r="P150" s="3">
        <f t="shared" si="18"/>
        <v>8268</v>
      </c>
    </row>
    <row r="151" spans="2:16">
      <c r="B151" s="2" t="s">
        <v>34</v>
      </c>
      <c r="C151" s="3">
        <v>30</v>
      </c>
      <c r="D151" s="3">
        <v>60</v>
      </c>
      <c r="E151" s="3">
        <v>90</v>
      </c>
      <c r="F151" s="3">
        <v>115</v>
      </c>
      <c r="G151" s="3">
        <v>1760</v>
      </c>
      <c r="H151" s="3">
        <f t="shared" si="17"/>
        <v>2055</v>
      </c>
      <c r="J151" s="2" t="s">
        <v>34</v>
      </c>
      <c r="K151" s="3">
        <v>215</v>
      </c>
      <c r="L151" s="3">
        <v>322</v>
      </c>
      <c r="M151" s="3">
        <v>257</v>
      </c>
      <c r="N151" s="3">
        <v>678</v>
      </c>
      <c r="O151" s="3">
        <v>8983</v>
      </c>
      <c r="P151" s="3">
        <f t="shared" si="18"/>
        <v>10455</v>
      </c>
    </row>
    <row r="152" spans="2:16">
      <c r="B152" s="2" t="s">
        <v>35</v>
      </c>
      <c r="C152" s="3">
        <v>30</v>
      </c>
      <c r="D152" s="3">
        <v>47</v>
      </c>
      <c r="E152" s="3">
        <v>98</v>
      </c>
      <c r="F152" s="3">
        <v>257</v>
      </c>
      <c r="G152" s="3">
        <v>297</v>
      </c>
      <c r="H152" s="3">
        <f t="shared" si="17"/>
        <v>729</v>
      </c>
      <c r="J152" s="2" t="s">
        <v>35</v>
      </c>
      <c r="K152" s="3">
        <v>200</v>
      </c>
      <c r="L152" s="3">
        <v>260</v>
      </c>
      <c r="M152" s="3">
        <v>342</v>
      </c>
      <c r="N152" s="3">
        <v>1199</v>
      </c>
      <c r="O152" s="3">
        <v>8401</v>
      </c>
      <c r="P152" s="3">
        <f t="shared" si="18"/>
        <v>10402</v>
      </c>
    </row>
    <row r="153" spans="2:16">
      <c r="B153" s="2" t="s">
        <v>36</v>
      </c>
      <c r="C153" s="3">
        <v>3</v>
      </c>
      <c r="D153" s="3">
        <v>37</v>
      </c>
      <c r="E153" s="3">
        <v>13</v>
      </c>
      <c r="F153" s="3">
        <v>197</v>
      </c>
      <c r="G153" s="3">
        <v>947</v>
      </c>
      <c r="H153" s="3">
        <f t="shared" si="17"/>
        <v>1197</v>
      </c>
      <c r="J153" s="2" t="s">
        <v>36</v>
      </c>
      <c r="K153" s="3">
        <v>119</v>
      </c>
      <c r="L153" s="3">
        <v>208</v>
      </c>
      <c r="M153" s="3">
        <v>205</v>
      </c>
      <c r="N153" s="3">
        <v>500</v>
      </c>
      <c r="O153" s="3">
        <v>3177</v>
      </c>
      <c r="P153" s="3">
        <f t="shared" si="18"/>
        <v>4209</v>
      </c>
    </row>
    <row r="154" spans="2:16">
      <c r="B154" s="2" t="s">
        <v>37</v>
      </c>
      <c r="C154" s="3">
        <v>31</v>
      </c>
      <c r="D154" s="3">
        <v>38</v>
      </c>
      <c r="E154" s="3">
        <v>121</v>
      </c>
      <c r="F154" s="3">
        <v>48</v>
      </c>
      <c r="G154" s="3">
        <v>1828</v>
      </c>
      <c r="H154" s="3">
        <f t="shared" si="17"/>
        <v>2066</v>
      </c>
      <c r="J154" s="2" t="s">
        <v>37</v>
      </c>
      <c r="K154" s="3">
        <v>153</v>
      </c>
      <c r="L154" s="3">
        <v>301</v>
      </c>
      <c r="M154" s="3">
        <v>441</v>
      </c>
      <c r="N154" s="3">
        <v>1155</v>
      </c>
      <c r="O154" s="3">
        <v>2330</v>
      </c>
      <c r="P154" s="3">
        <f t="shared" si="18"/>
        <v>4380</v>
      </c>
    </row>
    <row r="155" spans="2:16">
      <c r="B155" s="2" t="s">
        <v>38</v>
      </c>
      <c r="C155" s="3">
        <f>SUM(C123:C154)</f>
        <v>4014</v>
      </c>
      <c r="D155" s="3">
        <f t="shared" ref="D155:H155" si="19">SUM(D123:D154)</f>
        <v>3168</v>
      </c>
      <c r="E155" s="3">
        <f t="shared" si="19"/>
        <v>3169</v>
      </c>
      <c r="F155" s="3">
        <f t="shared" si="19"/>
        <v>4392</v>
      </c>
      <c r="G155" s="3">
        <f t="shared" si="19"/>
        <v>25204</v>
      </c>
      <c r="H155" s="3">
        <f t="shared" si="19"/>
        <v>39947</v>
      </c>
      <c r="J155" s="2" t="s">
        <v>38</v>
      </c>
      <c r="K155" s="3">
        <f>SUM(K123:K154)</f>
        <v>10110</v>
      </c>
      <c r="L155" s="3">
        <f t="shared" ref="L155:O155" si="20">SUM(L123:L154)</f>
        <v>7674</v>
      </c>
      <c r="M155" s="3">
        <f t="shared" si="20"/>
        <v>6604</v>
      </c>
      <c r="N155" s="3">
        <f t="shared" si="20"/>
        <v>14579</v>
      </c>
      <c r="O155" s="3">
        <f t="shared" si="20"/>
        <v>117323</v>
      </c>
      <c r="P155" s="3">
        <f>SUM(P123:P154)</f>
        <v>156290</v>
      </c>
    </row>
    <row r="158" spans="2:16">
      <c r="B158" s="9" t="s">
        <v>49</v>
      </c>
      <c r="C158" s="9"/>
      <c r="D158" s="9"/>
      <c r="E158" s="9"/>
      <c r="F158" s="9"/>
      <c r="G158" s="9"/>
      <c r="H158" s="9"/>
      <c r="J158" s="9" t="s">
        <v>11</v>
      </c>
      <c r="K158" s="9"/>
      <c r="L158" s="9"/>
      <c r="M158" s="9"/>
      <c r="N158" s="9"/>
      <c r="O158" s="9"/>
      <c r="P158" s="9"/>
    </row>
    <row r="159" spans="2:16">
      <c r="B159" s="10" t="s">
        <v>0</v>
      </c>
      <c r="C159" s="10" t="s">
        <v>13</v>
      </c>
      <c r="D159" s="10"/>
      <c r="E159" s="10"/>
      <c r="F159" s="10"/>
      <c r="G159" s="10"/>
      <c r="H159" s="10" t="s">
        <v>7</v>
      </c>
      <c r="J159" s="10" t="s">
        <v>0</v>
      </c>
      <c r="K159" s="10" t="s">
        <v>13</v>
      </c>
      <c r="L159" s="10"/>
      <c r="M159" s="10"/>
      <c r="N159" s="10"/>
      <c r="O159" s="10"/>
      <c r="P159" s="10" t="s">
        <v>7</v>
      </c>
    </row>
    <row r="160" spans="2:16">
      <c r="B160" s="10"/>
      <c r="C160" s="5" t="s">
        <v>17</v>
      </c>
      <c r="D160" s="6" t="s">
        <v>14</v>
      </c>
      <c r="E160" s="7" t="s">
        <v>15</v>
      </c>
      <c r="F160" s="8" t="s">
        <v>16</v>
      </c>
      <c r="G160" s="8" t="s">
        <v>6</v>
      </c>
      <c r="H160" s="10"/>
      <c r="J160" s="10"/>
      <c r="K160" s="5" t="s">
        <v>17</v>
      </c>
      <c r="L160" s="6" t="s">
        <v>14</v>
      </c>
      <c r="M160" s="7" t="s">
        <v>15</v>
      </c>
      <c r="N160" s="8" t="s">
        <v>16</v>
      </c>
      <c r="O160" s="8" t="s">
        <v>6</v>
      </c>
      <c r="P160" s="10"/>
    </row>
    <row r="161" spans="2:16">
      <c r="B161" s="1" t="s">
        <v>1</v>
      </c>
      <c r="C161" s="3">
        <v>2489</v>
      </c>
      <c r="D161" s="3">
        <v>1425</v>
      </c>
      <c r="E161" s="3">
        <v>1860</v>
      </c>
      <c r="F161" s="3">
        <v>1052</v>
      </c>
      <c r="G161" s="3">
        <v>1729</v>
      </c>
      <c r="H161" s="3">
        <f>SUM(C161:G161)</f>
        <v>8555</v>
      </c>
      <c r="J161" s="1" t="s">
        <v>1</v>
      </c>
      <c r="K161" s="3">
        <v>1434</v>
      </c>
      <c r="L161" s="3">
        <v>0</v>
      </c>
      <c r="M161" s="3">
        <v>0</v>
      </c>
      <c r="N161" s="3">
        <v>0</v>
      </c>
      <c r="O161" s="3">
        <v>0</v>
      </c>
      <c r="P161" s="3">
        <f>SUM(K161:O161)</f>
        <v>1434</v>
      </c>
    </row>
    <row r="162" spans="2:16">
      <c r="B162" s="1" t="s">
        <v>2</v>
      </c>
      <c r="C162" s="3">
        <v>50</v>
      </c>
      <c r="D162" s="3">
        <v>51</v>
      </c>
      <c r="E162" s="3">
        <v>70</v>
      </c>
      <c r="F162" s="3">
        <v>199</v>
      </c>
      <c r="G162" s="3">
        <v>99</v>
      </c>
      <c r="H162" s="3">
        <f t="shared" ref="H162:H192" si="21">SUM(C162:G162)</f>
        <v>469</v>
      </c>
      <c r="J162" s="1" t="s">
        <v>2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f t="shared" ref="P162:P192" si="22">SUM(K162:O162)</f>
        <v>0</v>
      </c>
    </row>
    <row r="163" spans="2:16">
      <c r="B163" s="1" t="s">
        <v>3</v>
      </c>
      <c r="C163" s="3">
        <v>2127</v>
      </c>
      <c r="D163" s="3">
        <v>899</v>
      </c>
      <c r="E163" s="3">
        <v>991</v>
      </c>
      <c r="F163" s="3">
        <v>1115</v>
      </c>
      <c r="G163" s="3">
        <v>1492</v>
      </c>
      <c r="H163" s="3">
        <f t="shared" si="21"/>
        <v>6624</v>
      </c>
      <c r="J163" s="1" t="s">
        <v>3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f t="shared" si="22"/>
        <v>0</v>
      </c>
    </row>
    <row r="164" spans="2:16">
      <c r="B164" s="1" t="s">
        <v>4</v>
      </c>
      <c r="C164" s="3">
        <v>3007</v>
      </c>
      <c r="D164" s="3">
        <v>1029</v>
      </c>
      <c r="E164" s="3">
        <v>957</v>
      </c>
      <c r="F164" s="3">
        <v>964</v>
      </c>
      <c r="G164" s="3">
        <v>1140</v>
      </c>
      <c r="H164" s="3">
        <f t="shared" si="21"/>
        <v>7097</v>
      </c>
      <c r="J164" s="1" t="s">
        <v>4</v>
      </c>
      <c r="K164" s="3">
        <v>12</v>
      </c>
      <c r="L164" s="3">
        <v>0</v>
      </c>
      <c r="M164" s="3">
        <v>0</v>
      </c>
      <c r="N164" s="3">
        <v>0</v>
      </c>
      <c r="O164" s="3">
        <v>0</v>
      </c>
      <c r="P164" s="3">
        <f t="shared" si="22"/>
        <v>12</v>
      </c>
    </row>
    <row r="165" spans="2:16">
      <c r="B165" s="1" t="s">
        <v>5</v>
      </c>
      <c r="C165" s="3">
        <v>191</v>
      </c>
      <c r="D165" s="3">
        <v>208</v>
      </c>
      <c r="E165" s="3">
        <v>169</v>
      </c>
      <c r="F165" s="3">
        <v>290</v>
      </c>
      <c r="G165" s="3">
        <v>564</v>
      </c>
      <c r="H165" s="3">
        <f t="shared" si="21"/>
        <v>1422</v>
      </c>
      <c r="J165" s="1" t="s">
        <v>5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f t="shared" si="22"/>
        <v>0</v>
      </c>
    </row>
    <row r="166" spans="2:16">
      <c r="B166" s="1" t="s">
        <v>18</v>
      </c>
      <c r="C166" s="3">
        <v>97</v>
      </c>
      <c r="D166" s="3">
        <v>92</v>
      </c>
      <c r="E166" s="3">
        <v>82</v>
      </c>
      <c r="F166" s="3">
        <v>70</v>
      </c>
      <c r="G166" s="3">
        <v>198</v>
      </c>
      <c r="H166" s="3">
        <f t="shared" si="21"/>
        <v>539</v>
      </c>
      <c r="J166" s="1" t="s">
        <v>18</v>
      </c>
      <c r="K166" s="3">
        <v>7</v>
      </c>
      <c r="L166" s="3">
        <v>0</v>
      </c>
      <c r="M166" s="3">
        <v>0</v>
      </c>
      <c r="N166" s="3">
        <v>0</v>
      </c>
      <c r="O166" s="3">
        <v>0</v>
      </c>
      <c r="P166" s="3">
        <f t="shared" si="22"/>
        <v>7</v>
      </c>
    </row>
    <row r="167" spans="2:16">
      <c r="B167" s="1" t="s">
        <v>19</v>
      </c>
      <c r="C167" s="3">
        <v>728</v>
      </c>
      <c r="D167" s="3">
        <v>575</v>
      </c>
      <c r="E167" s="3">
        <v>680</v>
      </c>
      <c r="F167" s="3">
        <v>789</v>
      </c>
      <c r="G167" s="3">
        <v>1817</v>
      </c>
      <c r="H167" s="3">
        <f t="shared" si="21"/>
        <v>4589</v>
      </c>
      <c r="J167" s="1" t="s">
        <v>19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f t="shared" si="22"/>
        <v>0</v>
      </c>
    </row>
    <row r="168" spans="2:16">
      <c r="B168" s="1" t="s">
        <v>20</v>
      </c>
      <c r="C168" s="3">
        <v>43</v>
      </c>
      <c r="D168" s="3">
        <v>37</v>
      </c>
      <c r="E168" s="3">
        <v>161</v>
      </c>
      <c r="F168" s="3">
        <v>96</v>
      </c>
      <c r="G168" s="3">
        <v>303</v>
      </c>
      <c r="H168" s="3">
        <f t="shared" si="21"/>
        <v>640</v>
      </c>
      <c r="J168" s="1" t="s">
        <v>20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f t="shared" si="22"/>
        <v>0</v>
      </c>
    </row>
    <row r="169" spans="2:16">
      <c r="B169" s="1" t="s">
        <v>21</v>
      </c>
      <c r="C169" s="3">
        <v>83</v>
      </c>
      <c r="D169" s="3">
        <v>15</v>
      </c>
      <c r="E169" s="3">
        <v>159</v>
      </c>
      <c r="F169" s="3">
        <v>176</v>
      </c>
      <c r="G169" s="3">
        <v>187</v>
      </c>
      <c r="H169" s="3">
        <f t="shared" si="21"/>
        <v>620</v>
      </c>
      <c r="J169" s="1" t="s">
        <v>21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f t="shared" si="22"/>
        <v>0</v>
      </c>
    </row>
    <row r="170" spans="2:16">
      <c r="B170" s="1" t="s">
        <v>22</v>
      </c>
      <c r="C170" s="3">
        <v>107</v>
      </c>
      <c r="D170" s="3">
        <v>69</v>
      </c>
      <c r="E170" s="3">
        <v>147</v>
      </c>
      <c r="F170" s="3">
        <v>149</v>
      </c>
      <c r="G170" s="3">
        <v>912</v>
      </c>
      <c r="H170" s="3">
        <f t="shared" si="21"/>
        <v>1384</v>
      </c>
      <c r="J170" s="1" t="s">
        <v>22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f t="shared" si="22"/>
        <v>0</v>
      </c>
    </row>
    <row r="171" spans="2:16">
      <c r="B171" s="1" t="s">
        <v>23</v>
      </c>
      <c r="C171" s="3">
        <v>96</v>
      </c>
      <c r="D171" s="3">
        <v>62</v>
      </c>
      <c r="E171" s="3">
        <v>47</v>
      </c>
      <c r="F171" s="3">
        <v>76</v>
      </c>
      <c r="G171" s="3">
        <v>378</v>
      </c>
      <c r="H171" s="3">
        <f t="shared" si="21"/>
        <v>659</v>
      </c>
      <c r="J171" s="1" t="s">
        <v>23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f t="shared" si="22"/>
        <v>0</v>
      </c>
    </row>
    <row r="172" spans="2:16">
      <c r="B172" s="1" t="s">
        <v>24</v>
      </c>
      <c r="C172" s="3">
        <v>285</v>
      </c>
      <c r="D172" s="3">
        <v>283</v>
      </c>
      <c r="E172" s="3">
        <v>200</v>
      </c>
      <c r="F172" s="3">
        <v>239</v>
      </c>
      <c r="G172" s="3">
        <v>752</v>
      </c>
      <c r="H172" s="3">
        <f t="shared" si="21"/>
        <v>1759</v>
      </c>
      <c r="J172" s="1" t="s">
        <v>24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f t="shared" si="22"/>
        <v>0</v>
      </c>
    </row>
    <row r="173" spans="2:16">
      <c r="B173" s="1" t="s">
        <v>25</v>
      </c>
      <c r="C173" s="3">
        <v>138</v>
      </c>
      <c r="D173" s="3">
        <v>76</v>
      </c>
      <c r="E173" s="3">
        <v>247</v>
      </c>
      <c r="F173" s="3">
        <v>641</v>
      </c>
      <c r="G173" s="3">
        <v>409</v>
      </c>
      <c r="H173" s="3">
        <f t="shared" si="21"/>
        <v>1511</v>
      </c>
      <c r="J173" s="1" t="s">
        <v>25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f t="shared" si="22"/>
        <v>0</v>
      </c>
    </row>
    <row r="174" spans="2:16">
      <c r="B174" s="1" t="s">
        <v>26</v>
      </c>
      <c r="C174" s="3">
        <v>301</v>
      </c>
      <c r="D174" s="3">
        <v>194</v>
      </c>
      <c r="E174" s="3">
        <v>364</v>
      </c>
      <c r="F174" s="3">
        <v>420</v>
      </c>
      <c r="G174" s="3">
        <v>804</v>
      </c>
      <c r="H174" s="3">
        <f t="shared" si="21"/>
        <v>2083</v>
      </c>
      <c r="J174" s="1" t="s">
        <v>26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f t="shared" si="22"/>
        <v>0</v>
      </c>
    </row>
    <row r="175" spans="2:16">
      <c r="B175" s="2" t="s">
        <v>39</v>
      </c>
      <c r="C175" s="3">
        <v>13</v>
      </c>
      <c r="D175" s="3">
        <v>48</v>
      </c>
      <c r="E175" s="3">
        <v>42</v>
      </c>
      <c r="F175" s="3">
        <v>134</v>
      </c>
      <c r="G175" s="3">
        <v>148</v>
      </c>
      <c r="H175" s="3">
        <f t="shared" si="21"/>
        <v>385</v>
      </c>
      <c r="J175" s="2" t="s">
        <v>39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f t="shared" si="22"/>
        <v>0</v>
      </c>
    </row>
    <row r="176" spans="2:16">
      <c r="B176" s="2" t="s">
        <v>40</v>
      </c>
      <c r="C176" s="3">
        <v>19</v>
      </c>
      <c r="D176" s="3">
        <v>54</v>
      </c>
      <c r="E176" s="3">
        <v>53</v>
      </c>
      <c r="F176" s="3">
        <v>89</v>
      </c>
      <c r="G176" s="3">
        <v>296</v>
      </c>
      <c r="H176" s="3">
        <f t="shared" si="21"/>
        <v>511</v>
      </c>
      <c r="J176" s="2" t="s">
        <v>40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f t="shared" si="22"/>
        <v>0</v>
      </c>
    </row>
    <row r="177" spans="2:16">
      <c r="B177" s="2" t="s">
        <v>41</v>
      </c>
      <c r="C177" s="3">
        <v>29</v>
      </c>
      <c r="D177" s="3">
        <v>25</v>
      </c>
      <c r="E177" s="3">
        <v>29</v>
      </c>
      <c r="F177" s="3">
        <v>101</v>
      </c>
      <c r="G177" s="3">
        <v>405</v>
      </c>
      <c r="H177" s="3">
        <f t="shared" si="21"/>
        <v>589</v>
      </c>
      <c r="J177" s="2" t="s">
        <v>41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f t="shared" si="22"/>
        <v>0</v>
      </c>
    </row>
    <row r="178" spans="2:16">
      <c r="B178" s="2" t="s">
        <v>42</v>
      </c>
      <c r="C178" s="3">
        <v>27</v>
      </c>
      <c r="D178" s="3">
        <v>29</v>
      </c>
      <c r="E178" s="3">
        <v>40</v>
      </c>
      <c r="F178" s="3">
        <v>35</v>
      </c>
      <c r="G178" s="3">
        <v>247</v>
      </c>
      <c r="H178" s="3">
        <f t="shared" si="21"/>
        <v>378</v>
      </c>
      <c r="J178" s="2" t="s">
        <v>42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f t="shared" si="22"/>
        <v>0</v>
      </c>
    </row>
    <row r="179" spans="2:16">
      <c r="B179" s="2" t="s">
        <v>43</v>
      </c>
      <c r="C179" s="3">
        <v>111</v>
      </c>
      <c r="D179" s="3">
        <v>112</v>
      </c>
      <c r="E179" s="3">
        <v>104</v>
      </c>
      <c r="F179" s="3">
        <v>257</v>
      </c>
      <c r="G179" s="3">
        <v>1519</v>
      </c>
      <c r="H179" s="3">
        <f t="shared" si="21"/>
        <v>2103</v>
      </c>
      <c r="J179" s="2" t="s">
        <v>43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f t="shared" si="22"/>
        <v>0</v>
      </c>
    </row>
    <row r="180" spans="2:16">
      <c r="B180" s="2" t="s">
        <v>44</v>
      </c>
      <c r="C180" s="3">
        <v>30</v>
      </c>
      <c r="D180" s="3">
        <v>44</v>
      </c>
      <c r="E180" s="3">
        <v>52</v>
      </c>
      <c r="F180" s="3">
        <v>117</v>
      </c>
      <c r="G180" s="3">
        <v>209</v>
      </c>
      <c r="H180" s="3">
        <f t="shared" si="21"/>
        <v>452</v>
      </c>
      <c r="J180" s="2" t="s">
        <v>44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f t="shared" si="22"/>
        <v>0</v>
      </c>
    </row>
    <row r="181" spans="2:16">
      <c r="B181" s="2" t="s">
        <v>45</v>
      </c>
      <c r="C181" s="3">
        <v>27</v>
      </c>
      <c r="D181" s="3">
        <v>25</v>
      </c>
      <c r="E181" s="3">
        <v>83</v>
      </c>
      <c r="F181" s="3">
        <v>283</v>
      </c>
      <c r="G181" s="3">
        <v>626</v>
      </c>
      <c r="H181" s="3">
        <f t="shared" si="21"/>
        <v>1044</v>
      </c>
      <c r="J181" s="2" t="s">
        <v>45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f t="shared" si="22"/>
        <v>0</v>
      </c>
    </row>
    <row r="182" spans="2:16">
      <c r="B182" s="2" t="s">
        <v>27</v>
      </c>
      <c r="C182" s="3">
        <v>287</v>
      </c>
      <c r="D182" s="3">
        <v>256</v>
      </c>
      <c r="E182" s="3">
        <v>319</v>
      </c>
      <c r="F182" s="3">
        <v>263</v>
      </c>
      <c r="G182" s="3">
        <v>186</v>
      </c>
      <c r="H182" s="3">
        <f t="shared" si="21"/>
        <v>1311</v>
      </c>
      <c r="J182" s="2" t="s">
        <v>27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f t="shared" si="22"/>
        <v>0</v>
      </c>
    </row>
    <row r="183" spans="2:16">
      <c r="B183" s="2" t="s">
        <v>28</v>
      </c>
      <c r="C183" s="3">
        <v>74</v>
      </c>
      <c r="D183" s="3">
        <v>46</v>
      </c>
      <c r="E183" s="3">
        <v>127</v>
      </c>
      <c r="F183" s="3">
        <v>191</v>
      </c>
      <c r="G183" s="3">
        <v>2288</v>
      </c>
      <c r="H183" s="3">
        <f t="shared" si="21"/>
        <v>2726</v>
      </c>
      <c r="J183" s="2" t="s">
        <v>28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f t="shared" si="22"/>
        <v>0</v>
      </c>
    </row>
    <row r="184" spans="2:16">
      <c r="B184" s="2" t="s">
        <v>29</v>
      </c>
      <c r="C184" s="3">
        <v>109</v>
      </c>
      <c r="D184" s="3">
        <v>137</v>
      </c>
      <c r="E184" s="3">
        <v>171</v>
      </c>
      <c r="F184" s="3">
        <v>225</v>
      </c>
      <c r="G184" s="3">
        <v>591</v>
      </c>
      <c r="H184" s="3">
        <f t="shared" si="21"/>
        <v>1233</v>
      </c>
      <c r="J184" s="2" t="s">
        <v>29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f t="shared" si="22"/>
        <v>0</v>
      </c>
    </row>
    <row r="185" spans="2:16">
      <c r="B185" s="2" t="s">
        <v>30</v>
      </c>
      <c r="C185" s="3">
        <v>36</v>
      </c>
      <c r="D185" s="3">
        <v>87</v>
      </c>
      <c r="E185" s="3">
        <v>164</v>
      </c>
      <c r="F185" s="3">
        <v>226</v>
      </c>
      <c r="G185" s="3">
        <v>714</v>
      </c>
      <c r="H185" s="3">
        <f t="shared" si="21"/>
        <v>1227</v>
      </c>
      <c r="J185" s="2" t="s">
        <v>30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f t="shared" si="22"/>
        <v>0</v>
      </c>
    </row>
    <row r="186" spans="2:16">
      <c r="B186" s="2" t="s">
        <v>31</v>
      </c>
      <c r="C186" s="3">
        <v>105</v>
      </c>
      <c r="D186" s="3">
        <v>65</v>
      </c>
      <c r="E186" s="3">
        <v>112</v>
      </c>
      <c r="F186" s="3">
        <v>424</v>
      </c>
      <c r="G186" s="3">
        <v>1519</v>
      </c>
      <c r="H186" s="3">
        <f t="shared" si="21"/>
        <v>2225</v>
      </c>
      <c r="J186" s="2" t="s">
        <v>31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f t="shared" si="22"/>
        <v>0</v>
      </c>
    </row>
    <row r="187" spans="2:16">
      <c r="B187" s="2" t="s">
        <v>32</v>
      </c>
      <c r="C187" s="3">
        <v>80</v>
      </c>
      <c r="D187" s="3">
        <v>119</v>
      </c>
      <c r="E187" s="3">
        <v>183</v>
      </c>
      <c r="F187" s="3">
        <v>305</v>
      </c>
      <c r="G187" s="3">
        <v>896</v>
      </c>
      <c r="H187" s="3">
        <f t="shared" si="21"/>
        <v>1583</v>
      </c>
      <c r="J187" s="2" t="s">
        <v>32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f t="shared" si="22"/>
        <v>0</v>
      </c>
    </row>
    <row r="188" spans="2:16">
      <c r="B188" s="2" t="s">
        <v>33</v>
      </c>
      <c r="C188" s="3">
        <v>186</v>
      </c>
      <c r="D188" s="3">
        <v>56</v>
      </c>
      <c r="E188" s="3">
        <v>80</v>
      </c>
      <c r="F188" s="3">
        <v>303</v>
      </c>
      <c r="G188" s="3">
        <v>1613</v>
      </c>
      <c r="H188" s="3">
        <f t="shared" si="21"/>
        <v>2238</v>
      </c>
      <c r="J188" s="2" t="s">
        <v>33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f t="shared" si="22"/>
        <v>0</v>
      </c>
    </row>
    <row r="189" spans="2:16">
      <c r="B189" s="2" t="s">
        <v>34</v>
      </c>
      <c r="C189" s="3">
        <v>105</v>
      </c>
      <c r="D189" s="3">
        <v>93</v>
      </c>
      <c r="E189" s="3">
        <v>121</v>
      </c>
      <c r="F189" s="3">
        <v>315</v>
      </c>
      <c r="G189" s="3">
        <v>4381</v>
      </c>
      <c r="H189" s="3">
        <f t="shared" si="21"/>
        <v>5015</v>
      </c>
      <c r="J189" s="2" t="s">
        <v>34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f t="shared" si="22"/>
        <v>0</v>
      </c>
    </row>
    <row r="190" spans="2:16">
      <c r="B190" s="2" t="s">
        <v>35</v>
      </c>
      <c r="C190" s="3">
        <v>97</v>
      </c>
      <c r="D190" s="3">
        <v>159</v>
      </c>
      <c r="E190" s="3">
        <v>243</v>
      </c>
      <c r="F190" s="3">
        <v>473</v>
      </c>
      <c r="G190" s="3">
        <v>2347</v>
      </c>
      <c r="H190" s="3">
        <f t="shared" si="21"/>
        <v>3319</v>
      </c>
      <c r="J190" s="2" t="s">
        <v>35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f t="shared" si="22"/>
        <v>0</v>
      </c>
    </row>
    <row r="191" spans="2:16">
      <c r="B191" s="2" t="s">
        <v>36</v>
      </c>
      <c r="C191" s="3">
        <v>45</v>
      </c>
      <c r="D191" s="3">
        <v>96</v>
      </c>
      <c r="E191" s="3">
        <v>83</v>
      </c>
      <c r="F191" s="3">
        <v>376</v>
      </c>
      <c r="G191" s="3">
        <v>2042</v>
      </c>
      <c r="H191" s="3">
        <f t="shared" si="21"/>
        <v>2642</v>
      </c>
      <c r="J191" s="2" t="s">
        <v>36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f t="shared" si="22"/>
        <v>0</v>
      </c>
    </row>
    <row r="192" spans="2:16">
      <c r="B192" s="2" t="s">
        <v>37</v>
      </c>
      <c r="C192" s="3">
        <v>76</v>
      </c>
      <c r="D192" s="3">
        <v>95</v>
      </c>
      <c r="E192" s="3">
        <v>221</v>
      </c>
      <c r="F192" s="3">
        <v>154</v>
      </c>
      <c r="G192" s="3">
        <v>2288</v>
      </c>
      <c r="H192" s="3">
        <f t="shared" si="21"/>
        <v>2834</v>
      </c>
      <c r="J192" s="2" t="s">
        <v>37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f t="shared" si="22"/>
        <v>0</v>
      </c>
    </row>
    <row r="193" spans="2:16">
      <c r="B193" s="2" t="s">
        <v>38</v>
      </c>
      <c r="C193" s="3">
        <f>SUM(C161:C192)</f>
        <v>11198</v>
      </c>
      <c r="D193" s="3">
        <f t="shared" ref="D193:G193" si="23">SUM(D161:D192)</f>
        <v>6561</v>
      </c>
      <c r="E193" s="3">
        <f t="shared" si="23"/>
        <v>8361</v>
      </c>
      <c r="F193" s="3">
        <f t="shared" si="23"/>
        <v>10547</v>
      </c>
      <c r="G193" s="3">
        <f t="shared" si="23"/>
        <v>33099</v>
      </c>
      <c r="H193" s="3">
        <f>SUM(H161:H192)</f>
        <v>69766</v>
      </c>
      <c r="J193" s="2" t="s">
        <v>38</v>
      </c>
      <c r="K193" s="3">
        <f>SUM(K161:K192)</f>
        <v>1453</v>
      </c>
      <c r="L193" s="3">
        <f t="shared" ref="L193:O193" si="24">SUM(L161:L192)</f>
        <v>0</v>
      </c>
      <c r="M193" s="3">
        <f t="shared" si="24"/>
        <v>0</v>
      </c>
      <c r="N193" s="3">
        <f t="shared" si="24"/>
        <v>0</v>
      </c>
      <c r="O193" s="3">
        <f t="shared" si="24"/>
        <v>0</v>
      </c>
      <c r="P193" s="3">
        <f>SUM(P161:P192)</f>
        <v>1453</v>
      </c>
    </row>
    <row r="196" spans="2:16">
      <c r="B196" s="9" t="s">
        <v>12</v>
      </c>
      <c r="C196" s="9"/>
      <c r="D196" s="9"/>
      <c r="E196" s="9"/>
      <c r="F196" s="9"/>
      <c r="G196" s="9"/>
      <c r="H196" s="9"/>
      <c r="J196" s="9" t="s">
        <v>46</v>
      </c>
      <c r="K196" s="9"/>
      <c r="L196" s="9"/>
      <c r="M196" s="9"/>
      <c r="N196" s="9"/>
      <c r="O196" s="9"/>
      <c r="P196" s="9"/>
    </row>
    <row r="197" spans="2:16">
      <c r="B197" s="10" t="s">
        <v>0</v>
      </c>
      <c r="C197" s="10" t="s">
        <v>13</v>
      </c>
      <c r="D197" s="10"/>
      <c r="E197" s="10"/>
      <c r="F197" s="10"/>
      <c r="G197" s="10"/>
      <c r="H197" s="10" t="s">
        <v>7</v>
      </c>
      <c r="J197" s="10" t="s">
        <v>0</v>
      </c>
      <c r="K197" s="10" t="s">
        <v>13</v>
      </c>
      <c r="L197" s="10"/>
      <c r="M197" s="10"/>
      <c r="N197" s="10"/>
      <c r="O197" s="10"/>
      <c r="P197" s="10" t="s">
        <v>7</v>
      </c>
    </row>
    <row r="198" spans="2:16">
      <c r="B198" s="10"/>
      <c r="C198" s="5" t="s">
        <v>17</v>
      </c>
      <c r="D198" s="6" t="s">
        <v>14</v>
      </c>
      <c r="E198" s="7" t="s">
        <v>15</v>
      </c>
      <c r="F198" s="8" t="s">
        <v>16</v>
      </c>
      <c r="G198" s="8" t="s">
        <v>6</v>
      </c>
      <c r="H198" s="10"/>
      <c r="J198" s="10"/>
      <c r="K198" s="5" t="s">
        <v>17</v>
      </c>
      <c r="L198" s="6" t="s">
        <v>14</v>
      </c>
      <c r="M198" s="7" t="s">
        <v>15</v>
      </c>
      <c r="N198" s="8" t="s">
        <v>16</v>
      </c>
      <c r="O198" s="8" t="s">
        <v>6</v>
      </c>
      <c r="P198" s="10"/>
    </row>
    <row r="199" spans="2:16">
      <c r="B199" s="1" t="s">
        <v>1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f>SUM(C199:G199)</f>
        <v>0</v>
      </c>
      <c r="J199" s="1" t="s">
        <v>1</v>
      </c>
      <c r="K199" s="3">
        <f>+K161+C161+K123+C123+K85+C85+K47+C47+K9+C9</f>
        <v>11218</v>
      </c>
      <c r="L199" s="3">
        <f t="shared" ref="L199:O199" si="25">+L161+D161+L123+D123+L85+D85+L47+D47+L9+D9</f>
        <v>6207</v>
      </c>
      <c r="M199" s="3">
        <f t="shared" si="25"/>
        <v>5561</v>
      </c>
      <c r="N199" s="3">
        <f t="shared" si="25"/>
        <v>5655</v>
      </c>
      <c r="O199" s="3">
        <f t="shared" si="25"/>
        <v>43619</v>
      </c>
      <c r="P199" s="3">
        <f>SUM(K199:O199)</f>
        <v>72260</v>
      </c>
    </row>
    <row r="200" spans="2:16">
      <c r="B200" s="1" t="s">
        <v>2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f t="shared" ref="H200:H230" si="26">SUM(C200:G200)</f>
        <v>0</v>
      </c>
      <c r="J200" s="1" t="s">
        <v>2</v>
      </c>
      <c r="K200" s="3">
        <f t="shared" ref="K200:K230" si="27">+K162+C162+K124+C124+K86+C86+K48+C48+K10+C10</f>
        <v>883</v>
      </c>
      <c r="L200" s="3">
        <f t="shared" ref="L200:L230" si="28">+L162+D162+L124+D124+L86+D86+L48+D48+L10+D10</f>
        <v>888</v>
      </c>
      <c r="M200" s="3">
        <f t="shared" ref="M200:M230" si="29">+M162+E162+M124+E124+M86+E86+M48+E48+M10+E10</f>
        <v>945</v>
      </c>
      <c r="N200" s="3">
        <f t="shared" ref="N200:N230" si="30">+N162+F162+N124+F124+N86+F86+N48+F48+N10+F10</f>
        <v>1572</v>
      </c>
      <c r="O200" s="3">
        <f t="shared" ref="O200:O230" si="31">+O162+G162+O124+G124+O86+G86+O48+G48+O10+G10</f>
        <v>7138</v>
      </c>
      <c r="P200" s="3">
        <f t="shared" ref="P200:P230" si="32">SUM(K200:O200)</f>
        <v>11426</v>
      </c>
    </row>
    <row r="201" spans="2:16">
      <c r="B201" s="1" t="s">
        <v>3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f t="shared" si="26"/>
        <v>0</v>
      </c>
      <c r="J201" s="1" t="s">
        <v>3</v>
      </c>
      <c r="K201" s="3">
        <f t="shared" si="27"/>
        <v>13584</v>
      </c>
      <c r="L201" s="3">
        <f t="shared" si="28"/>
        <v>8943</v>
      </c>
      <c r="M201" s="3">
        <f t="shared" si="29"/>
        <v>7592</v>
      </c>
      <c r="N201" s="3">
        <f t="shared" si="30"/>
        <v>8296</v>
      </c>
      <c r="O201" s="3">
        <f t="shared" si="31"/>
        <v>33155</v>
      </c>
      <c r="P201" s="3">
        <f t="shared" si="32"/>
        <v>71570</v>
      </c>
    </row>
    <row r="202" spans="2:16">
      <c r="B202" s="1" t="s">
        <v>4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f t="shared" si="26"/>
        <v>0</v>
      </c>
      <c r="J202" s="1" t="s">
        <v>4</v>
      </c>
      <c r="K202" s="3">
        <f t="shared" si="27"/>
        <v>13971</v>
      </c>
      <c r="L202" s="3">
        <f t="shared" si="28"/>
        <v>6646</v>
      </c>
      <c r="M202" s="3">
        <f t="shared" si="29"/>
        <v>4845</v>
      </c>
      <c r="N202" s="3">
        <f t="shared" si="30"/>
        <v>4827</v>
      </c>
      <c r="O202" s="3">
        <f t="shared" si="31"/>
        <v>16714</v>
      </c>
      <c r="P202" s="3">
        <f t="shared" si="32"/>
        <v>47003</v>
      </c>
    </row>
    <row r="203" spans="2:16">
      <c r="B203" s="1" t="s">
        <v>5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f t="shared" si="26"/>
        <v>0</v>
      </c>
      <c r="J203" s="1" t="s">
        <v>5</v>
      </c>
      <c r="K203" s="3">
        <f t="shared" si="27"/>
        <v>891</v>
      </c>
      <c r="L203" s="3">
        <f t="shared" si="28"/>
        <v>905</v>
      </c>
      <c r="M203" s="3">
        <f t="shared" si="29"/>
        <v>1194</v>
      </c>
      <c r="N203" s="3">
        <f t="shared" si="30"/>
        <v>1691</v>
      </c>
      <c r="O203" s="3">
        <f t="shared" si="31"/>
        <v>12282</v>
      </c>
      <c r="P203" s="3">
        <f t="shared" si="32"/>
        <v>16963</v>
      </c>
    </row>
    <row r="204" spans="2:16">
      <c r="B204" s="1" t="s">
        <v>18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f t="shared" si="26"/>
        <v>0</v>
      </c>
      <c r="J204" s="1" t="s">
        <v>18</v>
      </c>
      <c r="K204" s="3">
        <f t="shared" si="27"/>
        <v>453</v>
      </c>
      <c r="L204" s="3">
        <f t="shared" si="28"/>
        <v>432</v>
      </c>
      <c r="M204" s="3">
        <f t="shared" si="29"/>
        <v>684</v>
      </c>
      <c r="N204" s="3">
        <f t="shared" si="30"/>
        <v>917</v>
      </c>
      <c r="O204" s="3">
        <f t="shared" si="31"/>
        <v>5134</v>
      </c>
      <c r="P204" s="3">
        <f t="shared" si="32"/>
        <v>7620</v>
      </c>
    </row>
    <row r="205" spans="2:16">
      <c r="B205" s="1" t="s">
        <v>19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f t="shared" si="26"/>
        <v>0</v>
      </c>
      <c r="J205" s="1" t="s">
        <v>19</v>
      </c>
      <c r="K205" s="3">
        <f t="shared" si="27"/>
        <v>3337</v>
      </c>
      <c r="L205" s="3">
        <f t="shared" si="28"/>
        <v>3070</v>
      </c>
      <c r="M205" s="3">
        <f t="shared" si="29"/>
        <v>2796</v>
      </c>
      <c r="N205" s="3">
        <f t="shared" si="30"/>
        <v>3383</v>
      </c>
      <c r="O205" s="3">
        <f t="shared" si="31"/>
        <v>10285</v>
      </c>
      <c r="P205" s="3">
        <f t="shared" si="32"/>
        <v>22871</v>
      </c>
    </row>
    <row r="206" spans="2:16">
      <c r="B206" s="1" t="s">
        <v>20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f t="shared" si="26"/>
        <v>0</v>
      </c>
      <c r="J206" s="1" t="s">
        <v>20</v>
      </c>
      <c r="K206" s="3">
        <f t="shared" si="27"/>
        <v>240</v>
      </c>
      <c r="L206" s="3">
        <f t="shared" si="28"/>
        <v>283</v>
      </c>
      <c r="M206" s="3">
        <f t="shared" si="29"/>
        <v>650</v>
      </c>
      <c r="N206" s="3">
        <f t="shared" si="30"/>
        <v>1159</v>
      </c>
      <c r="O206" s="3">
        <f t="shared" si="31"/>
        <v>6402</v>
      </c>
      <c r="P206" s="3">
        <f t="shared" si="32"/>
        <v>8734</v>
      </c>
    </row>
    <row r="207" spans="2:16">
      <c r="B207" s="1" t="s">
        <v>21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f t="shared" si="26"/>
        <v>0</v>
      </c>
      <c r="J207" s="1" t="s">
        <v>21</v>
      </c>
      <c r="K207" s="3">
        <f t="shared" si="27"/>
        <v>259</v>
      </c>
      <c r="L207" s="3">
        <f t="shared" si="28"/>
        <v>263</v>
      </c>
      <c r="M207" s="3">
        <f t="shared" si="29"/>
        <v>715</v>
      </c>
      <c r="N207" s="3">
        <f t="shared" si="30"/>
        <v>1024</v>
      </c>
      <c r="O207" s="3">
        <f t="shared" si="31"/>
        <v>4393</v>
      </c>
      <c r="P207" s="3">
        <f t="shared" si="32"/>
        <v>6654</v>
      </c>
    </row>
    <row r="208" spans="2:16">
      <c r="B208" s="1" t="s">
        <v>22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f t="shared" si="26"/>
        <v>0</v>
      </c>
      <c r="J208" s="1" t="s">
        <v>22</v>
      </c>
      <c r="K208" s="3">
        <f t="shared" si="27"/>
        <v>402</v>
      </c>
      <c r="L208" s="3">
        <f t="shared" si="28"/>
        <v>449</v>
      </c>
      <c r="M208" s="3">
        <f t="shared" si="29"/>
        <v>773</v>
      </c>
      <c r="N208" s="3">
        <f t="shared" si="30"/>
        <v>1124</v>
      </c>
      <c r="O208" s="3">
        <f t="shared" si="31"/>
        <v>15446</v>
      </c>
      <c r="P208" s="3">
        <f t="shared" si="32"/>
        <v>18194</v>
      </c>
    </row>
    <row r="209" spans="2:16">
      <c r="B209" s="1" t="s">
        <v>23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f t="shared" si="26"/>
        <v>0</v>
      </c>
      <c r="J209" s="1" t="s">
        <v>23</v>
      </c>
      <c r="K209" s="3">
        <f t="shared" si="27"/>
        <v>272</v>
      </c>
      <c r="L209" s="3">
        <f t="shared" si="28"/>
        <v>330</v>
      </c>
      <c r="M209" s="3">
        <f t="shared" si="29"/>
        <v>457</v>
      </c>
      <c r="N209" s="3">
        <f t="shared" si="30"/>
        <v>1320</v>
      </c>
      <c r="O209" s="3">
        <f t="shared" si="31"/>
        <v>7002</v>
      </c>
      <c r="P209" s="3">
        <f t="shared" si="32"/>
        <v>9381</v>
      </c>
    </row>
    <row r="210" spans="2:16">
      <c r="B210" s="1" t="s">
        <v>24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f t="shared" si="26"/>
        <v>0</v>
      </c>
      <c r="J210" s="1" t="s">
        <v>24</v>
      </c>
      <c r="K210" s="3">
        <f t="shared" si="27"/>
        <v>1259</v>
      </c>
      <c r="L210" s="3">
        <f t="shared" si="28"/>
        <v>1331</v>
      </c>
      <c r="M210" s="3">
        <f t="shared" si="29"/>
        <v>974</v>
      </c>
      <c r="N210" s="3">
        <f t="shared" si="30"/>
        <v>1842</v>
      </c>
      <c r="O210" s="3">
        <f t="shared" si="31"/>
        <v>6522</v>
      </c>
      <c r="P210" s="3">
        <f t="shared" si="32"/>
        <v>11928</v>
      </c>
    </row>
    <row r="211" spans="2:16">
      <c r="B211" s="1" t="s">
        <v>25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f t="shared" si="26"/>
        <v>0</v>
      </c>
      <c r="J211" s="1" t="s">
        <v>25</v>
      </c>
      <c r="K211" s="3">
        <f t="shared" si="27"/>
        <v>639</v>
      </c>
      <c r="L211" s="3">
        <f t="shared" si="28"/>
        <v>749</v>
      </c>
      <c r="M211" s="3">
        <f t="shared" si="29"/>
        <v>1297</v>
      </c>
      <c r="N211" s="3">
        <f t="shared" si="30"/>
        <v>2541</v>
      </c>
      <c r="O211" s="3">
        <f t="shared" si="31"/>
        <v>18540</v>
      </c>
      <c r="P211" s="3">
        <f t="shared" si="32"/>
        <v>23766</v>
      </c>
    </row>
    <row r="212" spans="2:16">
      <c r="B212" s="1" t="s">
        <v>26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f t="shared" si="26"/>
        <v>0</v>
      </c>
      <c r="J212" s="1" t="s">
        <v>26</v>
      </c>
      <c r="K212" s="3">
        <f t="shared" si="27"/>
        <v>1364</v>
      </c>
      <c r="L212" s="3">
        <f t="shared" si="28"/>
        <v>1347</v>
      </c>
      <c r="M212" s="3">
        <f t="shared" si="29"/>
        <v>1446</v>
      </c>
      <c r="N212" s="3">
        <f t="shared" si="30"/>
        <v>2607</v>
      </c>
      <c r="O212" s="3">
        <f t="shared" si="31"/>
        <v>17572</v>
      </c>
      <c r="P212" s="3">
        <f t="shared" si="32"/>
        <v>24336</v>
      </c>
    </row>
    <row r="213" spans="2:16">
      <c r="B213" s="2" t="s">
        <v>39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f t="shared" si="26"/>
        <v>0</v>
      </c>
      <c r="J213" s="2" t="s">
        <v>39</v>
      </c>
      <c r="K213" s="3">
        <f t="shared" si="27"/>
        <v>107</v>
      </c>
      <c r="L213" s="3">
        <f t="shared" si="28"/>
        <v>184</v>
      </c>
      <c r="M213" s="3">
        <f t="shared" si="29"/>
        <v>224</v>
      </c>
      <c r="N213" s="3">
        <f t="shared" si="30"/>
        <v>760</v>
      </c>
      <c r="O213" s="3">
        <f t="shared" si="31"/>
        <v>7670</v>
      </c>
      <c r="P213" s="3">
        <f t="shared" si="32"/>
        <v>8945</v>
      </c>
    </row>
    <row r="214" spans="2:16">
      <c r="B214" s="2" t="s">
        <v>40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f t="shared" si="26"/>
        <v>0</v>
      </c>
      <c r="J214" s="2" t="s">
        <v>40</v>
      </c>
      <c r="K214" s="3">
        <f t="shared" si="27"/>
        <v>120</v>
      </c>
      <c r="L214" s="3">
        <f t="shared" si="28"/>
        <v>168</v>
      </c>
      <c r="M214" s="3">
        <f t="shared" si="29"/>
        <v>308</v>
      </c>
      <c r="N214" s="3">
        <f t="shared" si="30"/>
        <v>881</v>
      </c>
      <c r="O214" s="3">
        <f t="shared" si="31"/>
        <v>3646</v>
      </c>
      <c r="P214" s="3">
        <f t="shared" si="32"/>
        <v>5123</v>
      </c>
    </row>
    <row r="215" spans="2:16">
      <c r="B215" s="2" t="s">
        <v>41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f t="shared" si="26"/>
        <v>0</v>
      </c>
      <c r="J215" s="2" t="s">
        <v>41</v>
      </c>
      <c r="K215" s="3">
        <f t="shared" si="27"/>
        <v>113</v>
      </c>
      <c r="L215" s="3">
        <f t="shared" si="28"/>
        <v>241</v>
      </c>
      <c r="M215" s="3">
        <f t="shared" si="29"/>
        <v>255</v>
      </c>
      <c r="N215" s="3">
        <f t="shared" si="30"/>
        <v>389</v>
      </c>
      <c r="O215" s="3">
        <f t="shared" si="31"/>
        <v>5534</v>
      </c>
      <c r="P215" s="3">
        <f t="shared" si="32"/>
        <v>6532</v>
      </c>
    </row>
    <row r="216" spans="2:16">
      <c r="B216" s="2" t="s">
        <v>42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f t="shared" si="26"/>
        <v>0</v>
      </c>
      <c r="J216" s="2" t="s">
        <v>42</v>
      </c>
      <c r="K216" s="3">
        <f t="shared" si="27"/>
        <v>127</v>
      </c>
      <c r="L216" s="3">
        <f t="shared" si="28"/>
        <v>130</v>
      </c>
      <c r="M216" s="3">
        <f t="shared" si="29"/>
        <v>313</v>
      </c>
      <c r="N216" s="3">
        <f t="shared" si="30"/>
        <v>759</v>
      </c>
      <c r="O216" s="3">
        <f t="shared" si="31"/>
        <v>3052</v>
      </c>
      <c r="P216" s="3">
        <f t="shared" si="32"/>
        <v>4381</v>
      </c>
    </row>
    <row r="217" spans="2:16">
      <c r="B217" s="2" t="s">
        <v>43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f t="shared" si="26"/>
        <v>0</v>
      </c>
      <c r="J217" s="2" t="s">
        <v>43</v>
      </c>
      <c r="K217" s="3">
        <f t="shared" si="27"/>
        <v>519</v>
      </c>
      <c r="L217" s="3">
        <f t="shared" si="28"/>
        <v>681</v>
      </c>
      <c r="M217" s="3">
        <f t="shared" si="29"/>
        <v>569</v>
      </c>
      <c r="N217" s="3">
        <f t="shared" si="30"/>
        <v>1163</v>
      </c>
      <c r="O217" s="3">
        <f t="shared" si="31"/>
        <v>4974</v>
      </c>
      <c r="P217" s="3">
        <f t="shared" si="32"/>
        <v>7906</v>
      </c>
    </row>
    <row r="218" spans="2:16">
      <c r="B218" s="2" t="s">
        <v>44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f t="shared" si="26"/>
        <v>0</v>
      </c>
      <c r="J218" s="2" t="s">
        <v>44</v>
      </c>
      <c r="K218" s="3">
        <f t="shared" si="27"/>
        <v>127</v>
      </c>
      <c r="L218" s="3">
        <f t="shared" si="28"/>
        <v>152</v>
      </c>
      <c r="M218" s="3">
        <f t="shared" si="29"/>
        <v>297</v>
      </c>
      <c r="N218" s="3">
        <f t="shared" si="30"/>
        <v>528</v>
      </c>
      <c r="O218" s="3">
        <f t="shared" si="31"/>
        <v>3086</v>
      </c>
      <c r="P218" s="3">
        <f t="shared" si="32"/>
        <v>4190</v>
      </c>
    </row>
    <row r="219" spans="2:16">
      <c r="B219" s="2" t="s">
        <v>45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f t="shared" si="26"/>
        <v>0</v>
      </c>
      <c r="J219" s="2" t="s">
        <v>45</v>
      </c>
      <c r="K219" s="3">
        <f t="shared" si="27"/>
        <v>165</v>
      </c>
      <c r="L219" s="3">
        <f t="shared" si="28"/>
        <v>295</v>
      </c>
      <c r="M219" s="3">
        <f t="shared" si="29"/>
        <v>606</v>
      </c>
      <c r="N219" s="3">
        <f t="shared" si="30"/>
        <v>1221</v>
      </c>
      <c r="O219" s="3">
        <f t="shared" si="31"/>
        <v>10151</v>
      </c>
      <c r="P219" s="3">
        <f t="shared" si="32"/>
        <v>12438</v>
      </c>
    </row>
    <row r="220" spans="2:16">
      <c r="B220" s="2" t="s">
        <v>27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f t="shared" si="26"/>
        <v>0</v>
      </c>
      <c r="J220" s="2" t="s">
        <v>27</v>
      </c>
      <c r="K220" s="3">
        <f t="shared" si="27"/>
        <v>1360</v>
      </c>
      <c r="L220" s="3">
        <f t="shared" si="28"/>
        <v>1454</v>
      </c>
      <c r="M220" s="3">
        <f t="shared" si="29"/>
        <v>1670</v>
      </c>
      <c r="N220" s="3">
        <f t="shared" si="30"/>
        <v>1744</v>
      </c>
      <c r="O220" s="3">
        <f t="shared" si="31"/>
        <v>11309</v>
      </c>
      <c r="P220" s="3">
        <f t="shared" si="32"/>
        <v>17537</v>
      </c>
    </row>
    <row r="221" spans="2:16">
      <c r="B221" s="2" t="s">
        <v>28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f t="shared" si="26"/>
        <v>0</v>
      </c>
      <c r="J221" s="2" t="s">
        <v>28</v>
      </c>
      <c r="K221" s="3">
        <f t="shared" si="27"/>
        <v>422</v>
      </c>
      <c r="L221" s="3">
        <f t="shared" si="28"/>
        <v>548</v>
      </c>
      <c r="M221" s="3">
        <f t="shared" si="29"/>
        <v>1204</v>
      </c>
      <c r="N221" s="3">
        <f t="shared" si="30"/>
        <v>1960</v>
      </c>
      <c r="O221" s="3">
        <f t="shared" si="31"/>
        <v>19553</v>
      </c>
      <c r="P221" s="3">
        <f t="shared" si="32"/>
        <v>23687</v>
      </c>
    </row>
    <row r="222" spans="2:16">
      <c r="B222" s="2" t="s">
        <v>29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f t="shared" si="26"/>
        <v>0</v>
      </c>
      <c r="J222" s="2" t="s">
        <v>29</v>
      </c>
      <c r="K222" s="3">
        <f t="shared" si="27"/>
        <v>642</v>
      </c>
      <c r="L222" s="3">
        <f t="shared" si="28"/>
        <v>881</v>
      </c>
      <c r="M222" s="3">
        <f t="shared" si="29"/>
        <v>1210</v>
      </c>
      <c r="N222" s="3">
        <f t="shared" si="30"/>
        <v>1860</v>
      </c>
      <c r="O222" s="3">
        <f t="shared" si="31"/>
        <v>15991</v>
      </c>
      <c r="P222" s="3">
        <f t="shared" si="32"/>
        <v>20584</v>
      </c>
    </row>
    <row r="223" spans="2:16">
      <c r="B223" s="2" t="s">
        <v>30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f t="shared" si="26"/>
        <v>0</v>
      </c>
      <c r="J223" s="2" t="s">
        <v>30</v>
      </c>
      <c r="K223" s="3">
        <f t="shared" si="27"/>
        <v>261</v>
      </c>
      <c r="L223" s="3">
        <f t="shared" si="28"/>
        <v>424</v>
      </c>
      <c r="M223" s="3">
        <f t="shared" si="29"/>
        <v>801</v>
      </c>
      <c r="N223" s="3">
        <f t="shared" si="30"/>
        <v>1035</v>
      </c>
      <c r="O223" s="3">
        <f t="shared" si="31"/>
        <v>10667</v>
      </c>
      <c r="P223" s="3">
        <f t="shared" si="32"/>
        <v>13188</v>
      </c>
    </row>
    <row r="224" spans="2:16">
      <c r="B224" s="2" t="s">
        <v>31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f t="shared" si="26"/>
        <v>0</v>
      </c>
      <c r="J224" s="2" t="s">
        <v>31</v>
      </c>
      <c r="K224" s="3">
        <f t="shared" si="27"/>
        <v>560</v>
      </c>
      <c r="L224" s="3">
        <f t="shared" si="28"/>
        <v>601</v>
      </c>
      <c r="M224" s="3">
        <f t="shared" si="29"/>
        <v>794</v>
      </c>
      <c r="N224" s="3">
        <f t="shared" si="30"/>
        <v>1984</v>
      </c>
      <c r="O224" s="3">
        <f t="shared" si="31"/>
        <v>10830</v>
      </c>
      <c r="P224" s="3">
        <f t="shared" si="32"/>
        <v>14769</v>
      </c>
    </row>
    <row r="225" spans="2:16">
      <c r="B225" s="2" t="s">
        <v>32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f t="shared" si="26"/>
        <v>0</v>
      </c>
      <c r="J225" s="2" t="s">
        <v>32</v>
      </c>
      <c r="K225" s="3">
        <f t="shared" si="27"/>
        <v>424</v>
      </c>
      <c r="L225" s="3">
        <f t="shared" si="28"/>
        <v>812</v>
      </c>
      <c r="M225" s="3">
        <f t="shared" si="29"/>
        <v>699</v>
      </c>
      <c r="N225" s="3">
        <f t="shared" si="30"/>
        <v>2309</v>
      </c>
      <c r="O225" s="3">
        <f t="shared" si="31"/>
        <v>20767</v>
      </c>
      <c r="P225" s="3">
        <f t="shared" si="32"/>
        <v>25011</v>
      </c>
    </row>
    <row r="226" spans="2:16">
      <c r="B226" s="2" t="s">
        <v>33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f t="shared" si="26"/>
        <v>0</v>
      </c>
      <c r="J226" s="2" t="s">
        <v>33</v>
      </c>
      <c r="K226" s="3">
        <f t="shared" si="27"/>
        <v>358</v>
      </c>
      <c r="L226" s="3">
        <f t="shared" si="28"/>
        <v>345</v>
      </c>
      <c r="M226" s="3">
        <f t="shared" si="29"/>
        <v>606</v>
      </c>
      <c r="N226" s="3">
        <f t="shared" si="30"/>
        <v>1759</v>
      </c>
      <c r="O226" s="3">
        <f t="shared" si="31"/>
        <v>19464</v>
      </c>
      <c r="P226" s="3">
        <f t="shared" si="32"/>
        <v>22532</v>
      </c>
    </row>
    <row r="227" spans="2:16">
      <c r="B227" s="2" t="s">
        <v>34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f t="shared" si="26"/>
        <v>0</v>
      </c>
      <c r="J227" s="2" t="s">
        <v>34</v>
      </c>
      <c r="K227" s="3">
        <f t="shared" si="27"/>
        <v>540</v>
      </c>
      <c r="L227" s="3">
        <f t="shared" si="28"/>
        <v>837</v>
      </c>
      <c r="M227" s="3">
        <f t="shared" si="29"/>
        <v>1210</v>
      </c>
      <c r="N227" s="3">
        <f t="shared" si="30"/>
        <v>2291</v>
      </c>
      <c r="O227" s="3">
        <f t="shared" si="31"/>
        <v>32474</v>
      </c>
      <c r="P227" s="3">
        <f t="shared" si="32"/>
        <v>37352</v>
      </c>
    </row>
    <row r="228" spans="2:16">
      <c r="B228" s="2" t="s">
        <v>35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f t="shared" si="26"/>
        <v>0</v>
      </c>
      <c r="J228" s="2" t="s">
        <v>35</v>
      </c>
      <c r="K228" s="3">
        <f t="shared" si="27"/>
        <v>561</v>
      </c>
      <c r="L228" s="3">
        <f t="shared" si="28"/>
        <v>963</v>
      </c>
      <c r="M228" s="3">
        <f t="shared" si="29"/>
        <v>1407</v>
      </c>
      <c r="N228" s="3">
        <f t="shared" si="30"/>
        <v>4126</v>
      </c>
      <c r="O228" s="3">
        <f t="shared" si="31"/>
        <v>22607</v>
      </c>
      <c r="P228" s="3">
        <f t="shared" si="32"/>
        <v>29664</v>
      </c>
    </row>
    <row r="229" spans="2:16">
      <c r="B229" s="2" t="s">
        <v>36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f t="shared" si="26"/>
        <v>0</v>
      </c>
      <c r="J229" s="2" t="s">
        <v>36</v>
      </c>
      <c r="K229" s="3">
        <f t="shared" si="27"/>
        <v>251</v>
      </c>
      <c r="L229" s="3">
        <f t="shared" si="28"/>
        <v>576</v>
      </c>
      <c r="M229" s="3">
        <f t="shared" si="29"/>
        <v>956</v>
      </c>
      <c r="N229" s="3">
        <f t="shared" si="30"/>
        <v>2148</v>
      </c>
      <c r="O229" s="3">
        <f t="shared" si="31"/>
        <v>9698</v>
      </c>
      <c r="P229" s="3">
        <f t="shared" si="32"/>
        <v>13629</v>
      </c>
    </row>
    <row r="230" spans="2:16">
      <c r="B230" s="2" t="s">
        <v>37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f t="shared" si="26"/>
        <v>0</v>
      </c>
      <c r="J230" s="2" t="s">
        <v>37</v>
      </c>
      <c r="K230" s="3">
        <f t="shared" si="27"/>
        <v>435</v>
      </c>
      <c r="L230" s="3">
        <f t="shared" si="28"/>
        <v>787</v>
      </c>
      <c r="M230" s="3">
        <f t="shared" si="29"/>
        <v>1336</v>
      </c>
      <c r="N230" s="3">
        <f t="shared" si="30"/>
        <v>2793</v>
      </c>
      <c r="O230" s="3">
        <f t="shared" si="31"/>
        <v>14740</v>
      </c>
      <c r="P230" s="3">
        <f t="shared" si="32"/>
        <v>20091</v>
      </c>
    </row>
    <row r="231" spans="2:16">
      <c r="B231" s="2" t="s">
        <v>38</v>
      </c>
      <c r="C231" s="3">
        <f>SUM(C199:C230)</f>
        <v>0</v>
      </c>
      <c r="D231" s="3">
        <f t="shared" ref="D231:H231" si="33">SUM(D199:D230)</f>
        <v>0</v>
      </c>
      <c r="E231" s="3">
        <f t="shared" si="33"/>
        <v>0</v>
      </c>
      <c r="F231" s="3">
        <f t="shared" si="33"/>
        <v>0</v>
      </c>
      <c r="G231" s="3">
        <f t="shared" si="33"/>
        <v>0</v>
      </c>
      <c r="H231" s="3">
        <f t="shared" si="33"/>
        <v>0</v>
      </c>
      <c r="J231" s="2" t="s">
        <v>38</v>
      </c>
      <c r="K231" s="3">
        <f>SUM(K199:K230)</f>
        <v>55864</v>
      </c>
      <c r="L231" s="3">
        <f t="shared" ref="L231:P231" si="34">SUM(L199:L230)</f>
        <v>41922</v>
      </c>
      <c r="M231" s="3">
        <f t="shared" si="34"/>
        <v>44394</v>
      </c>
      <c r="N231" s="3">
        <f t="shared" si="34"/>
        <v>67668</v>
      </c>
      <c r="O231" s="3">
        <f t="shared" si="34"/>
        <v>430417</v>
      </c>
      <c r="P231" s="3">
        <f t="shared" si="34"/>
        <v>640265</v>
      </c>
    </row>
    <row r="233" spans="2:16">
      <c r="B233" s="4" t="s">
        <v>57</v>
      </c>
    </row>
    <row r="234" spans="2:16">
      <c r="B234" s="4" t="s">
        <v>58</v>
      </c>
    </row>
    <row r="235" spans="2:16">
      <c r="B235" s="4" t="s">
        <v>59</v>
      </c>
    </row>
  </sheetData>
  <mergeCells count="51">
    <mergeCell ref="B1:P1"/>
    <mergeCell ref="B2:P2"/>
    <mergeCell ref="B3:P3"/>
    <mergeCell ref="B196:H196"/>
    <mergeCell ref="B197:B198"/>
    <mergeCell ref="C197:G197"/>
    <mergeCell ref="H197:H198"/>
    <mergeCell ref="J196:P196"/>
    <mergeCell ref="J197:J198"/>
    <mergeCell ref="K197:O197"/>
    <mergeCell ref="P197:P198"/>
    <mergeCell ref="B158:H158"/>
    <mergeCell ref="B159:B160"/>
    <mergeCell ref="C159:G159"/>
    <mergeCell ref="H159:H160"/>
    <mergeCell ref="J158:P158"/>
    <mergeCell ref="J159:J160"/>
    <mergeCell ref="K159:O159"/>
    <mergeCell ref="P159:P160"/>
    <mergeCell ref="B120:H120"/>
    <mergeCell ref="B121:B122"/>
    <mergeCell ref="C121:G121"/>
    <mergeCell ref="H121:H122"/>
    <mergeCell ref="J120:P120"/>
    <mergeCell ref="J121:J122"/>
    <mergeCell ref="K121:O121"/>
    <mergeCell ref="P121:P122"/>
    <mergeCell ref="B82:H82"/>
    <mergeCell ref="B83:B84"/>
    <mergeCell ref="C83:G83"/>
    <mergeCell ref="H83:H84"/>
    <mergeCell ref="J82:P82"/>
    <mergeCell ref="J83:J84"/>
    <mergeCell ref="K83:O83"/>
    <mergeCell ref="P83:P84"/>
    <mergeCell ref="B44:H44"/>
    <mergeCell ref="B45:B46"/>
    <mergeCell ref="C45:G45"/>
    <mergeCell ref="H45:H46"/>
    <mergeCell ref="J44:P44"/>
    <mergeCell ref="J45:J46"/>
    <mergeCell ref="K45:O45"/>
    <mergeCell ref="P45:P46"/>
    <mergeCell ref="B6:H6"/>
    <mergeCell ref="B7:B8"/>
    <mergeCell ref="C7:G7"/>
    <mergeCell ref="H7:H8"/>
    <mergeCell ref="J6:P6"/>
    <mergeCell ref="J7:J8"/>
    <mergeCell ref="K7:O7"/>
    <mergeCell ref="P7:P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35"/>
  <sheetViews>
    <sheetView topLeftCell="A175" workbookViewId="0">
      <selection activeCell="I12" sqref="I12"/>
    </sheetView>
  </sheetViews>
  <sheetFormatPr baseColWidth="10" defaultRowHeight="15"/>
  <cols>
    <col min="1" max="1" width="3.85546875" customWidth="1"/>
    <col min="2" max="2" width="15.85546875" customWidth="1"/>
    <col min="10" max="10" width="15.140625" customWidth="1"/>
  </cols>
  <sheetData>
    <row r="1" spans="2:16">
      <c r="B1" s="11" t="s">
        <v>54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>
      <c r="B2" s="11" t="s">
        <v>55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 ht="15.75">
      <c r="B3" s="12" t="s">
        <v>56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5" spans="2:16">
      <c r="B5" t="s">
        <v>48</v>
      </c>
    </row>
    <row r="6" spans="2:16">
      <c r="B6" s="9" t="s">
        <v>60</v>
      </c>
      <c r="C6" s="9"/>
      <c r="D6" s="9"/>
      <c r="E6" s="9"/>
      <c r="F6" s="9"/>
      <c r="G6" s="9"/>
      <c r="H6" s="9"/>
      <c r="J6" s="9" t="s">
        <v>9</v>
      </c>
      <c r="K6" s="9"/>
      <c r="L6" s="9"/>
      <c r="M6" s="9"/>
      <c r="N6" s="9"/>
      <c r="O6" s="9"/>
      <c r="P6" s="9"/>
    </row>
    <row r="7" spans="2:16">
      <c r="B7" s="10" t="s">
        <v>0</v>
      </c>
      <c r="C7" s="10" t="s">
        <v>13</v>
      </c>
      <c r="D7" s="10"/>
      <c r="E7" s="10"/>
      <c r="F7" s="10"/>
      <c r="G7" s="10"/>
      <c r="H7" s="10" t="s">
        <v>7</v>
      </c>
      <c r="J7" s="10" t="s">
        <v>0</v>
      </c>
      <c r="K7" s="10" t="s">
        <v>13</v>
      </c>
      <c r="L7" s="10"/>
      <c r="M7" s="10"/>
      <c r="N7" s="10"/>
      <c r="O7" s="10"/>
      <c r="P7" s="10" t="s">
        <v>7</v>
      </c>
    </row>
    <row r="8" spans="2:16">
      <c r="B8" s="10"/>
      <c r="C8" s="5" t="s">
        <v>17</v>
      </c>
      <c r="D8" s="6" t="s">
        <v>14</v>
      </c>
      <c r="E8" s="7" t="s">
        <v>15</v>
      </c>
      <c r="F8" s="8" t="s">
        <v>16</v>
      </c>
      <c r="G8" s="8" t="s">
        <v>6</v>
      </c>
      <c r="H8" s="10"/>
      <c r="J8" s="10"/>
      <c r="K8" s="5" t="s">
        <v>17</v>
      </c>
      <c r="L8" s="6" t="s">
        <v>14</v>
      </c>
      <c r="M8" s="7" t="s">
        <v>15</v>
      </c>
      <c r="N8" s="8" t="s">
        <v>16</v>
      </c>
      <c r="O8" s="8" t="s">
        <v>6</v>
      </c>
      <c r="P8" s="10"/>
    </row>
    <row r="9" spans="2:16">
      <c r="B9" s="1" t="s">
        <v>1</v>
      </c>
      <c r="C9" s="3">
        <v>469</v>
      </c>
      <c r="D9" s="3">
        <v>308</v>
      </c>
      <c r="E9" s="3">
        <v>159</v>
      </c>
      <c r="F9" s="3">
        <v>185</v>
      </c>
      <c r="G9" s="3">
        <v>960</v>
      </c>
      <c r="H9" s="3">
        <f>SUM(C9:G9)</f>
        <v>2081</v>
      </c>
      <c r="J9" s="1" t="s">
        <v>1</v>
      </c>
      <c r="K9" s="3">
        <v>1086</v>
      </c>
      <c r="L9" s="3">
        <v>839</v>
      </c>
      <c r="M9" s="3">
        <v>875</v>
      </c>
      <c r="N9" s="3">
        <v>1368</v>
      </c>
      <c r="O9" s="3">
        <v>28840</v>
      </c>
      <c r="P9" s="3">
        <f>SUM(K9:O9)</f>
        <v>33008</v>
      </c>
    </row>
    <row r="10" spans="2:16">
      <c r="B10" s="1" t="s">
        <v>2</v>
      </c>
      <c r="C10" s="3">
        <v>62</v>
      </c>
      <c r="D10" s="3">
        <v>23</v>
      </c>
      <c r="E10" s="3">
        <v>44</v>
      </c>
      <c r="F10" s="3">
        <v>30</v>
      </c>
      <c r="G10" s="3">
        <v>0</v>
      </c>
      <c r="H10" s="3">
        <f t="shared" ref="H10:H40" si="0">SUM(C10:G10)</f>
        <v>159</v>
      </c>
      <c r="J10" s="1" t="s">
        <v>2</v>
      </c>
      <c r="K10" s="3">
        <v>526</v>
      </c>
      <c r="L10" s="3">
        <v>629</v>
      </c>
      <c r="M10" s="3">
        <v>659</v>
      </c>
      <c r="N10" s="3">
        <v>1129</v>
      </c>
      <c r="O10" s="3">
        <v>4880</v>
      </c>
      <c r="P10" s="3">
        <f t="shared" ref="P10:P40" si="1">SUM(K10:O10)</f>
        <v>7823</v>
      </c>
    </row>
    <row r="11" spans="2:16">
      <c r="B11" s="1" t="s">
        <v>3</v>
      </c>
      <c r="C11" s="3">
        <v>223</v>
      </c>
      <c r="D11" s="3">
        <v>211</v>
      </c>
      <c r="E11" s="3">
        <v>165</v>
      </c>
      <c r="F11" s="3">
        <v>66</v>
      </c>
      <c r="G11" s="3">
        <v>75</v>
      </c>
      <c r="H11" s="3">
        <f t="shared" si="0"/>
        <v>740</v>
      </c>
      <c r="J11" s="1" t="s">
        <v>3</v>
      </c>
      <c r="K11" s="3">
        <v>1462</v>
      </c>
      <c r="L11" s="3">
        <v>884</v>
      </c>
      <c r="M11" s="3">
        <v>848</v>
      </c>
      <c r="N11" s="3">
        <v>660</v>
      </c>
      <c r="O11" s="3">
        <v>2465</v>
      </c>
      <c r="P11" s="3">
        <f t="shared" si="1"/>
        <v>6319</v>
      </c>
    </row>
    <row r="12" spans="2:16">
      <c r="B12" s="1" t="s">
        <v>4</v>
      </c>
      <c r="C12" s="3">
        <v>107</v>
      </c>
      <c r="D12" s="3">
        <v>76</v>
      </c>
      <c r="E12" s="3">
        <v>66</v>
      </c>
      <c r="F12" s="3">
        <v>140</v>
      </c>
      <c r="G12" s="3">
        <v>75</v>
      </c>
      <c r="H12" s="3">
        <f t="shared" si="0"/>
        <v>464</v>
      </c>
      <c r="J12" s="1" t="s">
        <v>4</v>
      </c>
      <c r="K12" s="3">
        <v>245</v>
      </c>
      <c r="L12" s="3">
        <v>180</v>
      </c>
      <c r="M12" s="3">
        <v>221</v>
      </c>
      <c r="N12" s="3">
        <v>280</v>
      </c>
      <c r="O12" s="3">
        <v>1934</v>
      </c>
      <c r="P12" s="3">
        <f t="shared" si="1"/>
        <v>2860</v>
      </c>
    </row>
    <row r="13" spans="2:16">
      <c r="B13" s="1" t="s">
        <v>5</v>
      </c>
      <c r="C13" s="3">
        <v>40</v>
      </c>
      <c r="D13" s="3">
        <v>22</v>
      </c>
      <c r="E13" s="3">
        <v>36</v>
      </c>
      <c r="F13" s="3">
        <v>33</v>
      </c>
      <c r="G13" s="3">
        <v>125</v>
      </c>
      <c r="H13" s="3">
        <f t="shared" si="0"/>
        <v>256</v>
      </c>
      <c r="J13" s="1" t="s">
        <v>5</v>
      </c>
      <c r="K13" s="3">
        <v>69</v>
      </c>
      <c r="L13" s="3">
        <v>77</v>
      </c>
      <c r="M13" s="3">
        <v>109</v>
      </c>
      <c r="N13" s="3">
        <v>138</v>
      </c>
      <c r="O13" s="3">
        <v>5254</v>
      </c>
      <c r="P13" s="3">
        <f t="shared" si="1"/>
        <v>5647</v>
      </c>
    </row>
    <row r="14" spans="2:16">
      <c r="B14" s="1" t="s">
        <v>18</v>
      </c>
      <c r="C14" s="3">
        <v>22</v>
      </c>
      <c r="D14" s="3">
        <v>16</v>
      </c>
      <c r="E14" s="3">
        <v>29</v>
      </c>
      <c r="F14" s="3">
        <v>0</v>
      </c>
      <c r="G14" s="3">
        <v>137</v>
      </c>
      <c r="H14" s="3">
        <f t="shared" si="0"/>
        <v>204</v>
      </c>
      <c r="J14" s="1" t="s">
        <v>18</v>
      </c>
      <c r="K14" s="3">
        <v>39</v>
      </c>
      <c r="L14" s="3">
        <v>33</v>
      </c>
      <c r="M14" s="3">
        <v>85</v>
      </c>
      <c r="N14" s="3">
        <v>234</v>
      </c>
      <c r="O14" s="3">
        <v>2399</v>
      </c>
      <c r="P14" s="3">
        <f t="shared" si="1"/>
        <v>2790</v>
      </c>
    </row>
    <row r="15" spans="2:16">
      <c r="B15" s="1" t="s">
        <v>19</v>
      </c>
      <c r="C15" s="3">
        <v>77</v>
      </c>
      <c r="D15" s="3">
        <v>97</v>
      </c>
      <c r="E15" s="3">
        <v>13</v>
      </c>
      <c r="F15" s="3">
        <v>91</v>
      </c>
      <c r="G15" s="3">
        <v>79</v>
      </c>
      <c r="H15" s="3">
        <f t="shared" si="0"/>
        <v>357</v>
      </c>
      <c r="J15" s="1" t="s">
        <v>19</v>
      </c>
      <c r="K15" s="3">
        <v>232</v>
      </c>
      <c r="L15" s="3">
        <v>350</v>
      </c>
      <c r="M15" s="3">
        <v>244</v>
      </c>
      <c r="N15" s="3">
        <v>405</v>
      </c>
      <c r="O15" s="3">
        <v>2257</v>
      </c>
      <c r="P15" s="3">
        <f t="shared" si="1"/>
        <v>3488</v>
      </c>
    </row>
    <row r="16" spans="2:16">
      <c r="B16" s="1" t="s">
        <v>20</v>
      </c>
      <c r="C16" s="3">
        <v>15</v>
      </c>
      <c r="D16" s="3">
        <v>7</v>
      </c>
      <c r="E16" s="3">
        <v>0</v>
      </c>
      <c r="F16" s="3">
        <v>42</v>
      </c>
      <c r="G16" s="3">
        <v>1750</v>
      </c>
      <c r="H16" s="3">
        <f t="shared" si="0"/>
        <v>1814</v>
      </c>
      <c r="J16" s="1" t="s">
        <v>20</v>
      </c>
      <c r="K16" s="3">
        <v>18</v>
      </c>
      <c r="L16" s="3">
        <v>16</v>
      </c>
      <c r="M16" s="3">
        <v>107</v>
      </c>
      <c r="N16" s="3">
        <v>130</v>
      </c>
      <c r="O16" s="3">
        <v>1495</v>
      </c>
      <c r="P16" s="3">
        <f t="shared" si="1"/>
        <v>1766</v>
      </c>
    </row>
    <row r="17" spans="2:16">
      <c r="B17" s="1" t="s">
        <v>21</v>
      </c>
      <c r="C17" s="3">
        <v>8</v>
      </c>
      <c r="D17" s="3">
        <v>0</v>
      </c>
      <c r="E17" s="3">
        <v>15</v>
      </c>
      <c r="F17" s="3">
        <v>139</v>
      </c>
      <c r="G17" s="3">
        <v>0</v>
      </c>
      <c r="H17" s="3">
        <f t="shared" si="0"/>
        <v>162</v>
      </c>
      <c r="J17" s="1" t="s">
        <v>21</v>
      </c>
      <c r="K17" s="3">
        <v>30</v>
      </c>
      <c r="L17" s="3">
        <v>43</v>
      </c>
      <c r="M17" s="3">
        <v>132</v>
      </c>
      <c r="N17" s="3">
        <v>58</v>
      </c>
      <c r="O17" s="3">
        <v>2506</v>
      </c>
      <c r="P17" s="3">
        <f t="shared" si="1"/>
        <v>2769</v>
      </c>
    </row>
    <row r="18" spans="2:16">
      <c r="B18" s="1" t="s">
        <v>22</v>
      </c>
      <c r="C18" s="3">
        <v>33</v>
      </c>
      <c r="D18" s="3">
        <v>0</v>
      </c>
      <c r="E18" s="3">
        <v>38</v>
      </c>
      <c r="F18" s="3">
        <v>54</v>
      </c>
      <c r="G18" s="3">
        <v>262</v>
      </c>
      <c r="H18" s="3">
        <f t="shared" si="0"/>
        <v>387</v>
      </c>
      <c r="J18" s="1" t="s">
        <v>22</v>
      </c>
      <c r="K18" s="3">
        <v>25</v>
      </c>
      <c r="L18" s="3">
        <v>19</v>
      </c>
      <c r="M18" s="3">
        <v>123</v>
      </c>
      <c r="N18" s="3">
        <v>335</v>
      </c>
      <c r="O18" s="3">
        <v>11677</v>
      </c>
      <c r="P18" s="3">
        <f t="shared" si="1"/>
        <v>12179</v>
      </c>
    </row>
    <row r="19" spans="2:16">
      <c r="B19" s="1" t="s">
        <v>23</v>
      </c>
      <c r="C19" s="3">
        <v>7</v>
      </c>
      <c r="D19" s="3">
        <v>0</v>
      </c>
      <c r="E19" s="3">
        <v>20</v>
      </c>
      <c r="F19" s="3">
        <v>74</v>
      </c>
      <c r="G19" s="3">
        <v>0</v>
      </c>
      <c r="H19" s="3">
        <f t="shared" si="0"/>
        <v>101</v>
      </c>
      <c r="J19" s="1" t="s">
        <v>23</v>
      </c>
      <c r="K19" s="3">
        <v>16</v>
      </c>
      <c r="L19" s="3">
        <v>46</v>
      </c>
      <c r="M19" s="3">
        <v>83</v>
      </c>
      <c r="N19" s="3">
        <v>335</v>
      </c>
      <c r="O19" s="3">
        <v>2341</v>
      </c>
      <c r="P19" s="3">
        <f t="shared" si="1"/>
        <v>2821</v>
      </c>
    </row>
    <row r="20" spans="2:16">
      <c r="B20" s="1" t="s">
        <v>24</v>
      </c>
      <c r="C20" s="3">
        <v>25</v>
      </c>
      <c r="D20" s="3">
        <v>28</v>
      </c>
      <c r="E20" s="3">
        <v>0</v>
      </c>
      <c r="F20" s="3">
        <v>33</v>
      </c>
      <c r="G20" s="3">
        <v>0</v>
      </c>
      <c r="H20" s="3">
        <f t="shared" si="0"/>
        <v>86</v>
      </c>
      <c r="J20" s="1" t="s">
        <v>24</v>
      </c>
      <c r="K20" s="3">
        <v>75</v>
      </c>
      <c r="L20" s="3">
        <v>147</v>
      </c>
      <c r="M20" s="3">
        <v>131</v>
      </c>
      <c r="N20" s="3">
        <v>136</v>
      </c>
      <c r="O20" s="3">
        <v>590</v>
      </c>
      <c r="P20" s="3">
        <f t="shared" si="1"/>
        <v>1079</v>
      </c>
    </row>
    <row r="21" spans="2:16">
      <c r="B21" s="1" t="s">
        <v>25</v>
      </c>
      <c r="C21" s="3">
        <v>27</v>
      </c>
      <c r="D21" s="3">
        <v>15</v>
      </c>
      <c r="E21" s="3">
        <v>0</v>
      </c>
      <c r="F21" s="3">
        <v>44</v>
      </c>
      <c r="G21" s="3">
        <v>510</v>
      </c>
      <c r="H21" s="3">
        <f t="shared" si="0"/>
        <v>596</v>
      </c>
      <c r="J21" s="1" t="s">
        <v>25</v>
      </c>
      <c r="K21" s="3">
        <v>64</v>
      </c>
      <c r="L21" s="3">
        <v>102</v>
      </c>
      <c r="M21" s="3">
        <v>92</v>
      </c>
      <c r="N21" s="3">
        <v>330</v>
      </c>
      <c r="O21" s="3">
        <v>6968</v>
      </c>
      <c r="P21" s="3">
        <f t="shared" si="1"/>
        <v>7556</v>
      </c>
    </row>
    <row r="22" spans="2:16">
      <c r="B22" s="1" t="s">
        <v>26</v>
      </c>
      <c r="C22" s="3">
        <v>44</v>
      </c>
      <c r="D22" s="3">
        <v>10</v>
      </c>
      <c r="E22" s="3">
        <v>20</v>
      </c>
      <c r="F22" s="3">
        <v>45</v>
      </c>
      <c r="G22" s="3">
        <v>125</v>
      </c>
      <c r="H22" s="3">
        <f t="shared" si="0"/>
        <v>244</v>
      </c>
      <c r="J22" s="1" t="s">
        <v>26</v>
      </c>
      <c r="K22" s="3">
        <v>71</v>
      </c>
      <c r="L22" s="3">
        <v>168</v>
      </c>
      <c r="M22" s="3">
        <v>114</v>
      </c>
      <c r="N22" s="3">
        <v>251</v>
      </c>
      <c r="O22" s="3">
        <v>7008</v>
      </c>
      <c r="P22" s="3">
        <f t="shared" si="1"/>
        <v>7612</v>
      </c>
    </row>
    <row r="23" spans="2:16">
      <c r="B23" s="2" t="s">
        <v>39</v>
      </c>
      <c r="C23" s="3">
        <v>12</v>
      </c>
      <c r="D23" s="3">
        <v>15</v>
      </c>
      <c r="E23" s="3">
        <v>32</v>
      </c>
      <c r="F23" s="3">
        <v>26</v>
      </c>
      <c r="G23" s="3">
        <v>0</v>
      </c>
      <c r="H23" s="3">
        <f t="shared" si="0"/>
        <v>85</v>
      </c>
      <c r="J23" s="2" t="s">
        <v>39</v>
      </c>
      <c r="K23" s="3">
        <v>4</v>
      </c>
      <c r="L23" s="3">
        <v>25</v>
      </c>
      <c r="M23" s="3">
        <v>30</v>
      </c>
      <c r="N23" s="3">
        <v>81</v>
      </c>
      <c r="O23" s="3">
        <v>5880</v>
      </c>
      <c r="P23" s="3">
        <f t="shared" si="1"/>
        <v>6020</v>
      </c>
    </row>
    <row r="24" spans="2:16">
      <c r="B24" s="2" t="s">
        <v>40</v>
      </c>
      <c r="C24" s="3">
        <v>1</v>
      </c>
      <c r="D24" s="3">
        <v>0</v>
      </c>
      <c r="E24" s="3">
        <v>13</v>
      </c>
      <c r="F24" s="3">
        <v>0</v>
      </c>
      <c r="G24" s="3">
        <v>0</v>
      </c>
      <c r="H24" s="3">
        <f t="shared" si="0"/>
        <v>14</v>
      </c>
      <c r="J24" s="2" t="s">
        <v>40</v>
      </c>
      <c r="K24" s="3">
        <v>0</v>
      </c>
      <c r="L24" s="3">
        <v>0</v>
      </c>
      <c r="M24" s="3">
        <v>18</v>
      </c>
      <c r="N24" s="3">
        <v>188</v>
      </c>
      <c r="O24" s="3">
        <v>1670</v>
      </c>
      <c r="P24" s="3">
        <f t="shared" si="1"/>
        <v>1876</v>
      </c>
    </row>
    <row r="25" spans="2:16">
      <c r="B25" s="2" t="s">
        <v>41</v>
      </c>
      <c r="C25" s="3">
        <v>10</v>
      </c>
      <c r="D25" s="3">
        <v>31</v>
      </c>
      <c r="E25" s="3">
        <v>0</v>
      </c>
      <c r="F25" s="3">
        <v>0</v>
      </c>
      <c r="G25" s="3">
        <v>202</v>
      </c>
      <c r="H25" s="3">
        <f t="shared" si="0"/>
        <v>243</v>
      </c>
      <c r="J25" s="2" t="s">
        <v>41</v>
      </c>
      <c r="K25" s="3">
        <v>16</v>
      </c>
      <c r="L25" s="3">
        <v>27</v>
      </c>
      <c r="M25" s="3">
        <v>54</v>
      </c>
      <c r="N25" s="3">
        <v>70</v>
      </c>
      <c r="O25" s="3">
        <v>980</v>
      </c>
      <c r="P25" s="3">
        <f t="shared" si="1"/>
        <v>1147</v>
      </c>
    </row>
    <row r="26" spans="2:16">
      <c r="B26" s="2" t="s">
        <v>42</v>
      </c>
      <c r="C26" s="3">
        <v>6</v>
      </c>
      <c r="D26" s="3">
        <v>0</v>
      </c>
      <c r="E26" s="3">
        <v>0</v>
      </c>
      <c r="F26" s="3">
        <v>39</v>
      </c>
      <c r="G26" s="3">
        <v>231</v>
      </c>
      <c r="H26" s="3">
        <f t="shared" si="0"/>
        <v>276</v>
      </c>
      <c r="J26" s="2" t="s">
        <v>42</v>
      </c>
      <c r="K26" s="3">
        <v>3</v>
      </c>
      <c r="L26" s="3">
        <v>13</v>
      </c>
      <c r="M26" s="3">
        <v>47</v>
      </c>
      <c r="N26" s="3">
        <v>219</v>
      </c>
      <c r="O26" s="3">
        <v>404</v>
      </c>
      <c r="P26" s="3">
        <f t="shared" si="1"/>
        <v>686</v>
      </c>
    </row>
    <row r="27" spans="2:16">
      <c r="B27" s="2" t="s">
        <v>43</v>
      </c>
      <c r="C27" s="3">
        <v>13</v>
      </c>
      <c r="D27" s="3">
        <v>9</v>
      </c>
      <c r="E27" s="3">
        <v>0</v>
      </c>
      <c r="F27" s="3">
        <v>61</v>
      </c>
      <c r="G27" s="3">
        <v>114</v>
      </c>
      <c r="H27" s="3">
        <f t="shared" si="0"/>
        <v>197</v>
      </c>
      <c r="J27" s="2" t="s">
        <v>43</v>
      </c>
      <c r="K27" s="3">
        <v>49</v>
      </c>
      <c r="L27" s="3">
        <v>80</v>
      </c>
      <c r="M27" s="3">
        <v>65</v>
      </c>
      <c r="N27" s="3">
        <v>163</v>
      </c>
      <c r="O27" s="3">
        <v>768</v>
      </c>
      <c r="P27" s="3">
        <f t="shared" si="1"/>
        <v>1125</v>
      </c>
    </row>
    <row r="28" spans="2:16">
      <c r="B28" s="2" t="s">
        <v>44</v>
      </c>
      <c r="C28" s="3">
        <v>6</v>
      </c>
      <c r="D28" s="3">
        <v>0</v>
      </c>
      <c r="E28" s="3">
        <v>0</v>
      </c>
      <c r="F28" s="3">
        <v>0</v>
      </c>
      <c r="G28" s="3">
        <v>0</v>
      </c>
      <c r="H28" s="3">
        <f t="shared" si="0"/>
        <v>6</v>
      </c>
      <c r="J28" s="2" t="s">
        <v>44</v>
      </c>
      <c r="K28" s="3">
        <v>8</v>
      </c>
      <c r="L28" s="3">
        <v>6</v>
      </c>
      <c r="M28" s="3">
        <v>16</v>
      </c>
      <c r="N28" s="3">
        <v>118</v>
      </c>
      <c r="O28" s="3">
        <v>331</v>
      </c>
      <c r="P28" s="3">
        <f t="shared" si="1"/>
        <v>479</v>
      </c>
    </row>
    <row r="29" spans="2:16">
      <c r="B29" s="2" t="s">
        <v>45</v>
      </c>
      <c r="C29" s="3">
        <v>17</v>
      </c>
      <c r="D29" s="3">
        <v>8</v>
      </c>
      <c r="E29" s="3">
        <v>13</v>
      </c>
      <c r="F29" s="3">
        <v>24</v>
      </c>
      <c r="G29" s="3">
        <v>165</v>
      </c>
      <c r="H29" s="3">
        <f t="shared" si="0"/>
        <v>227</v>
      </c>
      <c r="J29" s="2" t="s">
        <v>45</v>
      </c>
      <c r="K29" s="3">
        <v>7</v>
      </c>
      <c r="L29" s="3">
        <v>36</v>
      </c>
      <c r="M29" s="3">
        <v>74</v>
      </c>
      <c r="N29" s="3">
        <v>271</v>
      </c>
      <c r="O29" s="3">
        <v>2834</v>
      </c>
      <c r="P29" s="3">
        <f t="shared" si="1"/>
        <v>3222</v>
      </c>
    </row>
    <row r="30" spans="2:16">
      <c r="B30" s="2" t="s">
        <v>27</v>
      </c>
      <c r="C30" s="3">
        <v>47</v>
      </c>
      <c r="D30" s="3">
        <v>37</v>
      </c>
      <c r="E30" s="3">
        <v>12</v>
      </c>
      <c r="F30" s="3">
        <v>58</v>
      </c>
      <c r="G30" s="3">
        <v>172</v>
      </c>
      <c r="H30" s="3">
        <f t="shared" si="0"/>
        <v>326</v>
      </c>
      <c r="J30" s="2" t="s">
        <v>27</v>
      </c>
      <c r="K30" s="3">
        <v>93</v>
      </c>
      <c r="L30" s="3">
        <v>138</v>
      </c>
      <c r="M30" s="3">
        <v>129</v>
      </c>
      <c r="N30" s="3">
        <v>326</v>
      </c>
      <c r="O30" s="3">
        <v>7333</v>
      </c>
      <c r="P30" s="3">
        <f t="shared" si="1"/>
        <v>8019</v>
      </c>
    </row>
    <row r="31" spans="2:16">
      <c r="B31" s="2" t="s">
        <v>28</v>
      </c>
      <c r="C31" s="3">
        <v>12</v>
      </c>
      <c r="D31" s="3">
        <v>10</v>
      </c>
      <c r="E31" s="3">
        <v>13</v>
      </c>
      <c r="F31" s="3">
        <v>38</v>
      </c>
      <c r="G31" s="3">
        <v>0</v>
      </c>
      <c r="H31" s="3">
        <f t="shared" si="0"/>
        <v>73</v>
      </c>
      <c r="J31" s="2" t="s">
        <v>28</v>
      </c>
      <c r="K31" s="3">
        <v>34</v>
      </c>
      <c r="L31" s="3">
        <v>32</v>
      </c>
      <c r="M31" s="3">
        <v>144</v>
      </c>
      <c r="N31" s="3">
        <v>214</v>
      </c>
      <c r="O31" s="3">
        <v>6065</v>
      </c>
      <c r="P31" s="3">
        <f t="shared" si="1"/>
        <v>6489</v>
      </c>
    </row>
    <row r="32" spans="2:16">
      <c r="B32" s="2" t="s">
        <v>29</v>
      </c>
      <c r="C32" s="3">
        <v>6</v>
      </c>
      <c r="D32" s="3">
        <v>46</v>
      </c>
      <c r="E32" s="3">
        <v>21</v>
      </c>
      <c r="F32" s="3">
        <v>28</v>
      </c>
      <c r="G32" s="3">
        <v>152</v>
      </c>
      <c r="H32" s="3">
        <f t="shared" si="0"/>
        <v>253</v>
      </c>
      <c r="J32" s="2" t="s">
        <v>29</v>
      </c>
      <c r="K32" s="3">
        <v>34</v>
      </c>
      <c r="L32" s="3">
        <v>61</v>
      </c>
      <c r="M32" s="3">
        <v>42</v>
      </c>
      <c r="N32" s="3">
        <v>240</v>
      </c>
      <c r="O32" s="3">
        <v>6544</v>
      </c>
      <c r="P32" s="3">
        <f t="shared" si="1"/>
        <v>6921</v>
      </c>
    </row>
    <row r="33" spans="2:16">
      <c r="B33" s="2" t="s">
        <v>30</v>
      </c>
      <c r="C33" s="3">
        <v>5</v>
      </c>
      <c r="D33" s="3">
        <v>38</v>
      </c>
      <c r="E33" s="3">
        <v>16</v>
      </c>
      <c r="F33" s="3">
        <v>0</v>
      </c>
      <c r="G33" s="3">
        <v>0</v>
      </c>
      <c r="H33" s="3">
        <f t="shared" si="0"/>
        <v>59</v>
      </c>
      <c r="J33" s="2" t="s">
        <v>30</v>
      </c>
      <c r="K33" s="3">
        <v>13</v>
      </c>
      <c r="L33" s="3">
        <v>36</v>
      </c>
      <c r="M33" s="3">
        <v>84</v>
      </c>
      <c r="N33" s="3">
        <v>33</v>
      </c>
      <c r="O33" s="3">
        <v>4266</v>
      </c>
      <c r="P33" s="3">
        <f t="shared" si="1"/>
        <v>4432</v>
      </c>
    </row>
    <row r="34" spans="2:16">
      <c r="B34" s="2" t="s">
        <v>31</v>
      </c>
      <c r="C34" s="3">
        <v>0</v>
      </c>
      <c r="D34" s="3">
        <v>7</v>
      </c>
      <c r="E34" s="3">
        <v>0</v>
      </c>
      <c r="F34" s="3">
        <v>0</v>
      </c>
      <c r="G34" s="3">
        <v>0</v>
      </c>
      <c r="H34" s="3">
        <f t="shared" si="0"/>
        <v>7</v>
      </c>
      <c r="J34" s="2" t="s">
        <v>31</v>
      </c>
      <c r="K34" s="3">
        <v>30</v>
      </c>
      <c r="L34" s="3">
        <v>57</v>
      </c>
      <c r="M34" s="3">
        <v>70</v>
      </c>
      <c r="N34" s="3">
        <v>250</v>
      </c>
      <c r="O34" s="3">
        <v>4713</v>
      </c>
      <c r="P34" s="3">
        <f t="shared" si="1"/>
        <v>5120</v>
      </c>
    </row>
    <row r="35" spans="2:16">
      <c r="B35" s="2" t="s">
        <v>32</v>
      </c>
      <c r="C35" s="3">
        <v>22</v>
      </c>
      <c r="D35" s="3">
        <v>10</v>
      </c>
      <c r="E35" s="3">
        <v>30</v>
      </c>
      <c r="F35" s="3">
        <v>0</v>
      </c>
      <c r="G35" s="3">
        <v>0</v>
      </c>
      <c r="H35" s="3">
        <f t="shared" si="0"/>
        <v>62</v>
      </c>
      <c r="J35" s="2" t="s">
        <v>32</v>
      </c>
      <c r="K35" s="3">
        <v>29</v>
      </c>
      <c r="L35" s="3">
        <v>79</v>
      </c>
      <c r="M35" s="3">
        <v>123</v>
      </c>
      <c r="N35" s="3">
        <v>246</v>
      </c>
      <c r="O35" s="3">
        <v>7044</v>
      </c>
      <c r="P35" s="3">
        <f t="shared" si="1"/>
        <v>7521</v>
      </c>
    </row>
    <row r="36" spans="2:16">
      <c r="B36" s="2" t="s">
        <v>33</v>
      </c>
      <c r="C36" s="3">
        <v>3</v>
      </c>
      <c r="D36" s="3">
        <v>9</v>
      </c>
      <c r="E36" s="3">
        <v>28</v>
      </c>
      <c r="F36" s="3">
        <v>0</v>
      </c>
      <c r="G36" s="3">
        <v>0</v>
      </c>
      <c r="H36" s="3">
        <f t="shared" si="0"/>
        <v>40</v>
      </c>
      <c r="J36" s="2" t="s">
        <v>33</v>
      </c>
      <c r="K36" s="3">
        <v>14</v>
      </c>
      <c r="L36" s="3">
        <v>34</v>
      </c>
      <c r="M36" s="3">
        <v>76</v>
      </c>
      <c r="N36" s="3">
        <v>106</v>
      </c>
      <c r="O36" s="3">
        <v>3833</v>
      </c>
      <c r="P36" s="3">
        <f t="shared" si="1"/>
        <v>4063</v>
      </c>
    </row>
    <row r="37" spans="2:16">
      <c r="B37" s="2" t="s">
        <v>34</v>
      </c>
      <c r="C37" s="3">
        <v>10</v>
      </c>
      <c r="D37" s="3">
        <v>14</v>
      </c>
      <c r="E37" s="3">
        <v>16</v>
      </c>
      <c r="F37" s="3">
        <v>24</v>
      </c>
      <c r="G37" s="3">
        <v>3949</v>
      </c>
      <c r="H37" s="3">
        <f t="shared" si="0"/>
        <v>4013</v>
      </c>
      <c r="J37" s="2" t="s">
        <v>34</v>
      </c>
      <c r="K37" s="3">
        <v>26</v>
      </c>
      <c r="L37" s="3">
        <v>46</v>
      </c>
      <c r="M37" s="3">
        <v>145</v>
      </c>
      <c r="N37" s="3">
        <v>207</v>
      </c>
      <c r="O37" s="3">
        <v>6316</v>
      </c>
      <c r="P37" s="3">
        <f t="shared" si="1"/>
        <v>6740</v>
      </c>
    </row>
    <row r="38" spans="2:16">
      <c r="B38" s="2" t="s">
        <v>35</v>
      </c>
      <c r="C38" s="3">
        <v>16</v>
      </c>
      <c r="D38" s="3">
        <v>17</v>
      </c>
      <c r="E38" s="3">
        <v>20</v>
      </c>
      <c r="F38" s="3">
        <v>0</v>
      </c>
      <c r="G38" s="3">
        <v>122</v>
      </c>
      <c r="H38" s="3">
        <f t="shared" si="0"/>
        <v>175</v>
      </c>
      <c r="J38" s="2" t="s">
        <v>35</v>
      </c>
      <c r="K38" s="3">
        <v>23</v>
      </c>
      <c r="L38" s="3">
        <v>127</v>
      </c>
      <c r="M38" s="3">
        <v>165</v>
      </c>
      <c r="N38" s="3">
        <v>446</v>
      </c>
      <c r="O38" s="3">
        <v>7215</v>
      </c>
      <c r="P38" s="3">
        <f t="shared" si="1"/>
        <v>7976</v>
      </c>
    </row>
    <row r="39" spans="2:16">
      <c r="B39" s="2" t="s">
        <v>36</v>
      </c>
      <c r="C39" s="3">
        <v>5</v>
      </c>
      <c r="D39" s="3">
        <v>0</v>
      </c>
      <c r="E39" s="3">
        <v>35</v>
      </c>
      <c r="F39" s="3">
        <v>79</v>
      </c>
      <c r="G39" s="3">
        <v>0</v>
      </c>
      <c r="H39" s="3">
        <f t="shared" si="0"/>
        <v>119</v>
      </c>
      <c r="J39" s="2" t="s">
        <v>36</v>
      </c>
      <c r="K39" s="3">
        <v>15</v>
      </c>
      <c r="L39" s="3">
        <v>74</v>
      </c>
      <c r="M39" s="3">
        <v>121</v>
      </c>
      <c r="N39" s="3">
        <v>241</v>
      </c>
      <c r="O39" s="3">
        <v>1326</v>
      </c>
      <c r="P39" s="3">
        <f t="shared" si="1"/>
        <v>1777</v>
      </c>
    </row>
    <row r="40" spans="2:16">
      <c r="B40" s="2" t="s">
        <v>37</v>
      </c>
      <c r="C40" s="3">
        <v>16</v>
      </c>
      <c r="D40" s="3">
        <v>52</v>
      </c>
      <c r="E40" s="3">
        <v>37</v>
      </c>
      <c r="F40" s="3">
        <v>0</v>
      </c>
      <c r="G40" s="3">
        <v>0</v>
      </c>
      <c r="H40" s="3">
        <f t="shared" si="0"/>
        <v>105</v>
      </c>
      <c r="J40" s="2" t="s">
        <v>37</v>
      </c>
      <c r="K40" s="3">
        <v>19</v>
      </c>
      <c r="L40" s="3">
        <v>36</v>
      </c>
      <c r="M40" s="3">
        <v>44</v>
      </c>
      <c r="N40" s="3">
        <v>204</v>
      </c>
      <c r="O40" s="3">
        <v>4057</v>
      </c>
      <c r="P40" s="3">
        <f t="shared" si="1"/>
        <v>4360</v>
      </c>
    </row>
    <row r="41" spans="2:16">
      <c r="B41" s="2" t="s">
        <v>38</v>
      </c>
      <c r="C41" s="3">
        <f>SUM(C9:C40)</f>
        <v>1366</v>
      </c>
      <c r="D41" s="3">
        <f t="shared" ref="D41:G41" si="2">SUM(D9:D40)</f>
        <v>1116</v>
      </c>
      <c r="E41" s="3">
        <f t="shared" si="2"/>
        <v>891</v>
      </c>
      <c r="F41" s="3">
        <f t="shared" si="2"/>
        <v>1353</v>
      </c>
      <c r="G41" s="3">
        <f t="shared" si="2"/>
        <v>9205</v>
      </c>
      <c r="H41" s="3">
        <f>SUM(H9:H40)</f>
        <v>13931</v>
      </c>
      <c r="J41" s="2" t="s">
        <v>38</v>
      </c>
      <c r="K41" s="3">
        <f>SUM(K9:K40)</f>
        <v>4375</v>
      </c>
      <c r="L41" s="3">
        <f t="shared" ref="L41:P41" si="3">SUM(L9:L40)</f>
        <v>4440</v>
      </c>
      <c r="M41" s="3">
        <f t="shared" si="3"/>
        <v>5270</v>
      </c>
      <c r="N41" s="3">
        <f t="shared" si="3"/>
        <v>9412</v>
      </c>
      <c r="O41" s="3">
        <f t="shared" si="3"/>
        <v>152193</v>
      </c>
      <c r="P41" s="3">
        <f t="shared" si="3"/>
        <v>175690</v>
      </c>
    </row>
    <row r="44" spans="2:16">
      <c r="B44" s="9" t="s">
        <v>8</v>
      </c>
      <c r="C44" s="9"/>
      <c r="D44" s="9"/>
      <c r="E44" s="9"/>
      <c r="F44" s="9"/>
      <c r="G44" s="9"/>
      <c r="H44" s="9"/>
      <c r="J44" s="9" t="s">
        <v>53</v>
      </c>
      <c r="K44" s="9"/>
      <c r="L44" s="9"/>
      <c r="M44" s="9"/>
      <c r="N44" s="9"/>
      <c r="O44" s="9"/>
      <c r="P44" s="9"/>
    </row>
    <row r="45" spans="2:16">
      <c r="B45" s="10" t="s">
        <v>0</v>
      </c>
      <c r="C45" s="10" t="s">
        <v>13</v>
      </c>
      <c r="D45" s="10"/>
      <c r="E45" s="10"/>
      <c r="F45" s="10"/>
      <c r="G45" s="10"/>
      <c r="H45" s="10" t="s">
        <v>7</v>
      </c>
      <c r="J45" s="10" t="s">
        <v>0</v>
      </c>
      <c r="K45" s="10" t="s">
        <v>13</v>
      </c>
      <c r="L45" s="10"/>
      <c r="M45" s="10"/>
      <c r="N45" s="10"/>
      <c r="O45" s="10"/>
      <c r="P45" s="10" t="s">
        <v>7</v>
      </c>
    </row>
    <row r="46" spans="2:16">
      <c r="B46" s="10"/>
      <c r="C46" s="5" t="s">
        <v>17</v>
      </c>
      <c r="D46" s="6" t="s">
        <v>14</v>
      </c>
      <c r="E46" s="7" t="s">
        <v>15</v>
      </c>
      <c r="F46" s="8" t="s">
        <v>16</v>
      </c>
      <c r="G46" s="8" t="s">
        <v>6</v>
      </c>
      <c r="H46" s="10"/>
      <c r="J46" s="10"/>
      <c r="K46" s="5" t="s">
        <v>17</v>
      </c>
      <c r="L46" s="6" t="s">
        <v>14</v>
      </c>
      <c r="M46" s="7" t="s">
        <v>15</v>
      </c>
      <c r="N46" s="8" t="s">
        <v>16</v>
      </c>
      <c r="O46" s="8" t="s">
        <v>6</v>
      </c>
      <c r="P46" s="10"/>
    </row>
    <row r="47" spans="2:16">
      <c r="B47" s="1" t="s">
        <v>1</v>
      </c>
      <c r="C47" s="3">
        <v>6</v>
      </c>
      <c r="D47" s="3">
        <v>8</v>
      </c>
      <c r="E47" s="3">
        <v>0</v>
      </c>
      <c r="F47" s="3">
        <v>0</v>
      </c>
      <c r="G47" s="3">
        <v>0</v>
      </c>
      <c r="H47" s="3">
        <f>SUM(C47:G47)</f>
        <v>14</v>
      </c>
      <c r="J47" s="1" t="s">
        <v>1</v>
      </c>
      <c r="K47" s="3">
        <v>21</v>
      </c>
      <c r="L47" s="3">
        <v>23</v>
      </c>
      <c r="M47" s="3">
        <v>29</v>
      </c>
      <c r="N47" s="3">
        <v>0</v>
      </c>
      <c r="O47" s="3">
        <v>140</v>
      </c>
      <c r="P47" s="3">
        <f>SUM(K47:O47)</f>
        <v>213</v>
      </c>
    </row>
    <row r="48" spans="2:16">
      <c r="B48" s="1" t="s">
        <v>2</v>
      </c>
      <c r="C48" s="3">
        <v>0</v>
      </c>
      <c r="D48" s="3">
        <v>9</v>
      </c>
      <c r="E48" s="3">
        <v>19</v>
      </c>
      <c r="F48" s="3">
        <v>39</v>
      </c>
      <c r="G48" s="3">
        <v>148</v>
      </c>
      <c r="H48" s="3">
        <f t="shared" ref="H48:H78" si="4">SUM(C48:G48)</f>
        <v>215</v>
      </c>
      <c r="J48" s="1" t="s">
        <v>2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f t="shared" ref="P48:P78" si="5">SUM(K48:O48)</f>
        <v>0</v>
      </c>
    </row>
    <row r="49" spans="2:16">
      <c r="B49" s="1" t="s">
        <v>3</v>
      </c>
      <c r="C49" s="3">
        <v>17</v>
      </c>
      <c r="D49" s="3">
        <v>6</v>
      </c>
      <c r="E49" s="3">
        <v>0</v>
      </c>
      <c r="F49" s="3">
        <v>0</v>
      </c>
      <c r="G49" s="3">
        <v>0</v>
      </c>
      <c r="H49" s="3">
        <f t="shared" si="4"/>
        <v>23</v>
      </c>
      <c r="J49" s="1" t="s">
        <v>3</v>
      </c>
      <c r="K49" s="3">
        <v>91</v>
      </c>
      <c r="L49" s="3">
        <v>54</v>
      </c>
      <c r="M49" s="3">
        <v>48</v>
      </c>
      <c r="N49" s="3">
        <v>37</v>
      </c>
      <c r="O49" s="3">
        <v>0</v>
      </c>
      <c r="P49" s="3">
        <f t="shared" si="5"/>
        <v>230</v>
      </c>
    </row>
    <row r="50" spans="2:16">
      <c r="B50" s="1" t="s">
        <v>4</v>
      </c>
      <c r="C50" s="3">
        <v>0</v>
      </c>
      <c r="D50" s="3">
        <v>0</v>
      </c>
      <c r="E50" s="3">
        <v>58</v>
      </c>
      <c r="F50" s="3">
        <v>0</v>
      </c>
      <c r="G50" s="3">
        <v>0</v>
      </c>
      <c r="H50" s="3">
        <f t="shared" si="4"/>
        <v>58</v>
      </c>
      <c r="J50" s="1" t="s">
        <v>4</v>
      </c>
      <c r="K50" s="3">
        <v>74</v>
      </c>
      <c r="L50" s="3">
        <v>53</v>
      </c>
      <c r="M50" s="3">
        <v>13</v>
      </c>
      <c r="N50" s="3">
        <v>0</v>
      </c>
      <c r="O50" s="3">
        <v>0</v>
      </c>
      <c r="P50" s="3">
        <f t="shared" si="5"/>
        <v>140</v>
      </c>
    </row>
    <row r="51" spans="2:16">
      <c r="B51" s="1" t="s">
        <v>5</v>
      </c>
      <c r="C51" s="3">
        <v>0</v>
      </c>
      <c r="D51" s="3">
        <v>0</v>
      </c>
      <c r="E51" s="3">
        <v>0</v>
      </c>
      <c r="F51" s="3">
        <v>22</v>
      </c>
      <c r="G51" s="3">
        <v>0</v>
      </c>
      <c r="H51" s="3">
        <f t="shared" si="4"/>
        <v>22</v>
      </c>
      <c r="J51" s="1" t="s">
        <v>5</v>
      </c>
      <c r="K51" s="3">
        <v>10</v>
      </c>
      <c r="L51" s="3">
        <v>31</v>
      </c>
      <c r="M51" s="3">
        <v>0</v>
      </c>
      <c r="N51" s="3">
        <v>0</v>
      </c>
      <c r="O51" s="3">
        <v>0</v>
      </c>
      <c r="P51" s="3">
        <f t="shared" si="5"/>
        <v>41</v>
      </c>
    </row>
    <row r="52" spans="2:16">
      <c r="B52" s="1" t="s">
        <v>18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f t="shared" si="4"/>
        <v>0</v>
      </c>
      <c r="J52" s="1" t="s">
        <v>18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f t="shared" si="5"/>
        <v>0</v>
      </c>
    </row>
    <row r="53" spans="2:16">
      <c r="B53" s="1" t="s">
        <v>19</v>
      </c>
      <c r="C53" s="3">
        <v>0</v>
      </c>
      <c r="D53" s="3">
        <v>0</v>
      </c>
      <c r="E53" s="3">
        <v>0</v>
      </c>
      <c r="F53" s="3">
        <v>0</v>
      </c>
      <c r="G53" s="3">
        <v>108</v>
      </c>
      <c r="H53" s="3">
        <f t="shared" si="4"/>
        <v>108</v>
      </c>
      <c r="J53" s="1" t="s">
        <v>19</v>
      </c>
      <c r="K53" s="3">
        <v>26</v>
      </c>
      <c r="L53" s="3">
        <v>24</v>
      </c>
      <c r="M53" s="3">
        <v>14</v>
      </c>
      <c r="N53" s="3">
        <v>0</v>
      </c>
      <c r="O53" s="3">
        <v>0</v>
      </c>
      <c r="P53" s="3">
        <f t="shared" si="5"/>
        <v>64</v>
      </c>
    </row>
    <row r="54" spans="2:16">
      <c r="B54" s="1" t="s">
        <v>20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f t="shared" si="4"/>
        <v>0</v>
      </c>
      <c r="J54" s="1" t="s">
        <v>20</v>
      </c>
      <c r="K54" s="3">
        <v>9</v>
      </c>
      <c r="L54" s="3">
        <v>0</v>
      </c>
      <c r="M54" s="3">
        <v>0</v>
      </c>
      <c r="N54" s="3">
        <v>26</v>
      </c>
      <c r="O54" s="3">
        <v>573</v>
      </c>
      <c r="P54" s="3">
        <f t="shared" si="5"/>
        <v>608</v>
      </c>
    </row>
    <row r="55" spans="2:16">
      <c r="B55" s="1" t="s">
        <v>21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f t="shared" si="4"/>
        <v>0</v>
      </c>
      <c r="J55" s="1" t="s">
        <v>21</v>
      </c>
      <c r="K55" s="3">
        <v>6</v>
      </c>
      <c r="L55" s="3">
        <v>6</v>
      </c>
      <c r="M55" s="3">
        <v>18</v>
      </c>
      <c r="N55" s="3">
        <v>0</v>
      </c>
      <c r="O55" s="3">
        <v>0</v>
      </c>
      <c r="P55" s="3">
        <f t="shared" si="5"/>
        <v>30</v>
      </c>
    </row>
    <row r="56" spans="2:16">
      <c r="B56" s="1" t="s">
        <v>22</v>
      </c>
      <c r="C56" s="3">
        <v>0</v>
      </c>
      <c r="D56" s="3">
        <v>0</v>
      </c>
      <c r="E56" s="3">
        <v>0</v>
      </c>
      <c r="F56" s="3">
        <v>44</v>
      </c>
      <c r="G56" s="3">
        <v>0</v>
      </c>
      <c r="H56" s="3">
        <f t="shared" si="4"/>
        <v>44</v>
      </c>
      <c r="J56" s="1" t="s">
        <v>22</v>
      </c>
      <c r="K56" s="3">
        <v>8</v>
      </c>
      <c r="L56" s="3">
        <v>18</v>
      </c>
      <c r="M56" s="3">
        <v>41</v>
      </c>
      <c r="N56" s="3">
        <v>0</v>
      </c>
      <c r="O56" s="3">
        <v>0</v>
      </c>
      <c r="P56" s="3">
        <f t="shared" si="5"/>
        <v>67</v>
      </c>
    </row>
    <row r="57" spans="2:16">
      <c r="B57" s="1" t="s">
        <v>23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f t="shared" si="4"/>
        <v>0</v>
      </c>
      <c r="J57" s="1" t="s">
        <v>23</v>
      </c>
      <c r="K57" s="3">
        <v>9</v>
      </c>
      <c r="L57" s="3">
        <v>15</v>
      </c>
      <c r="M57" s="3">
        <v>12</v>
      </c>
      <c r="N57" s="3">
        <v>0</v>
      </c>
      <c r="O57" s="3">
        <v>0</v>
      </c>
      <c r="P57" s="3">
        <f t="shared" si="5"/>
        <v>36</v>
      </c>
    </row>
    <row r="58" spans="2:16">
      <c r="B58" s="1" t="s">
        <v>24</v>
      </c>
      <c r="C58" s="3">
        <v>3</v>
      </c>
      <c r="D58" s="3">
        <v>0</v>
      </c>
      <c r="E58" s="3">
        <v>0</v>
      </c>
      <c r="F58" s="3">
        <v>0</v>
      </c>
      <c r="G58" s="3">
        <v>0</v>
      </c>
      <c r="H58" s="3">
        <f t="shared" si="4"/>
        <v>3</v>
      </c>
      <c r="J58" s="1" t="s">
        <v>24</v>
      </c>
      <c r="K58" s="3">
        <v>20</v>
      </c>
      <c r="L58" s="3">
        <v>8</v>
      </c>
      <c r="M58" s="3">
        <v>20</v>
      </c>
      <c r="N58" s="3">
        <v>0</v>
      </c>
      <c r="O58" s="3">
        <v>374</v>
      </c>
      <c r="P58" s="3">
        <f t="shared" si="5"/>
        <v>422</v>
      </c>
    </row>
    <row r="59" spans="2:16">
      <c r="B59" s="1" t="s">
        <v>25</v>
      </c>
      <c r="C59" s="3">
        <v>0</v>
      </c>
      <c r="D59" s="3">
        <v>7</v>
      </c>
      <c r="E59" s="3">
        <v>0</v>
      </c>
      <c r="F59" s="3">
        <v>0</v>
      </c>
      <c r="G59" s="3">
        <v>0</v>
      </c>
      <c r="H59" s="3">
        <f t="shared" si="4"/>
        <v>7</v>
      </c>
      <c r="J59" s="1" t="s">
        <v>25</v>
      </c>
      <c r="K59" s="3">
        <v>10</v>
      </c>
      <c r="L59" s="3">
        <v>16</v>
      </c>
      <c r="M59" s="3">
        <v>0</v>
      </c>
      <c r="N59" s="3">
        <v>25</v>
      </c>
      <c r="O59" s="3">
        <v>0</v>
      </c>
      <c r="P59" s="3">
        <f t="shared" si="5"/>
        <v>51</v>
      </c>
    </row>
    <row r="60" spans="2:16">
      <c r="B60" s="1" t="s">
        <v>26</v>
      </c>
      <c r="C60" s="3">
        <v>0</v>
      </c>
      <c r="D60" s="3">
        <v>9</v>
      </c>
      <c r="E60" s="3">
        <v>0</v>
      </c>
      <c r="F60" s="3">
        <v>0</v>
      </c>
      <c r="G60" s="3">
        <v>0</v>
      </c>
      <c r="H60" s="3">
        <f t="shared" si="4"/>
        <v>9</v>
      </c>
      <c r="J60" s="1" t="s">
        <v>26</v>
      </c>
      <c r="K60" s="3">
        <v>6</v>
      </c>
      <c r="L60" s="3">
        <v>9</v>
      </c>
      <c r="M60" s="3">
        <v>0</v>
      </c>
      <c r="N60" s="3">
        <v>30</v>
      </c>
      <c r="O60" s="3">
        <v>0</v>
      </c>
      <c r="P60" s="3">
        <f t="shared" si="5"/>
        <v>45</v>
      </c>
    </row>
    <row r="61" spans="2:16">
      <c r="B61" s="2" t="s">
        <v>39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f t="shared" si="4"/>
        <v>0</v>
      </c>
      <c r="J61" s="2" t="s">
        <v>39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f t="shared" si="5"/>
        <v>0</v>
      </c>
    </row>
    <row r="62" spans="2:16">
      <c r="B62" s="2" t="s">
        <v>40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f t="shared" si="4"/>
        <v>0</v>
      </c>
      <c r="J62" s="2" t="s">
        <v>40</v>
      </c>
      <c r="K62" s="3">
        <v>0</v>
      </c>
      <c r="L62" s="3">
        <v>6</v>
      </c>
      <c r="M62" s="3">
        <v>0</v>
      </c>
      <c r="N62" s="3">
        <v>40</v>
      </c>
      <c r="O62" s="3">
        <v>0</v>
      </c>
      <c r="P62" s="3">
        <f t="shared" si="5"/>
        <v>46</v>
      </c>
    </row>
    <row r="63" spans="2:16">
      <c r="B63" s="2" t="s">
        <v>41</v>
      </c>
      <c r="C63" s="3">
        <v>0</v>
      </c>
      <c r="D63" s="3">
        <v>0</v>
      </c>
      <c r="E63" s="3">
        <v>0</v>
      </c>
      <c r="F63" s="3">
        <v>37</v>
      </c>
      <c r="G63" s="3">
        <v>0</v>
      </c>
      <c r="H63" s="3">
        <f t="shared" si="4"/>
        <v>37</v>
      </c>
      <c r="J63" s="2" t="s">
        <v>41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f t="shared" si="5"/>
        <v>0</v>
      </c>
    </row>
    <row r="64" spans="2:16">
      <c r="B64" s="2" t="s">
        <v>42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f t="shared" si="4"/>
        <v>0</v>
      </c>
      <c r="J64" s="2" t="s">
        <v>42</v>
      </c>
      <c r="K64" s="3">
        <v>5</v>
      </c>
      <c r="L64" s="3">
        <v>0</v>
      </c>
      <c r="M64" s="3">
        <v>0</v>
      </c>
      <c r="N64" s="3">
        <v>0</v>
      </c>
      <c r="O64" s="3">
        <v>0</v>
      </c>
      <c r="P64" s="3">
        <f t="shared" si="5"/>
        <v>5</v>
      </c>
    </row>
    <row r="65" spans="2:16">
      <c r="B65" s="2" t="s">
        <v>43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f t="shared" si="4"/>
        <v>0</v>
      </c>
      <c r="J65" s="2" t="s">
        <v>43</v>
      </c>
      <c r="K65" s="3">
        <v>4</v>
      </c>
      <c r="L65" s="3">
        <v>0</v>
      </c>
      <c r="M65" s="3">
        <v>0</v>
      </c>
      <c r="N65" s="3">
        <v>0</v>
      </c>
      <c r="O65" s="3">
        <v>0</v>
      </c>
      <c r="P65" s="3">
        <f t="shared" si="5"/>
        <v>4</v>
      </c>
    </row>
    <row r="66" spans="2:16">
      <c r="B66" s="2" t="s">
        <v>44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f t="shared" si="4"/>
        <v>0</v>
      </c>
      <c r="J66" s="2" t="s">
        <v>44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f t="shared" si="5"/>
        <v>0</v>
      </c>
    </row>
    <row r="67" spans="2:16">
      <c r="B67" s="2" t="s">
        <v>45</v>
      </c>
      <c r="C67" s="3">
        <v>0</v>
      </c>
      <c r="D67" s="3">
        <v>0</v>
      </c>
      <c r="E67" s="3">
        <v>0</v>
      </c>
      <c r="F67" s="3">
        <v>24</v>
      </c>
      <c r="G67" s="3">
        <v>0</v>
      </c>
      <c r="H67" s="3">
        <f t="shared" si="4"/>
        <v>24</v>
      </c>
      <c r="J67" s="2" t="s">
        <v>45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f t="shared" si="5"/>
        <v>0</v>
      </c>
    </row>
    <row r="68" spans="2:16">
      <c r="B68" s="2" t="s">
        <v>27</v>
      </c>
      <c r="C68" s="3">
        <v>3</v>
      </c>
      <c r="D68" s="3">
        <v>0</v>
      </c>
      <c r="E68" s="3">
        <v>0</v>
      </c>
      <c r="F68" s="3">
        <v>0</v>
      </c>
      <c r="G68" s="3">
        <v>0</v>
      </c>
      <c r="H68" s="3">
        <f t="shared" si="4"/>
        <v>3</v>
      </c>
      <c r="J68" s="2" t="s">
        <v>27</v>
      </c>
      <c r="K68" s="3">
        <v>8</v>
      </c>
      <c r="L68" s="3">
        <v>0</v>
      </c>
      <c r="M68" s="3">
        <v>0</v>
      </c>
      <c r="N68" s="3">
        <v>0</v>
      </c>
      <c r="O68" s="3">
        <v>319</v>
      </c>
      <c r="P68" s="3">
        <f t="shared" si="5"/>
        <v>327</v>
      </c>
    </row>
    <row r="69" spans="2:16">
      <c r="B69" s="2" t="s">
        <v>28</v>
      </c>
      <c r="C69" s="3">
        <v>0</v>
      </c>
      <c r="D69" s="3">
        <v>0</v>
      </c>
      <c r="E69" s="3">
        <v>15</v>
      </c>
      <c r="F69" s="3">
        <v>0</v>
      </c>
      <c r="G69" s="3">
        <v>0</v>
      </c>
      <c r="H69" s="3">
        <f t="shared" si="4"/>
        <v>15</v>
      </c>
      <c r="J69" s="2" t="s">
        <v>28</v>
      </c>
      <c r="K69" s="3">
        <v>0</v>
      </c>
      <c r="L69" s="3">
        <v>0</v>
      </c>
      <c r="M69" s="3">
        <v>12</v>
      </c>
      <c r="N69" s="3">
        <v>42</v>
      </c>
      <c r="O69" s="3">
        <v>84</v>
      </c>
      <c r="P69" s="3">
        <f t="shared" si="5"/>
        <v>138</v>
      </c>
    </row>
    <row r="70" spans="2:16">
      <c r="B70" s="2" t="s">
        <v>29</v>
      </c>
      <c r="C70" s="3">
        <v>2</v>
      </c>
      <c r="D70" s="3">
        <v>0</v>
      </c>
      <c r="E70" s="3">
        <v>0</v>
      </c>
      <c r="F70" s="3">
        <v>0</v>
      </c>
      <c r="G70" s="3">
        <v>0</v>
      </c>
      <c r="H70" s="3">
        <f t="shared" si="4"/>
        <v>2</v>
      </c>
      <c r="J70" s="2" t="s">
        <v>29</v>
      </c>
      <c r="K70" s="3">
        <v>5</v>
      </c>
      <c r="L70" s="3">
        <v>10</v>
      </c>
      <c r="M70" s="3">
        <v>24</v>
      </c>
      <c r="N70" s="3">
        <v>0</v>
      </c>
      <c r="O70" s="3">
        <v>427</v>
      </c>
      <c r="P70" s="3">
        <f t="shared" si="5"/>
        <v>466</v>
      </c>
    </row>
    <row r="71" spans="2:16">
      <c r="B71" s="2" t="s">
        <v>30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f t="shared" si="4"/>
        <v>0</v>
      </c>
      <c r="J71" s="2" t="s">
        <v>30</v>
      </c>
      <c r="K71" s="3">
        <v>0</v>
      </c>
      <c r="L71" s="3">
        <v>0</v>
      </c>
      <c r="M71" s="3">
        <v>32</v>
      </c>
      <c r="N71" s="3">
        <v>25</v>
      </c>
      <c r="O71" s="3">
        <v>0</v>
      </c>
      <c r="P71" s="3">
        <f t="shared" si="5"/>
        <v>57</v>
      </c>
    </row>
    <row r="72" spans="2:16">
      <c r="B72" s="2" t="s">
        <v>31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f t="shared" si="4"/>
        <v>0</v>
      </c>
      <c r="J72" s="2" t="s">
        <v>31</v>
      </c>
      <c r="K72" s="3">
        <v>3</v>
      </c>
      <c r="L72" s="3">
        <v>0</v>
      </c>
      <c r="M72" s="3">
        <v>0</v>
      </c>
      <c r="N72" s="3">
        <v>0</v>
      </c>
      <c r="O72" s="3">
        <v>0</v>
      </c>
      <c r="P72" s="3">
        <f t="shared" si="5"/>
        <v>3</v>
      </c>
    </row>
    <row r="73" spans="2:16">
      <c r="B73" s="2" t="s">
        <v>32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f t="shared" si="4"/>
        <v>0</v>
      </c>
      <c r="J73" s="2" t="s">
        <v>32</v>
      </c>
      <c r="K73" s="3">
        <v>0</v>
      </c>
      <c r="L73" s="3">
        <v>0</v>
      </c>
      <c r="M73" s="3">
        <v>17</v>
      </c>
      <c r="N73" s="3">
        <v>0</v>
      </c>
      <c r="O73" s="3">
        <v>0</v>
      </c>
      <c r="P73" s="3">
        <f t="shared" si="5"/>
        <v>17</v>
      </c>
    </row>
    <row r="74" spans="2:16">
      <c r="B74" s="2" t="s">
        <v>33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f t="shared" si="4"/>
        <v>0</v>
      </c>
      <c r="J74" s="2" t="s">
        <v>33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f t="shared" si="5"/>
        <v>0</v>
      </c>
    </row>
    <row r="75" spans="2:16">
      <c r="B75" s="2" t="s">
        <v>34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f t="shared" si="4"/>
        <v>0</v>
      </c>
      <c r="J75" s="2" t="s">
        <v>34</v>
      </c>
      <c r="K75" s="3">
        <v>5</v>
      </c>
      <c r="L75" s="3">
        <v>8</v>
      </c>
      <c r="M75" s="3">
        <v>12</v>
      </c>
      <c r="N75" s="3">
        <v>51</v>
      </c>
      <c r="O75" s="3">
        <v>385</v>
      </c>
      <c r="P75" s="3">
        <f t="shared" si="5"/>
        <v>461</v>
      </c>
    </row>
    <row r="76" spans="2:16">
      <c r="B76" s="2" t="s">
        <v>35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f t="shared" si="4"/>
        <v>0</v>
      </c>
      <c r="J76" s="2" t="s">
        <v>35</v>
      </c>
      <c r="K76" s="3">
        <v>6</v>
      </c>
      <c r="L76" s="3">
        <v>7</v>
      </c>
      <c r="M76" s="3">
        <v>19</v>
      </c>
      <c r="N76" s="3">
        <v>50</v>
      </c>
      <c r="O76" s="3">
        <v>1141</v>
      </c>
      <c r="P76" s="3">
        <f t="shared" si="5"/>
        <v>1223</v>
      </c>
    </row>
    <row r="77" spans="2:16">
      <c r="B77" s="2" t="s">
        <v>36</v>
      </c>
      <c r="C77" s="3">
        <v>0</v>
      </c>
      <c r="D77" s="3">
        <v>0</v>
      </c>
      <c r="E77" s="3">
        <v>15</v>
      </c>
      <c r="F77" s="3">
        <v>0</v>
      </c>
      <c r="G77" s="3">
        <v>0</v>
      </c>
      <c r="H77" s="3">
        <f t="shared" si="4"/>
        <v>15</v>
      </c>
      <c r="J77" s="2" t="s">
        <v>36</v>
      </c>
      <c r="K77" s="3">
        <v>7</v>
      </c>
      <c r="L77" s="3">
        <v>7</v>
      </c>
      <c r="M77" s="3">
        <v>50</v>
      </c>
      <c r="N77" s="3">
        <v>44</v>
      </c>
      <c r="O77" s="3">
        <v>507</v>
      </c>
      <c r="P77" s="3">
        <f t="shared" si="5"/>
        <v>615</v>
      </c>
    </row>
    <row r="78" spans="2:16">
      <c r="B78" s="2" t="s">
        <v>37</v>
      </c>
      <c r="C78" s="3">
        <v>1</v>
      </c>
      <c r="D78" s="3">
        <v>0</v>
      </c>
      <c r="E78" s="3">
        <v>0</v>
      </c>
      <c r="F78" s="3">
        <v>49</v>
      </c>
      <c r="G78" s="3">
        <v>0</v>
      </c>
      <c r="H78" s="3">
        <f t="shared" si="4"/>
        <v>50</v>
      </c>
      <c r="J78" s="2" t="s">
        <v>37</v>
      </c>
      <c r="K78" s="3">
        <v>4</v>
      </c>
      <c r="L78" s="3">
        <v>0</v>
      </c>
      <c r="M78" s="3">
        <v>19</v>
      </c>
      <c r="N78" s="3">
        <v>46</v>
      </c>
      <c r="O78" s="3">
        <v>549</v>
      </c>
      <c r="P78" s="3">
        <f t="shared" si="5"/>
        <v>618</v>
      </c>
    </row>
    <row r="79" spans="2:16">
      <c r="B79" s="2" t="s">
        <v>38</v>
      </c>
      <c r="C79" s="3">
        <f>SUM(C47:C78)</f>
        <v>32</v>
      </c>
      <c r="D79" s="3">
        <f t="shared" ref="D79:H79" si="6">SUM(D47:D78)</f>
        <v>39</v>
      </c>
      <c r="E79" s="3">
        <f t="shared" si="6"/>
        <v>107</v>
      </c>
      <c r="F79" s="3">
        <f t="shared" si="6"/>
        <v>215</v>
      </c>
      <c r="G79" s="3">
        <f t="shared" si="6"/>
        <v>256</v>
      </c>
      <c r="H79" s="3">
        <f t="shared" si="6"/>
        <v>649</v>
      </c>
      <c r="J79" s="2" t="s">
        <v>38</v>
      </c>
      <c r="K79" s="3">
        <f>SUM(K47:K78)</f>
        <v>337</v>
      </c>
      <c r="L79" s="3">
        <f t="shared" ref="L79:P79" si="7">SUM(L47:L78)</f>
        <v>295</v>
      </c>
      <c r="M79" s="3">
        <f t="shared" si="7"/>
        <v>380</v>
      </c>
      <c r="N79" s="3">
        <f t="shared" si="7"/>
        <v>416</v>
      </c>
      <c r="O79" s="3">
        <f t="shared" si="7"/>
        <v>4499</v>
      </c>
      <c r="P79" s="3">
        <f t="shared" si="7"/>
        <v>5927</v>
      </c>
    </row>
    <row r="82" spans="2:16">
      <c r="B82" s="9" t="s">
        <v>10</v>
      </c>
      <c r="C82" s="9"/>
      <c r="D82" s="9"/>
      <c r="E82" s="9"/>
      <c r="F82" s="9"/>
      <c r="G82" s="9"/>
      <c r="H82" s="9"/>
      <c r="J82" s="9" t="s">
        <v>52</v>
      </c>
      <c r="K82" s="9"/>
      <c r="L82" s="9"/>
      <c r="M82" s="9"/>
      <c r="N82" s="9"/>
      <c r="O82" s="9"/>
      <c r="P82" s="9"/>
    </row>
    <row r="83" spans="2:16">
      <c r="B83" s="10" t="s">
        <v>0</v>
      </c>
      <c r="C83" s="10" t="s">
        <v>13</v>
      </c>
      <c r="D83" s="10"/>
      <c r="E83" s="10"/>
      <c r="F83" s="10"/>
      <c r="G83" s="10"/>
      <c r="H83" s="10" t="s">
        <v>7</v>
      </c>
      <c r="J83" s="10" t="s">
        <v>0</v>
      </c>
      <c r="K83" s="10" t="s">
        <v>13</v>
      </c>
      <c r="L83" s="10"/>
      <c r="M83" s="10"/>
      <c r="N83" s="10"/>
      <c r="O83" s="10"/>
      <c r="P83" s="10" t="s">
        <v>7</v>
      </c>
    </row>
    <row r="84" spans="2:16">
      <c r="B84" s="10"/>
      <c r="C84" s="5" t="s">
        <v>17</v>
      </c>
      <c r="D84" s="6" t="s">
        <v>14</v>
      </c>
      <c r="E84" s="7" t="s">
        <v>15</v>
      </c>
      <c r="F84" s="8" t="s">
        <v>16</v>
      </c>
      <c r="G84" s="8" t="s">
        <v>6</v>
      </c>
      <c r="H84" s="10"/>
      <c r="J84" s="10"/>
      <c r="K84" s="5" t="s">
        <v>17</v>
      </c>
      <c r="L84" s="6" t="s">
        <v>14</v>
      </c>
      <c r="M84" s="7" t="s">
        <v>15</v>
      </c>
      <c r="N84" s="8" t="s">
        <v>16</v>
      </c>
      <c r="O84" s="8" t="s">
        <v>6</v>
      </c>
      <c r="P84" s="10"/>
    </row>
    <row r="85" spans="2:16">
      <c r="B85" s="1" t="s">
        <v>1</v>
      </c>
      <c r="C85" s="3">
        <v>381</v>
      </c>
      <c r="D85" s="3">
        <v>309</v>
      </c>
      <c r="E85" s="3">
        <v>390</v>
      </c>
      <c r="F85" s="3">
        <v>488</v>
      </c>
      <c r="G85" s="3">
        <v>487</v>
      </c>
      <c r="H85" s="3">
        <f>SUM(C85:G85)</f>
        <v>2055</v>
      </c>
      <c r="J85" s="1" t="s">
        <v>1</v>
      </c>
      <c r="K85" s="3">
        <v>2695</v>
      </c>
      <c r="L85" s="3">
        <v>1841</v>
      </c>
      <c r="M85" s="3">
        <v>1321</v>
      </c>
      <c r="N85" s="3">
        <v>1291</v>
      </c>
      <c r="O85" s="3">
        <v>2900</v>
      </c>
      <c r="P85" s="3">
        <f>SUM(K85:O85)</f>
        <v>10048</v>
      </c>
    </row>
    <row r="86" spans="2:16">
      <c r="B86" s="1" t="s">
        <v>2</v>
      </c>
      <c r="C86" s="3">
        <v>114</v>
      </c>
      <c r="D86" s="3">
        <v>103</v>
      </c>
      <c r="E86" s="3">
        <v>59</v>
      </c>
      <c r="F86" s="3">
        <v>109</v>
      </c>
      <c r="G86" s="3">
        <v>219</v>
      </c>
      <c r="H86" s="3">
        <f t="shared" ref="H86:H116" si="8">SUM(C86:G86)</f>
        <v>604</v>
      </c>
      <c r="J86" s="1" t="s">
        <v>2</v>
      </c>
      <c r="K86" s="3">
        <v>60</v>
      </c>
      <c r="L86" s="3">
        <v>23</v>
      </c>
      <c r="M86" s="3">
        <v>43</v>
      </c>
      <c r="N86" s="3">
        <v>47</v>
      </c>
      <c r="O86" s="3">
        <v>72</v>
      </c>
      <c r="P86" s="3">
        <f t="shared" ref="P86:P116" si="9">SUM(K86:O86)</f>
        <v>245</v>
      </c>
    </row>
    <row r="87" spans="2:16">
      <c r="B87" s="1" t="s">
        <v>3</v>
      </c>
      <c r="C87" s="3">
        <v>673</v>
      </c>
      <c r="D87" s="3">
        <v>566</v>
      </c>
      <c r="E87" s="3">
        <v>509</v>
      </c>
      <c r="F87" s="3">
        <v>532</v>
      </c>
      <c r="G87" s="3">
        <v>762</v>
      </c>
      <c r="H87" s="3">
        <f t="shared" si="8"/>
        <v>3042</v>
      </c>
      <c r="J87" s="1" t="s">
        <v>3</v>
      </c>
      <c r="K87" s="3">
        <v>6474</v>
      </c>
      <c r="L87" s="3">
        <v>4752</v>
      </c>
      <c r="M87" s="3">
        <v>3735</v>
      </c>
      <c r="N87" s="3">
        <v>3232</v>
      </c>
      <c r="O87" s="3">
        <v>3310</v>
      </c>
      <c r="P87" s="3">
        <f t="shared" si="9"/>
        <v>21503</v>
      </c>
    </row>
    <row r="88" spans="2:16">
      <c r="B88" s="1" t="s">
        <v>4</v>
      </c>
      <c r="C88" s="3">
        <v>186</v>
      </c>
      <c r="D88" s="3">
        <v>74</v>
      </c>
      <c r="E88" s="3">
        <v>189</v>
      </c>
      <c r="F88" s="3">
        <v>136</v>
      </c>
      <c r="G88" s="3">
        <v>1122</v>
      </c>
      <c r="H88" s="3">
        <f t="shared" si="8"/>
        <v>1707</v>
      </c>
      <c r="J88" s="1" t="s">
        <v>4</v>
      </c>
      <c r="K88" s="3">
        <v>6939</v>
      </c>
      <c r="L88" s="3">
        <v>3465</v>
      </c>
      <c r="M88" s="3">
        <v>2327</v>
      </c>
      <c r="N88" s="3">
        <v>1979</v>
      </c>
      <c r="O88" s="3">
        <v>4199</v>
      </c>
      <c r="P88" s="3">
        <f t="shared" si="9"/>
        <v>18909</v>
      </c>
    </row>
    <row r="89" spans="2:16">
      <c r="B89" s="1" t="s">
        <v>5</v>
      </c>
      <c r="C89" s="3">
        <v>34</v>
      </c>
      <c r="D89" s="3">
        <v>46</v>
      </c>
      <c r="E89" s="3">
        <v>91</v>
      </c>
      <c r="F89" s="3">
        <v>88</v>
      </c>
      <c r="G89" s="3">
        <v>837</v>
      </c>
      <c r="H89" s="3">
        <f t="shared" si="8"/>
        <v>1096</v>
      </c>
      <c r="J89" s="1" t="s">
        <v>5</v>
      </c>
      <c r="K89" s="3">
        <v>362</v>
      </c>
      <c r="L89" s="3">
        <v>305</v>
      </c>
      <c r="M89" s="3">
        <v>577</v>
      </c>
      <c r="N89" s="3">
        <v>777</v>
      </c>
      <c r="O89" s="3">
        <v>1234</v>
      </c>
      <c r="P89" s="3">
        <f t="shared" si="9"/>
        <v>3255</v>
      </c>
    </row>
    <row r="90" spans="2:16">
      <c r="B90" s="1" t="s">
        <v>18</v>
      </c>
      <c r="C90" s="3">
        <v>5</v>
      </c>
      <c r="D90" s="3">
        <v>9</v>
      </c>
      <c r="E90" s="3">
        <v>32</v>
      </c>
      <c r="F90" s="3">
        <v>0</v>
      </c>
      <c r="G90" s="3">
        <v>66</v>
      </c>
      <c r="H90" s="3">
        <f t="shared" si="8"/>
        <v>112</v>
      </c>
      <c r="J90" s="1" t="s">
        <v>18</v>
      </c>
      <c r="K90" s="3">
        <v>196</v>
      </c>
      <c r="L90" s="3">
        <v>237</v>
      </c>
      <c r="M90" s="3">
        <v>424</v>
      </c>
      <c r="N90" s="3">
        <v>460</v>
      </c>
      <c r="O90" s="3">
        <v>1057</v>
      </c>
      <c r="P90" s="3">
        <f t="shared" si="9"/>
        <v>2374</v>
      </c>
    </row>
    <row r="91" spans="2:16">
      <c r="B91" s="1" t="s">
        <v>19</v>
      </c>
      <c r="C91" s="3">
        <v>171</v>
      </c>
      <c r="D91" s="3">
        <v>161</v>
      </c>
      <c r="E91" s="3">
        <v>104</v>
      </c>
      <c r="F91" s="3">
        <v>159</v>
      </c>
      <c r="G91" s="3">
        <v>356</v>
      </c>
      <c r="H91" s="3">
        <f t="shared" si="8"/>
        <v>951</v>
      </c>
      <c r="J91" s="1" t="s">
        <v>19</v>
      </c>
      <c r="K91" s="3">
        <v>1217</v>
      </c>
      <c r="L91" s="3">
        <v>1088</v>
      </c>
      <c r="M91" s="3">
        <v>1261</v>
      </c>
      <c r="N91" s="3">
        <v>1215</v>
      </c>
      <c r="O91" s="3">
        <v>3025</v>
      </c>
      <c r="P91" s="3">
        <f t="shared" si="9"/>
        <v>7806</v>
      </c>
    </row>
    <row r="92" spans="2:16">
      <c r="B92" s="1" t="s">
        <v>20</v>
      </c>
      <c r="C92" s="3">
        <v>14</v>
      </c>
      <c r="D92" s="3">
        <v>0</v>
      </c>
      <c r="E92" s="3">
        <v>14</v>
      </c>
      <c r="F92" s="3">
        <v>53</v>
      </c>
      <c r="G92" s="3">
        <v>185</v>
      </c>
      <c r="H92" s="3">
        <f t="shared" si="8"/>
        <v>266</v>
      </c>
      <c r="J92" s="1" t="s">
        <v>20</v>
      </c>
      <c r="K92" s="3">
        <v>99</v>
      </c>
      <c r="L92" s="3">
        <v>187</v>
      </c>
      <c r="M92" s="3">
        <v>278</v>
      </c>
      <c r="N92" s="3">
        <v>687</v>
      </c>
      <c r="O92" s="3">
        <v>1642</v>
      </c>
      <c r="P92" s="3">
        <f t="shared" si="9"/>
        <v>2893</v>
      </c>
    </row>
    <row r="93" spans="2:16">
      <c r="B93" s="1" t="s">
        <v>21</v>
      </c>
      <c r="C93" s="3">
        <v>10</v>
      </c>
      <c r="D93" s="3">
        <v>20</v>
      </c>
      <c r="E93" s="3">
        <v>0</v>
      </c>
      <c r="F93" s="3">
        <v>0</v>
      </c>
      <c r="G93" s="3">
        <v>157</v>
      </c>
      <c r="H93" s="3">
        <f t="shared" si="8"/>
        <v>187</v>
      </c>
      <c r="J93" s="1" t="s">
        <v>21</v>
      </c>
      <c r="K93" s="3">
        <v>52</v>
      </c>
      <c r="L93" s="3">
        <v>112</v>
      </c>
      <c r="M93" s="3">
        <v>266</v>
      </c>
      <c r="N93" s="3">
        <v>493</v>
      </c>
      <c r="O93" s="3">
        <v>858</v>
      </c>
      <c r="P93" s="3">
        <f t="shared" si="9"/>
        <v>1781</v>
      </c>
    </row>
    <row r="94" spans="2:16">
      <c r="B94" s="1" t="s">
        <v>22</v>
      </c>
      <c r="C94" s="3">
        <v>20</v>
      </c>
      <c r="D94" s="3">
        <v>23</v>
      </c>
      <c r="E94" s="3">
        <v>0</v>
      </c>
      <c r="F94" s="3">
        <v>55</v>
      </c>
      <c r="G94" s="3">
        <v>640</v>
      </c>
      <c r="H94" s="3">
        <f t="shared" si="8"/>
        <v>738</v>
      </c>
      <c r="J94" s="1" t="s">
        <v>22</v>
      </c>
      <c r="K94" s="3">
        <v>115</v>
      </c>
      <c r="L94" s="3">
        <v>197</v>
      </c>
      <c r="M94" s="3">
        <v>316</v>
      </c>
      <c r="N94" s="3">
        <v>337</v>
      </c>
      <c r="O94" s="3">
        <v>766</v>
      </c>
      <c r="P94" s="3">
        <f t="shared" si="9"/>
        <v>1731</v>
      </c>
    </row>
    <row r="95" spans="2:16">
      <c r="B95" s="1" t="s">
        <v>23</v>
      </c>
      <c r="C95" s="3">
        <v>8</v>
      </c>
      <c r="D95" s="3">
        <v>11</v>
      </c>
      <c r="E95" s="3">
        <v>35</v>
      </c>
      <c r="F95" s="3">
        <v>0</v>
      </c>
      <c r="G95" s="3">
        <v>468</v>
      </c>
      <c r="H95" s="3">
        <f t="shared" si="8"/>
        <v>522</v>
      </c>
      <c r="J95" s="1" t="s">
        <v>23</v>
      </c>
      <c r="K95" s="3">
        <v>106</v>
      </c>
      <c r="L95" s="3">
        <v>110</v>
      </c>
      <c r="M95" s="3">
        <v>214</v>
      </c>
      <c r="N95" s="3">
        <v>505</v>
      </c>
      <c r="O95" s="3">
        <v>3934</v>
      </c>
      <c r="P95" s="3">
        <f t="shared" si="9"/>
        <v>4869</v>
      </c>
    </row>
    <row r="96" spans="2:16">
      <c r="B96" s="1" t="s">
        <v>24</v>
      </c>
      <c r="C96" s="3">
        <v>34</v>
      </c>
      <c r="D96" s="3">
        <v>46</v>
      </c>
      <c r="E96" s="3">
        <v>87</v>
      </c>
      <c r="F96" s="3">
        <v>184</v>
      </c>
      <c r="G96" s="3">
        <v>430</v>
      </c>
      <c r="H96" s="3">
        <f t="shared" si="8"/>
        <v>781</v>
      </c>
      <c r="J96" s="1" t="s">
        <v>24</v>
      </c>
      <c r="K96" s="3">
        <v>453</v>
      </c>
      <c r="L96" s="3">
        <v>518</v>
      </c>
      <c r="M96" s="3">
        <v>300</v>
      </c>
      <c r="N96" s="3">
        <v>774</v>
      </c>
      <c r="O96" s="3">
        <v>2187</v>
      </c>
      <c r="P96" s="3">
        <f t="shared" si="9"/>
        <v>4232</v>
      </c>
    </row>
    <row r="97" spans="2:16">
      <c r="B97" s="1" t="s">
        <v>25</v>
      </c>
      <c r="C97" s="3">
        <v>42</v>
      </c>
      <c r="D97" s="3">
        <v>48</v>
      </c>
      <c r="E97" s="3">
        <v>86</v>
      </c>
      <c r="F97" s="3">
        <v>222</v>
      </c>
      <c r="G97" s="3">
        <v>2594</v>
      </c>
      <c r="H97" s="3">
        <f t="shared" si="8"/>
        <v>2992</v>
      </c>
      <c r="J97" s="1" t="s">
        <v>25</v>
      </c>
      <c r="K97" s="3">
        <v>204</v>
      </c>
      <c r="L97" s="3">
        <v>313</v>
      </c>
      <c r="M97" s="3">
        <v>635</v>
      </c>
      <c r="N97" s="3">
        <v>843</v>
      </c>
      <c r="O97" s="3">
        <v>3095</v>
      </c>
      <c r="P97" s="3">
        <f t="shared" si="9"/>
        <v>5090</v>
      </c>
    </row>
    <row r="98" spans="2:16">
      <c r="B98" s="1" t="s">
        <v>26</v>
      </c>
      <c r="C98" s="3">
        <v>72</v>
      </c>
      <c r="D98" s="3">
        <v>74</v>
      </c>
      <c r="E98" s="3">
        <v>112</v>
      </c>
      <c r="F98" s="3">
        <v>82</v>
      </c>
      <c r="G98" s="3">
        <v>475</v>
      </c>
      <c r="H98" s="3">
        <f t="shared" si="8"/>
        <v>815</v>
      </c>
      <c r="J98" s="1" t="s">
        <v>26</v>
      </c>
      <c r="K98" s="3">
        <v>454</v>
      </c>
      <c r="L98" s="3">
        <v>587</v>
      </c>
      <c r="M98" s="3">
        <v>530</v>
      </c>
      <c r="N98" s="3">
        <v>1229</v>
      </c>
      <c r="O98" s="3">
        <v>2140</v>
      </c>
      <c r="P98" s="3">
        <f t="shared" si="9"/>
        <v>4940</v>
      </c>
    </row>
    <row r="99" spans="2:16">
      <c r="B99" s="2" t="s">
        <v>39</v>
      </c>
      <c r="C99" s="3">
        <v>9</v>
      </c>
      <c r="D99" s="3">
        <v>0</v>
      </c>
      <c r="E99" s="3">
        <v>38</v>
      </c>
      <c r="F99" s="3">
        <v>37</v>
      </c>
      <c r="G99" s="3">
        <v>0</v>
      </c>
      <c r="H99" s="3">
        <f t="shared" si="8"/>
        <v>84</v>
      </c>
      <c r="J99" s="2" t="s">
        <v>39</v>
      </c>
      <c r="K99" s="3">
        <v>47</v>
      </c>
      <c r="L99" s="3">
        <v>57</v>
      </c>
      <c r="M99" s="3">
        <v>82</v>
      </c>
      <c r="N99" s="3">
        <v>160</v>
      </c>
      <c r="O99" s="3">
        <v>1364</v>
      </c>
      <c r="P99" s="3">
        <f t="shared" si="9"/>
        <v>1710</v>
      </c>
    </row>
    <row r="100" spans="2:16">
      <c r="B100" s="2" t="s">
        <v>40</v>
      </c>
      <c r="C100" s="3">
        <v>19</v>
      </c>
      <c r="D100" s="3">
        <v>0</v>
      </c>
      <c r="E100" s="3">
        <v>15</v>
      </c>
      <c r="F100" s="3">
        <v>0</v>
      </c>
      <c r="G100" s="3">
        <v>135</v>
      </c>
      <c r="H100" s="3">
        <f t="shared" si="8"/>
        <v>169</v>
      </c>
      <c r="J100" s="2" t="s">
        <v>40</v>
      </c>
      <c r="K100" s="3">
        <v>45</v>
      </c>
      <c r="L100" s="3">
        <v>65</v>
      </c>
      <c r="M100" s="3">
        <v>106</v>
      </c>
      <c r="N100" s="3">
        <v>313</v>
      </c>
      <c r="O100" s="3">
        <v>769</v>
      </c>
      <c r="P100" s="3">
        <f t="shared" si="9"/>
        <v>1298</v>
      </c>
    </row>
    <row r="101" spans="2:16">
      <c r="B101" s="2" t="s">
        <v>41</v>
      </c>
      <c r="C101" s="3">
        <v>6</v>
      </c>
      <c r="D101" s="3">
        <v>9</v>
      </c>
      <c r="E101" s="3">
        <v>0</v>
      </c>
      <c r="F101" s="3">
        <v>0</v>
      </c>
      <c r="G101" s="3">
        <v>136</v>
      </c>
      <c r="H101" s="3">
        <f t="shared" si="8"/>
        <v>151</v>
      </c>
      <c r="J101" s="2" t="s">
        <v>41</v>
      </c>
      <c r="K101" s="3">
        <v>25</v>
      </c>
      <c r="L101" s="3">
        <v>95</v>
      </c>
      <c r="M101" s="3">
        <v>106</v>
      </c>
      <c r="N101" s="3">
        <v>145</v>
      </c>
      <c r="O101" s="3">
        <v>321</v>
      </c>
      <c r="P101" s="3">
        <f t="shared" si="9"/>
        <v>692</v>
      </c>
    </row>
    <row r="102" spans="2:16">
      <c r="B102" s="2" t="s">
        <v>42</v>
      </c>
      <c r="C102" s="3">
        <v>5</v>
      </c>
      <c r="D102" s="3">
        <v>16</v>
      </c>
      <c r="E102" s="3">
        <v>0</v>
      </c>
      <c r="F102" s="3">
        <v>77</v>
      </c>
      <c r="G102" s="3">
        <v>0</v>
      </c>
      <c r="H102" s="3">
        <f t="shared" si="8"/>
        <v>98</v>
      </c>
      <c r="J102" s="2" t="s">
        <v>42</v>
      </c>
      <c r="K102" s="3">
        <v>53</v>
      </c>
      <c r="L102" s="3">
        <v>46</v>
      </c>
      <c r="M102" s="3">
        <v>158</v>
      </c>
      <c r="N102" s="3">
        <v>164</v>
      </c>
      <c r="O102" s="3">
        <v>278</v>
      </c>
      <c r="P102" s="3">
        <f t="shared" si="9"/>
        <v>699</v>
      </c>
    </row>
    <row r="103" spans="2:16">
      <c r="B103" s="2" t="s">
        <v>43</v>
      </c>
      <c r="C103" s="3">
        <v>19</v>
      </c>
      <c r="D103" s="3">
        <v>37</v>
      </c>
      <c r="E103" s="3">
        <v>57</v>
      </c>
      <c r="F103" s="3">
        <v>81</v>
      </c>
      <c r="G103" s="3">
        <v>79</v>
      </c>
      <c r="H103" s="3">
        <f t="shared" si="8"/>
        <v>273</v>
      </c>
      <c r="J103" s="2" t="s">
        <v>43</v>
      </c>
      <c r="K103" s="3">
        <v>151</v>
      </c>
      <c r="L103" s="3">
        <v>231</v>
      </c>
      <c r="M103" s="3">
        <v>198</v>
      </c>
      <c r="N103" s="3">
        <v>393</v>
      </c>
      <c r="O103" s="3">
        <v>2391</v>
      </c>
      <c r="P103" s="3">
        <f t="shared" si="9"/>
        <v>3364</v>
      </c>
    </row>
    <row r="104" spans="2:16">
      <c r="B104" s="2" t="s">
        <v>44</v>
      </c>
      <c r="C104" s="3">
        <v>0</v>
      </c>
      <c r="D104" s="3">
        <v>11</v>
      </c>
      <c r="E104" s="3">
        <v>23</v>
      </c>
      <c r="F104" s="3">
        <v>28</v>
      </c>
      <c r="G104" s="3">
        <v>287</v>
      </c>
      <c r="H104" s="3">
        <f t="shared" si="8"/>
        <v>349</v>
      </c>
      <c r="J104" s="2" t="s">
        <v>44</v>
      </c>
      <c r="K104" s="3">
        <v>35</v>
      </c>
      <c r="L104" s="3">
        <v>72</v>
      </c>
      <c r="M104" s="3">
        <v>101</v>
      </c>
      <c r="N104" s="3">
        <v>187</v>
      </c>
      <c r="O104" s="3">
        <v>281</v>
      </c>
      <c r="P104" s="3">
        <f t="shared" si="9"/>
        <v>676</v>
      </c>
    </row>
    <row r="105" spans="2:16">
      <c r="B105" s="2" t="s">
        <v>45</v>
      </c>
      <c r="C105" s="3">
        <v>1</v>
      </c>
      <c r="D105" s="3">
        <v>8</v>
      </c>
      <c r="E105" s="3">
        <v>19</v>
      </c>
      <c r="F105" s="3">
        <v>57</v>
      </c>
      <c r="G105" s="3">
        <v>0</v>
      </c>
      <c r="H105" s="3">
        <f t="shared" si="8"/>
        <v>85</v>
      </c>
      <c r="J105" s="2" t="s">
        <v>45</v>
      </c>
      <c r="K105" s="3">
        <v>62</v>
      </c>
      <c r="L105" s="3">
        <v>130</v>
      </c>
      <c r="M105" s="3">
        <v>247</v>
      </c>
      <c r="N105" s="3">
        <v>206</v>
      </c>
      <c r="O105" s="3">
        <v>1896</v>
      </c>
      <c r="P105" s="3">
        <f t="shared" si="9"/>
        <v>2541</v>
      </c>
    </row>
    <row r="106" spans="2:16">
      <c r="B106" s="2" t="s">
        <v>27</v>
      </c>
      <c r="C106" s="3">
        <v>103</v>
      </c>
      <c r="D106" s="3">
        <v>60</v>
      </c>
      <c r="E106" s="3">
        <v>51</v>
      </c>
      <c r="F106" s="3">
        <v>91</v>
      </c>
      <c r="G106" s="3">
        <v>59</v>
      </c>
      <c r="H106" s="3">
        <f t="shared" si="8"/>
        <v>364</v>
      </c>
      <c r="J106" s="2" t="s">
        <v>27</v>
      </c>
      <c r="K106" s="3">
        <v>405</v>
      </c>
      <c r="L106" s="3">
        <v>545</v>
      </c>
      <c r="M106" s="3">
        <v>674</v>
      </c>
      <c r="N106" s="3">
        <v>614</v>
      </c>
      <c r="O106" s="3">
        <v>1407</v>
      </c>
      <c r="P106" s="3">
        <f t="shared" si="9"/>
        <v>3645</v>
      </c>
    </row>
    <row r="107" spans="2:16">
      <c r="B107" s="2" t="s">
        <v>28</v>
      </c>
      <c r="C107" s="3">
        <v>17</v>
      </c>
      <c r="D107" s="3">
        <v>10</v>
      </c>
      <c r="E107" s="3">
        <v>23</v>
      </c>
      <c r="F107" s="3">
        <v>180</v>
      </c>
      <c r="G107" s="3">
        <v>73</v>
      </c>
      <c r="H107" s="3">
        <f t="shared" si="8"/>
        <v>303</v>
      </c>
      <c r="J107" s="2" t="s">
        <v>28</v>
      </c>
      <c r="K107" s="3">
        <v>155</v>
      </c>
      <c r="L107" s="3">
        <v>235</v>
      </c>
      <c r="M107" s="3">
        <v>532</v>
      </c>
      <c r="N107" s="3">
        <v>523</v>
      </c>
      <c r="O107" s="3">
        <v>7593</v>
      </c>
      <c r="P107" s="3">
        <f t="shared" si="9"/>
        <v>9038</v>
      </c>
    </row>
    <row r="108" spans="2:16">
      <c r="B108" s="2" t="s">
        <v>29</v>
      </c>
      <c r="C108" s="3">
        <v>57</v>
      </c>
      <c r="D108" s="3">
        <v>56</v>
      </c>
      <c r="E108" s="3">
        <v>57</v>
      </c>
      <c r="F108" s="3">
        <v>42</v>
      </c>
      <c r="G108" s="3">
        <v>457</v>
      </c>
      <c r="H108" s="3">
        <f t="shared" si="8"/>
        <v>669</v>
      </c>
      <c r="J108" s="2" t="s">
        <v>29</v>
      </c>
      <c r="K108" s="3">
        <v>198</v>
      </c>
      <c r="L108" s="3">
        <v>298</v>
      </c>
      <c r="M108" s="3">
        <v>571</v>
      </c>
      <c r="N108" s="3">
        <v>766</v>
      </c>
      <c r="O108" s="3">
        <v>2429</v>
      </c>
      <c r="P108" s="3">
        <f t="shared" si="9"/>
        <v>4262</v>
      </c>
    </row>
    <row r="109" spans="2:16">
      <c r="B109" s="2" t="s">
        <v>30</v>
      </c>
      <c r="C109" s="3">
        <v>9</v>
      </c>
      <c r="D109" s="3">
        <v>26</v>
      </c>
      <c r="E109" s="3">
        <v>54</v>
      </c>
      <c r="F109" s="3">
        <v>68</v>
      </c>
      <c r="G109" s="3">
        <v>101</v>
      </c>
      <c r="H109" s="3">
        <f t="shared" si="8"/>
        <v>258</v>
      </c>
      <c r="J109" s="2" t="s">
        <v>30</v>
      </c>
      <c r="K109" s="3">
        <v>86</v>
      </c>
      <c r="L109" s="3">
        <v>85</v>
      </c>
      <c r="M109" s="3">
        <v>231</v>
      </c>
      <c r="N109" s="3">
        <v>296</v>
      </c>
      <c r="O109" s="3">
        <v>2289</v>
      </c>
      <c r="P109" s="3">
        <f t="shared" si="9"/>
        <v>2987</v>
      </c>
    </row>
    <row r="110" spans="2:16">
      <c r="B110" s="2" t="s">
        <v>31</v>
      </c>
      <c r="C110" s="3">
        <v>28</v>
      </c>
      <c r="D110" s="3">
        <v>32</v>
      </c>
      <c r="E110" s="3">
        <v>39</v>
      </c>
      <c r="F110" s="3">
        <v>132</v>
      </c>
      <c r="G110" s="3">
        <v>0</v>
      </c>
      <c r="H110" s="3">
        <f t="shared" si="8"/>
        <v>231</v>
      </c>
      <c r="J110" s="2" t="s">
        <v>31</v>
      </c>
      <c r="K110" s="3">
        <v>158</v>
      </c>
      <c r="L110" s="3">
        <v>208</v>
      </c>
      <c r="M110" s="3">
        <v>393</v>
      </c>
      <c r="N110" s="3">
        <v>533</v>
      </c>
      <c r="O110" s="3">
        <v>2896</v>
      </c>
      <c r="P110" s="3">
        <f t="shared" si="9"/>
        <v>4188</v>
      </c>
    </row>
    <row r="111" spans="2:16">
      <c r="B111" s="2" t="s">
        <v>32</v>
      </c>
      <c r="C111" s="3">
        <v>16</v>
      </c>
      <c r="D111" s="3">
        <v>50</v>
      </c>
      <c r="E111" s="3">
        <v>53</v>
      </c>
      <c r="F111" s="3">
        <v>166</v>
      </c>
      <c r="G111" s="3">
        <v>1512</v>
      </c>
      <c r="H111" s="3">
        <f t="shared" si="8"/>
        <v>1797</v>
      </c>
      <c r="J111" s="2" t="s">
        <v>32</v>
      </c>
      <c r="K111" s="3">
        <v>120</v>
      </c>
      <c r="L111" s="3">
        <v>330</v>
      </c>
      <c r="M111" s="3">
        <v>136</v>
      </c>
      <c r="N111" s="3">
        <v>745</v>
      </c>
      <c r="O111" s="3">
        <v>6511</v>
      </c>
      <c r="P111" s="3">
        <f t="shared" si="9"/>
        <v>7842</v>
      </c>
    </row>
    <row r="112" spans="2:16">
      <c r="B112" s="2" t="s">
        <v>33</v>
      </c>
      <c r="C112" s="3">
        <v>8</v>
      </c>
      <c r="D112" s="3">
        <v>9</v>
      </c>
      <c r="E112" s="3">
        <v>36</v>
      </c>
      <c r="F112" s="3">
        <v>68</v>
      </c>
      <c r="G112" s="3">
        <v>623</v>
      </c>
      <c r="H112" s="3">
        <f t="shared" si="8"/>
        <v>744</v>
      </c>
      <c r="J112" s="2" t="s">
        <v>33</v>
      </c>
      <c r="K112" s="3">
        <v>53</v>
      </c>
      <c r="L112" s="3">
        <v>109</v>
      </c>
      <c r="M112" s="3">
        <v>157</v>
      </c>
      <c r="N112" s="3">
        <v>807</v>
      </c>
      <c r="O112" s="3">
        <v>2921</v>
      </c>
      <c r="P112" s="3">
        <f t="shared" si="9"/>
        <v>4047</v>
      </c>
    </row>
    <row r="113" spans="2:16">
      <c r="B113" s="2" t="s">
        <v>34</v>
      </c>
      <c r="C113" s="3">
        <v>38</v>
      </c>
      <c r="D113" s="3">
        <v>20</v>
      </c>
      <c r="E113" s="3">
        <v>32</v>
      </c>
      <c r="F113" s="3">
        <v>167</v>
      </c>
      <c r="G113" s="3">
        <v>72</v>
      </c>
      <c r="H113" s="3">
        <f t="shared" si="8"/>
        <v>329</v>
      </c>
      <c r="J113" s="2" t="s">
        <v>34</v>
      </c>
      <c r="K113" s="3">
        <v>111</v>
      </c>
      <c r="L113" s="3">
        <v>281</v>
      </c>
      <c r="M113" s="3">
        <v>556</v>
      </c>
      <c r="N113" s="3">
        <v>753</v>
      </c>
      <c r="O113" s="3">
        <v>6985</v>
      </c>
      <c r="P113" s="3">
        <f t="shared" si="9"/>
        <v>8686</v>
      </c>
    </row>
    <row r="114" spans="2:16">
      <c r="B114" s="2" t="s">
        <v>35</v>
      </c>
      <c r="C114" s="3">
        <v>29</v>
      </c>
      <c r="D114" s="3">
        <v>34</v>
      </c>
      <c r="E114" s="3">
        <v>29</v>
      </c>
      <c r="F114" s="3">
        <v>384</v>
      </c>
      <c r="G114" s="3">
        <v>168</v>
      </c>
      <c r="H114" s="3">
        <f t="shared" si="8"/>
        <v>644</v>
      </c>
      <c r="J114" s="2" t="s">
        <v>35</v>
      </c>
      <c r="K114" s="3">
        <v>165</v>
      </c>
      <c r="L114" s="3">
        <v>322</v>
      </c>
      <c r="M114" s="3">
        <v>510</v>
      </c>
      <c r="N114" s="3">
        <v>1344</v>
      </c>
      <c r="O114" s="3">
        <v>3119</v>
      </c>
      <c r="P114" s="3">
        <f t="shared" si="9"/>
        <v>5460</v>
      </c>
    </row>
    <row r="115" spans="2:16">
      <c r="B115" s="2" t="s">
        <v>36</v>
      </c>
      <c r="C115" s="3">
        <v>12</v>
      </c>
      <c r="D115" s="3">
        <v>26</v>
      </c>
      <c r="E115" s="3">
        <v>34</v>
      </c>
      <c r="F115" s="3">
        <v>30</v>
      </c>
      <c r="G115" s="3">
        <v>202</v>
      </c>
      <c r="H115" s="3">
        <f t="shared" si="8"/>
        <v>304</v>
      </c>
      <c r="J115" s="2" t="s">
        <v>36</v>
      </c>
      <c r="K115" s="3">
        <v>46</v>
      </c>
      <c r="L115" s="3">
        <v>131</v>
      </c>
      <c r="M115" s="3">
        <v>414</v>
      </c>
      <c r="N115" s="3">
        <v>708</v>
      </c>
      <c r="O115" s="3">
        <v>1570</v>
      </c>
      <c r="P115" s="3">
        <f t="shared" si="9"/>
        <v>2869</v>
      </c>
    </row>
    <row r="116" spans="2:16">
      <c r="B116" s="2" t="s">
        <v>37</v>
      </c>
      <c r="C116" s="3">
        <v>14</v>
      </c>
      <c r="D116" s="3">
        <v>36</v>
      </c>
      <c r="E116" s="3">
        <v>69</v>
      </c>
      <c r="F116" s="3">
        <v>128</v>
      </c>
      <c r="G116" s="3">
        <v>0</v>
      </c>
      <c r="H116" s="3">
        <f t="shared" si="8"/>
        <v>247</v>
      </c>
      <c r="J116" s="2" t="s">
        <v>37</v>
      </c>
      <c r="K116" s="3">
        <v>126</v>
      </c>
      <c r="L116" s="3">
        <v>236</v>
      </c>
      <c r="M116" s="3">
        <v>395</v>
      </c>
      <c r="N116" s="3">
        <v>1039</v>
      </c>
      <c r="O116" s="3">
        <v>3873</v>
      </c>
      <c r="P116" s="3">
        <f t="shared" si="9"/>
        <v>5669</v>
      </c>
    </row>
    <row r="117" spans="2:16">
      <c r="B117" s="2" t="s">
        <v>38</v>
      </c>
      <c r="C117" s="3">
        <f>SUM(C85:C116)</f>
        <v>2154</v>
      </c>
      <c r="D117" s="3">
        <f t="shared" ref="D117:H117" si="10">SUM(D85:D116)</f>
        <v>1930</v>
      </c>
      <c r="E117" s="3">
        <f t="shared" si="10"/>
        <v>2337</v>
      </c>
      <c r="F117" s="3">
        <f t="shared" si="10"/>
        <v>3844</v>
      </c>
      <c r="G117" s="3">
        <f t="shared" si="10"/>
        <v>12702</v>
      </c>
      <c r="H117" s="3">
        <f t="shared" si="10"/>
        <v>22967</v>
      </c>
      <c r="J117" s="2" t="s">
        <v>38</v>
      </c>
      <c r="K117" s="3">
        <f t="shared" ref="K117:P117" si="11">SUM(K85:K116)</f>
        <v>21467</v>
      </c>
      <c r="L117" s="3">
        <f t="shared" si="11"/>
        <v>17211</v>
      </c>
      <c r="M117" s="3">
        <f t="shared" si="11"/>
        <v>17794</v>
      </c>
      <c r="N117" s="3">
        <f t="shared" si="11"/>
        <v>23565</v>
      </c>
      <c r="O117" s="3">
        <f t="shared" si="11"/>
        <v>79312</v>
      </c>
      <c r="P117" s="3">
        <f t="shared" si="11"/>
        <v>159349</v>
      </c>
    </row>
    <row r="120" spans="2:16">
      <c r="B120" s="9" t="s">
        <v>50</v>
      </c>
      <c r="C120" s="9"/>
      <c r="D120" s="9"/>
      <c r="E120" s="9"/>
      <c r="F120" s="9"/>
      <c r="G120" s="9"/>
      <c r="H120" s="9"/>
      <c r="J120" s="9" t="s">
        <v>51</v>
      </c>
      <c r="K120" s="9"/>
      <c r="L120" s="9"/>
      <c r="M120" s="9"/>
      <c r="N120" s="9"/>
      <c r="O120" s="9"/>
      <c r="P120" s="9"/>
    </row>
    <row r="121" spans="2:16">
      <c r="B121" s="10" t="s">
        <v>0</v>
      </c>
      <c r="C121" s="10" t="s">
        <v>13</v>
      </c>
      <c r="D121" s="10"/>
      <c r="E121" s="10"/>
      <c r="F121" s="10"/>
      <c r="G121" s="10"/>
      <c r="H121" s="10" t="s">
        <v>7</v>
      </c>
      <c r="J121" s="10" t="s">
        <v>0</v>
      </c>
      <c r="K121" s="10" t="s">
        <v>13</v>
      </c>
      <c r="L121" s="10"/>
      <c r="M121" s="10"/>
      <c r="N121" s="10"/>
      <c r="O121" s="10"/>
      <c r="P121" s="10" t="s">
        <v>7</v>
      </c>
    </row>
    <row r="122" spans="2:16">
      <c r="B122" s="10"/>
      <c r="C122" s="5" t="s">
        <v>17</v>
      </c>
      <c r="D122" s="6" t="s">
        <v>14</v>
      </c>
      <c r="E122" s="7" t="s">
        <v>15</v>
      </c>
      <c r="F122" s="8" t="s">
        <v>16</v>
      </c>
      <c r="G122" s="8" t="s">
        <v>6</v>
      </c>
      <c r="H122" s="10"/>
      <c r="J122" s="10"/>
      <c r="K122" s="5" t="s">
        <v>17</v>
      </c>
      <c r="L122" s="6" t="s">
        <v>14</v>
      </c>
      <c r="M122" s="7" t="s">
        <v>15</v>
      </c>
      <c r="N122" s="8" t="s">
        <v>16</v>
      </c>
      <c r="O122" s="8" t="s">
        <v>6</v>
      </c>
      <c r="P122" s="10"/>
    </row>
    <row r="123" spans="2:16">
      <c r="B123" s="1" t="s">
        <v>1</v>
      </c>
      <c r="C123" s="3">
        <v>763</v>
      </c>
      <c r="D123" s="3">
        <v>377</v>
      </c>
      <c r="E123" s="3">
        <v>366</v>
      </c>
      <c r="F123" s="3">
        <v>252</v>
      </c>
      <c r="G123" s="3">
        <v>248</v>
      </c>
      <c r="H123" s="3">
        <f>SUM(C123:G123)</f>
        <v>2006</v>
      </c>
      <c r="J123" s="1" t="s">
        <v>1</v>
      </c>
      <c r="K123" s="3">
        <v>2004</v>
      </c>
      <c r="L123" s="3">
        <v>1160</v>
      </c>
      <c r="M123" s="3">
        <v>608</v>
      </c>
      <c r="N123" s="3">
        <v>1068</v>
      </c>
      <c r="O123" s="3">
        <v>8779</v>
      </c>
      <c r="P123" s="3">
        <f>SUM(K123:O123)</f>
        <v>13619</v>
      </c>
    </row>
    <row r="124" spans="2:16">
      <c r="B124" s="1" t="s">
        <v>2</v>
      </c>
      <c r="C124" s="3">
        <v>17</v>
      </c>
      <c r="D124" s="3">
        <v>20</v>
      </c>
      <c r="E124" s="3">
        <v>17</v>
      </c>
      <c r="F124" s="3">
        <v>0</v>
      </c>
      <c r="G124" s="3">
        <v>190</v>
      </c>
      <c r="H124" s="3">
        <f t="shared" ref="H124:H154" si="12">SUM(C124:G124)</f>
        <v>244</v>
      </c>
      <c r="J124" s="1" t="s">
        <v>2</v>
      </c>
      <c r="K124" s="3">
        <v>55</v>
      </c>
      <c r="L124" s="3">
        <v>30</v>
      </c>
      <c r="M124" s="3">
        <v>38</v>
      </c>
      <c r="N124" s="3">
        <v>24</v>
      </c>
      <c r="O124" s="3">
        <v>1588</v>
      </c>
      <c r="P124" s="3">
        <f t="shared" ref="P124:P154" si="13">SUM(K124:O124)</f>
        <v>1735</v>
      </c>
    </row>
    <row r="125" spans="2:16">
      <c r="B125" s="1" t="s">
        <v>3</v>
      </c>
      <c r="C125" s="3">
        <v>1141</v>
      </c>
      <c r="D125" s="3">
        <v>771</v>
      </c>
      <c r="E125" s="3">
        <v>643</v>
      </c>
      <c r="F125" s="3">
        <v>830</v>
      </c>
      <c r="G125" s="3">
        <v>1378</v>
      </c>
      <c r="H125" s="3">
        <f t="shared" si="12"/>
        <v>4763</v>
      </c>
      <c r="J125" s="1" t="s">
        <v>3</v>
      </c>
      <c r="K125" s="3">
        <v>1618</v>
      </c>
      <c r="L125" s="3">
        <v>966</v>
      </c>
      <c r="M125" s="3">
        <v>783</v>
      </c>
      <c r="N125" s="3">
        <v>1954</v>
      </c>
      <c r="O125" s="3">
        <v>24184</v>
      </c>
      <c r="P125" s="3">
        <f t="shared" si="13"/>
        <v>29505</v>
      </c>
    </row>
    <row r="126" spans="2:16">
      <c r="B126" s="1" t="s">
        <v>4</v>
      </c>
      <c r="C126" s="3">
        <v>1259</v>
      </c>
      <c r="D126" s="3">
        <v>842</v>
      </c>
      <c r="E126" s="3">
        <v>536</v>
      </c>
      <c r="F126" s="3">
        <v>411</v>
      </c>
      <c r="G126" s="3">
        <v>1189</v>
      </c>
      <c r="H126" s="3">
        <f t="shared" si="12"/>
        <v>4237</v>
      </c>
      <c r="J126" s="1" t="s">
        <v>4</v>
      </c>
      <c r="K126" s="3">
        <v>2430</v>
      </c>
      <c r="L126" s="3">
        <v>1073</v>
      </c>
      <c r="M126" s="3">
        <v>567</v>
      </c>
      <c r="N126" s="3">
        <v>1003</v>
      </c>
      <c r="O126" s="3">
        <v>7285</v>
      </c>
      <c r="P126" s="3">
        <f t="shared" si="13"/>
        <v>12358</v>
      </c>
    </row>
    <row r="127" spans="2:16">
      <c r="B127" s="1" t="s">
        <v>5</v>
      </c>
      <c r="C127" s="3">
        <v>38</v>
      </c>
      <c r="D127" s="3">
        <v>47</v>
      </c>
      <c r="E127" s="3">
        <v>71</v>
      </c>
      <c r="F127" s="3">
        <v>40</v>
      </c>
      <c r="G127" s="3">
        <v>112</v>
      </c>
      <c r="H127" s="3">
        <f t="shared" si="12"/>
        <v>308</v>
      </c>
      <c r="J127" s="1" t="s">
        <v>5</v>
      </c>
      <c r="K127" s="3">
        <v>161</v>
      </c>
      <c r="L127" s="3">
        <v>181</v>
      </c>
      <c r="M127" s="3">
        <v>160</v>
      </c>
      <c r="N127" s="3">
        <v>331</v>
      </c>
      <c r="O127" s="3">
        <v>4261</v>
      </c>
      <c r="P127" s="3">
        <f t="shared" si="13"/>
        <v>5094</v>
      </c>
    </row>
    <row r="128" spans="2:16">
      <c r="B128" s="1" t="s">
        <v>18</v>
      </c>
      <c r="C128" s="3">
        <v>10</v>
      </c>
      <c r="D128" s="3">
        <v>27</v>
      </c>
      <c r="E128" s="3">
        <v>11</v>
      </c>
      <c r="F128" s="3">
        <v>34</v>
      </c>
      <c r="G128" s="3">
        <v>66</v>
      </c>
      <c r="H128" s="3">
        <f t="shared" si="12"/>
        <v>148</v>
      </c>
      <c r="J128" s="1" t="s">
        <v>18</v>
      </c>
      <c r="K128" s="3">
        <v>85</v>
      </c>
      <c r="L128" s="3">
        <v>26</v>
      </c>
      <c r="M128" s="3">
        <v>33</v>
      </c>
      <c r="N128" s="3">
        <v>140</v>
      </c>
      <c r="O128" s="3">
        <v>1285</v>
      </c>
      <c r="P128" s="3">
        <f t="shared" si="13"/>
        <v>1569</v>
      </c>
    </row>
    <row r="129" spans="2:16">
      <c r="B129" s="1" t="s">
        <v>19</v>
      </c>
      <c r="C129" s="3">
        <v>181</v>
      </c>
      <c r="D129" s="3">
        <v>234</v>
      </c>
      <c r="E129" s="3">
        <v>246</v>
      </c>
      <c r="F129" s="3">
        <v>373</v>
      </c>
      <c r="G129" s="3">
        <v>805</v>
      </c>
      <c r="H129" s="3">
        <f t="shared" si="12"/>
        <v>1839</v>
      </c>
      <c r="J129" s="1" t="s">
        <v>19</v>
      </c>
      <c r="K129" s="3">
        <v>756</v>
      </c>
      <c r="L129" s="3">
        <v>587</v>
      </c>
      <c r="M129" s="3">
        <v>283</v>
      </c>
      <c r="N129" s="3">
        <v>402</v>
      </c>
      <c r="O129" s="3">
        <v>1984</v>
      </c>
      <c r="P129" s="3">
        <f t="shared" si="13"/>
        <v>4012</v>
      </c>
    </row>
    <row r="130" spans="2:16">
      <c r="B130" s="1" t="s">
        <v>20</v>
      </c>
      <c r="C130" s="3">
        <v>9</v>
      </c>
      <c r="D130" s="3">
        <v>16</v>
      </c>
      <c r="E130" s="3">
        <v>16</v>
      </c>
      <c r="F130" s="3">
        <v>48</v>
      </c>
      <c r="G130" s="3">
        <v>150</v>
      </c>
      <c r="H130" s="3">
        <f t="shared" si="12"/>
        <v>239</v>
      </c>
      <c r="J130" s="1" t="s">
        <v>20</v>
      </c>
      <c r="K130" s="3">
        <v>39</v>
      </c>
      <c r="L130" s="3">
        <v>26</v>
      </c>
      <c r="M130" s="3">
        <v>86</v>
      </c>
      <c r="N130" s="3">
        <v>102</v>
      </c>
      <c r="O130" s="3">
        <v>425</v>
      </c>
      <c r="P130" s="3">
        <f t="shared" si="13"/>
        <v>678</v>
      </c>
    </row>
    <row r="131" spans="2:16">
      <c r="B131" s="1" t="s">
        <v>21</v>
      </c>
      <c r="C131" s="3">
        <v>25</v>
      </c>
      <c r="D131" s="3">
        <v>24</v>
      </c>
      <c r="E131" s="3">
        <v>35</v>
      </c>
      <c r="F131" s="3">
        <v>0</v>
      </c>
      <c r="G131" s="3">
        <v>0</v>
      </c>
      <c r="H131" s="3">
        <f t="shared" si="12"/>
        <v>84</v>
      </c>
      <c r="J131" s="1" t="s">
        <v>21</v>
      </c>
      <c r="K131" s="3">
        <v>46</v>
      </c>
      <c r="L131" s="3">
        <v>46</v>
      </c>
      <c r="M131" s="3">
        <v>102</v>
      </c>
      <c r="N131" s="3">
        <v>181</v>
      </c>
      <c r="O131" s="3">
        <v>736</v>
      </c>
      <c r="P131" s="3">
        <f t="shared" si="13"/>
        <v>1111</v>
      </c>
    </row>
    <row r="132" spans="2:16">
      <c r="B132" s="1" t="s">
        <v>22</v>
      </c>
      <c r="C132" s="3">
        <v>5</v>
      </c>
      <c r="D132" s="3">
        <v>31</v>
      </c>
      <c r="E132" s="3">
        <v>49</v>
      </c>
      <c r="F132" s="3">
        <v>79</v>
      </c>
      <c r="G132" s="3">
        <v>0</v>
      </c>
      <c r="H132" s="3">
        <f t="shared" si="12"/>
        <v>164</v>
      </c>
      <c r="J132" s="1" t="s">
        <v>22</v>
      </c>
      <c r="K132" s="3">
        <v>93</v>
      </c>
      <c r="L132" s="3">
        <v>103</v>
      </c>
      <c r="M132" s="3">
        <v>73</v>
      </c>
      <c r="N132" s="3">
        <v>86</v>
      </c>
      <c r="O132" s="3">
        <v>1293</v>
      </c>
      <c r="P132" s="3">
        <f t="shared" si="13"/>
        <v>1648</v>
      </c>
    </row>
    <row r="133" spans="2:16">
      <c r="B133" s="1" t="s">
        <v>23</v>
      </c>
      <c r="C133" s="3">
        <v>0</v>
      </c>
      <c r="D133" s="3">
        <v>0</v>
      </c>
      <c r="E133" s="3">
        <v>0</v>
      </c>
      <c r="F133" s="3">
        <v>29</v>
      </c>
      <c r="G133" s="3">
        <v>0</v>
      </c>
      <c r="H133" s="3">
        <f t="shared" si="12"/>
        <v>29</v>
      </c>
      <c r="J133" s="1" t="s">
        <v>23</v>
      </c>
      <c r="K133" s="3">
        <v>34</v>
      </c>
      <c r="L133" s="3">
        <v>90</v>
      </c>
      <c r="M133" s="3">
        <v>54</v>
      </c>
      <c r="N133" s="3">
        <v>329</v>
      </c>
      <c r="O133" s="3">
        <v>0</v>
      </c>
      <c r="P133" s="3">
        <f t="shared" si="13"/>
        <v>507</v>
      </c>
    </row>
    <row r="134" spans="2:16">
      <c r="B134" s="1" t="s">
        <v>24</v>
      </c>
      <c r="C134" s="3">
        <v>73</v>
      </c>
      <c r="D134" s="3">
        <v>103</v>
      </c>
      <c r="E134" s="3">
        <v>74</v>
      </c>
      <c r="F134" s="3">
        <v>201</v>
      </c>
      <c r="G134" s="3">
        <v>473</v>
      </c>
      <c r="H134" s="3">
        <f t="shared" si="12"/>
        <v>924</v>
      </c>
      <c r="J134" s="1" t="s">
        <v>24</v>
      </c>
      <c r="K134" s="3">
        <v>314</v>
      </c>
      <c r="L134" s="3">
        <v>221</v>
      </c>
      <c r="M134" s="3">
        <v>174</v>
      </c>
      <c r="N134" s="3">
        <v>298</v>
      </c>
      <c r="O134" s="3">
        <v>1821</v>
      </c>
      <c r="P134" s="3">
        <f t="shared" si="13"/>
        <v>2828</v>
      </c>
    </row>
    <row r="135" spans="2:16">
      <c r="B135" s="1" t="s">
        <v>25</v>
      </c>
      <c r="C135" s="3">
        <v>35</v>
      </c>
      <c r="D135" s="3">
        <v>36</v>
      </c>
      <c r="E135" s="3">
        <v>47</v>
      </c>
      <c r="F135" s="3">
        <v>144</v>
      </c>
      <c r="G135" s="3">
        <v>1168</v>
      </c>
      <c r="H135" s="3">
        <f t="shared" si="12"/>
        <v>1430</v>
      </c>
      <c r="J135" s="1" t="s">
        <v>25</v>
      </c>
      <c r="K135" s="3">
        <v>129</v>
      </c>
      <c r="L135" s="3">
        <v>148</v>
      </c>
      <c r="M135" s="3">
        <v>212</v>
      </c>
      <c r="N135" s="3">
        <v>317</v>
      </c>
      <c r="O135" s="3">
        <v>3891</v>
      </c>
      <c r="P135" s="3">
        <f t="shared" si="13"/>
        <v>4697</v>
      </c>
    </row>
    <row r="136" spans="2:16">
      <c r="B136" s="1" t="s">
        <v>26</v>
      </c>
      <c r="C136" s="3">
        <v>96</v>
      </c>
      <c r="D136" s="3">
        <v>67</v>
      </c>
      <c r="E136" s="3">
        <v>102</v>
      </c>
      <c r="F136" s="3">
        <v>174</v>
      </c>
      <c r="G136" s="3">
        <v>210</v>
      </c>
      <c r="H136" s="3">
        <f t="shared" si="12"/>
        <v>649</v>
      </c>
      <c r="J136" s="1" t="s">
        <v>26</v>
      </c>
      <c r="K136" s="3">
        <v>340</v>
      </c>
      <c r="L136" s="3">
        <v>253</v>
      </c>
      <c r="M136" s="3">
        <v>223</v>
      </c>
      <c r="N136" s="3">
        <v>423</v>
      </c>
      <c r="O136" s="3">
        <v>7028</v>
      </c>
      <c r="P136" s="3">
        <f t="shared" si="13"/>
        <v>8267</v>
      </c>
    </row>
    <row r="137" spans="2:16">
      <c r="B137" s="2" t="s">
        <v>39</v>
      </c>
      <c r="C137" s="3">
        <v>6</v>
      </c>
      <c r="D137" s="3">
        <v>6</v>
      </c>
      <c r="E137" s="3">
        <v>0</v>
      </c>
      <c r="F137" s="3">
        <v>74</v>
      </c>
      <c r="G137" s="3">
        <v>0</v>
      </c>
      <c r="H137" s="3">
        <f t="shared" si="12"/>
        <v>86</v>
      </c>
      <c r="J137" s="2" t="s">
        <v>39</v>
      </c>
      <c r="K137" s="3">
        <v>18</v>
      </c>
      <c r="L137" s="3">
        <v>35</v>
      </c>
      <c r="M137" s="3">
        <v>0</v>
      </c>
      <c r="N137" s="3">
        <v>256</v>
      </c>
      <c r="O137" s="3">
        <v>374</v>
      </c>
      <c r="P137" s="3">
        <f t="shared" si="13"/>
        <v>683</v>
      </c>
    </row>
    <row r="138" spans="2:16">
      <c r="B138" s="2" t="s">
        <v>40</v>
      </c>
      <c r="C138" s="3">
        <v>7</v>
      </c>
      <c r="D138" s="3">
        <v>0</v>
      </c>
      <c r="E138" s="3">
        <v>36</v>
      </c>
      <c r="F138" s="3">
        <v>21</v>
      </c>
      <c r="G138" s="3">
        <v>642</v>
      </c>
      <c r="H138" s="3">
        <f t="shared" si="12"/>
        <v>706</v>
      </c>
      <c r="J138" s="2" t="s">
        <v>40</v>
      </c>
      <c r="K138" s="3">
        <v>31</v>
      </c>
      <c r="L138" s="3">
        <v>47</v>
      </c>
      <c r="M138" s="3">
        <v>73</v>
      </c>
      <c r="N138" s="3">
        <v>248</v>
      </c>
      <c r="O138" s="3">
        <v>181</v>
      </c>
      <c r="P138" s="3">
        <f t="shared" si="13"/>
        <v>580</v>
      </c>
    </row>
    <row r="139" spans="2:16">
      <c r="B139" s="2" t="s">
        <v>41</v>
      </c>
      <c r="C139" s="3">
        <v>2</v>
      </c>
      <c r="D139" s="3">
        <v>23</v>
      </c>
      <c r="E139" s="3">
        <v>0</v>
      </c>
      <c r="F139" s="3">
        <v>44</v>
      </c>
      <c r="G139" s="3">
        <v>122</v>
      </c>
      <c r="H139" s="3">
        <f t="shared" si="12"/>
        <v>191</v>
      </c>
      <c r="J139" s="2" t="s">
        <v>41</v>
      </c>
      <c r="K139" s="3">
        <v>26</v>
      </c>
      <c r="L139" s="3">
        <v>37</v>
      </c>
      <c r="M139" s="3">
        <v>74</v>
      </c>
      <c r="N139" s="3">
        <v>0</v>
      </c>
      <c r="O139" s="3">
        <v>3440</v>
      </c>
      <c r="P139" s="3">
        <f t="shared" si="13"/>
        <v>3577</v>
      </c>
    </row>
    <row r="140" spans="2:16">
      <c r="B140" s="2" t="s">
        <v>42</v>
      </c>
      <c r="C140" s="3">
        <v>6</v>
      </c>
      <c r="D140" s="3">
        <v>0</v>
      </c>
      <c r="E140" s="3">
        <v>11</v>
      </c>
      <c r="F140" s="3">
        <v>66</v>
      </c>
      <c r="G140" s="3">
        <v>186</v>
      </c>
      <c r="H140" s="3">
        <f t="shared" si="12"/>
        <v>269</v>
      </c>
      <c r="J140" s="2" t="s">
        <v>42</v>
      </c>
      <c r="K140" s="3">
        <v>23</v>
      </c>
      <c r="L140" s="3">
        <v>27</v>
      </c>
      <c r="M140" s="3">
        <v>63</v>
      </c>
      <c r="N140" s="3">
        <v>166</v>
      </c>
      <c r="O140" s="3">
        <v>1755</v>
      </c>
      <c r="P140" s="3">
        <f t="shared" si="13"/>
        <v>2034</v>
      </c>
    </row>
    <row r="141" spans="2:16">
      <c r="B141" s="2" t="s">
        <v>43</v>
      </c>
      <c r="C141" s="3">
        <v>50</v>
      </c>
      <c r="D141" s="3">
        <v>58</v>
      </c>
      <c r="E141" s="3">
        <v>43</v>
      </c>
      <c r="F141" s="3">
        <v>39</v>
      </c>
      <c r="G141" s="3">
        <v>126</v>
      </c>
      <c r="H141" s="3">
        <f t="shared" si="12"/>
        <v>316</v>
      </c>
      <c r="J141" s="2" t="s">
        <v>43</v>
      </c>
      <c r="K141" s="3">
        <v>127</v>
      </c>
      <c r="L141" s="3">
        <v>166</v>
      </c>
      <c r="M141" s="3">
        <v>108</v>
      </c>
      <c r="N141" s="3">
        <v>185</v>
      </c>
      <c r="O141" s="3">
        <v>62</v>
      </c>
      <c r="P141" s="3">
        <f t="shared" si="13"/>
        <v>648</v>
      </c>
    </row>
    <row r="142" spans="2:16">
      <c r="B142" s="2" t="s">
        <v>44</v>
      </c>
      <c r="C142" s="3">
        <v>7</v>
      </c>
      <c r="D142" s="3">
        <v>0</v>
      </c>
      <c r="E142" s="3">
        <v>61</v>
      </c>
      <c r="F142" s="3">
        <v>0</v>
      </c>
      <c r="G142" s="3">
        <v>89</v>
      </c>
      <c r="H142" s="3">
        <f t="shared" si="12"/>
        <v>157</v>
      </c>
      <c r="J142" s="2" t="s">
        <v>44</v>
      </c>
      <c r="K142" s="3">
        <v>44</v>
      </c>
      <c r="L142" s="3">
        <v>21</v>
      </c>
      <c r="M142" s="3">
        <v>49</v>
      </c>
      <c r="N142" s="3">
        <v>85</v>
      </c>
      <c r="O142" s="3">
        <v>1916</v>
      </c>
      <c r="P142" s="3">
        <f t="shared" si="13"/>
        <v>2115</v>
      </c>
    </row>
    <row r="143" spans="2:16">
      <c r="B143" s="2" t="s">
        <v>45</v>
      </c>
      <c r="C143" s="3">
        <v>9</v>
      </c>
      <c r="D143" s="3">
        <v>9</v>
      </c>
      <c r="E143" s="3">
        <v>39</v>
      </c>
      <c r="F143" s="3">
        <v>89</v>
      </c>
      <c r="G143" s="3">
        <v>1074</v>
      </c>
      <c r="H143" s="3">
        <f t="shared" si="12"/>
        <v>1220</v>
      </c>
      <c r="J143" s="2" t="s">
        <v>45</v>
      </c>
      <c r="K143" s="3">
        <v>45</v>
      </c>
      <c r="L143" s="3">
        <v>85</v>
      </c>
      <c r="M143" s="3">
        <v>142</v>
      </c>
      <c r="N143" s="3">
        <v>278</v>
      </c>
      <c r="O143" s="3">
        <v>3726</v>
      </c>
      <c r="P143" s="3">
        <f t="shared" si="13"/>
        <v>4276</v>
      </c>
    </row>
    <row r="144" spans="2:16">
      <c r="B144" s="2" t="s">
        <v>27</v>
      </c>
      <c r="C144" s="3">
        <v>70</v>
      </c>
      <c r="D144" s="3">
        <v>110</v>
      </c>
      <c r="E144" s="3">
        <v>78</v>
      </c>
      <c r="F144" s="3">
        <v>80</v>
      </c>
      <c r="G144" s="3">
        <v>1178</v>
      </c>
      <c r="H144" s="3">
        <f t="shared" si="12"/>
        <v>1516</v>
      </c>
      <c r="J144" s="2" t="s">
        <v>27</v>
      </c>
      <c r="K144" s="3">
        <v>361</v>
      </c>
      <c r="L144" s="3">
        <v>333</v>
      </c>
      <c r="M144" s="3">
        <v>436</v>
      </c>
      <c r="N144" s="3">
        <v>337</v>
      </c>
      <c r="O144" s="3">
        <v>812</v>
      </c>
      <c r="P144" s="3">
        <f t="shared" si="13"/>
        <v>2279</v>
      </c>
    </row>
    <row r="145" spans="2:16">
      <c r="B145" s="2" t="s">
        <v>28</v>
      </c>
      <c r="C145" s="3">
        <v>32</v>
      </c>
      <c r="D145" s="3">
        <v>26</v>
      </c>
      <c r="E145" s="3">
        <v>92</v>
      </c>
      <c r="F145" s="3">
        <v>191</v>
      </c>
      <c r="G145" s="3">
        <v>796</v>
      </c>
      <c r="H145" s="3">
        <f t="shared" si="12"/>
        <v>1137</v>
      </c>
      <c r="J145" s="2" t="s">
        <v>28</v>
      </c>
      <c r="K145" s="3">
        <v>105</v>
      </c>
      <c r="L145" s="3">
        <v>200</v>
      </c>
      <c r="M145" s="3">
        <v>271</v>
      </c>
      <c r="N145" s="3">
        <v>606</v>
      </c>
      <c r="O145" s="3">
        <v>3015</v>
      </c>
      <c r="P145" s="3">
        <f t="shared" si="13"/>
        <v>4197</v>
      </c>
    </row>
    <row r="146" spans="2:16">
      <c r="B146" s="2" t="s">
        <v>29</v>
      </c>
      <c r="C146" s="3">
        <v>53</v>
      </c>
      <c r="D146" s="3">
        <v>56</v>
      </c>
      <c r="E146" s="3">
        <v>80</v>
      </c>
      <c r="F146" s="3">
        <v>167</v>
      </c>
      <c r="G146" s="3">
        <v>758</v>
      </c>
      <c r="H146" s="3">
        <f t="shared" si="12"/>
        <v>1114</v>
      </c>
      <c r="J146" s="2" t="s">
        <v>29</v>
      </c>
      <c r="K146" s="3">
        <v>184</v>
      </c>
      <c r="L146" s="3">
        <v>230</v>
      </c>
      <c r="M146" s="3">
        <v>264</v>
      </c>
      <c r="N146" s="3">
        <v>429</v>
      </c>
      <c r="O146" s="3">
        <v>4852</v>
      </c>
      <c r="P146" s="3">
        <f t="shared" si="13"/>
        <v>5959</v>
      </c>
    </row>
    <row r="147" spans="2:16">
      <c r="B147" s="2" t="s">
        <v>30</v>
      </c>
      <c r="C147" s="3">
        <v>14</v>
      </c>
      <c r="D147" s="3">
        <v>29</v>
      </c>
      <c r="E147" s="3">
        <v>56</v>
      </c>
      <c r="F147" s="3">
        <v>136</v>
      </c>
      <c r="G147" s="3">
        <v>2706</v>
      </c>
      <c r="H147" s="3">
        <f t="shared" si="12"/>
        <v>2941</v>
      </c>
      <c r="J147" s="2" t="s">
        <v>30</v>
      </c>
      <c r="K147" s="3">
        <v>102</v>
      </c>
      <c r="L147" s="3">
        <v>129</v>
      </c>
      <c r="M147" s="3">
        <v>174</v>
      </c>
      <c r="N147" s="3">
        <v>264</v>
      </c>
      <c r="O147" s="3">
        <v>759</v>
      </c>
      <c r="P147" s="3">
        <f t="shared" si="13"/>
        <v>1428</v>
      </c>
    </row>
    <row r="148" spans="2:16">
      <c r="B148" s="2" t="s">
        <v>31</v>
      </c>
      <c r="C148" s="3">
        <v>36</v>
      </c>
      <c r="D148" s="3">
        <v>64</v>
      </c>
      <c r="E148" s="3">
        <v>76</v>
      </c>
      <c r="F148" s="3">
        <v>134</v>
      </c>
      <c r="G148" s="3">
        <v>396</v>
      </c>
      <c r="H148" s="3">
        <f t="shared" si="12"/>
        <v>706</v>
      </c>
      <c r="J148" s="2" t="s">
        <v>31</v>
      </c>
      <c r="K148" s="3">
        <v>207</v>
      </c>
      <c r="L148" s="3">
        <v>179</v>
      </c>
      <c r="M148" s="3">
        <v>119</v>
      </c>
      <c r="N148" s="3">
        <v>534</v>
      </c>
      <c r="O148" s="3">
        <v>1470</v>
      </c>
      <c r="P148" s="3">
        <f t="shared" si="13"/>
        <v>2509</v>
      </c>
    </row>
    <row r="149" spans="2:16">
      <c r="B149" s="2" t="s">
        <v>32</v>
      </c>
      <c r="C149" s="3">
        <v>30</v>
      </c>
      <c r="D149" s="3">
        <v>52</v>
      </c>
      <c r="E149" s="3">
        <v>45</v>
      </c>
      <c r="F149" s="3">
        <v>198</v>
      </c>
      <c r="G149" s="3">
        <v>3541</v>
      </c>
      <c r="H149" s="3">
        <f t="shared" si="12"/>
        <v>3866</v>
      </c>
      <c r="J149" s="2" t="s">
        <v>32</v>
      </c>
      <c r="K149" s="3">
        <v>133</v>
      </c>
      <c r="L149" s="3">
        <v>184</v>
      </c>
      <c r="M149" s="3">
        <v>119</v>
      </c>
      <c r="N149" s="3">
        <v>680</v>
      </c>
      <c r="O149" s="3">
        <v>1538</v>
      </c>
      <c r="P149" s="3">
        <f t="shared" si="13"/>
        <v>2654</v>
      </c>
    </row>
    <row r="150" spans="2:16">
      <c r="B150" s="2" t="s">
        <v>33</v>
      </c>
      <c r="C150" s="3">
        <v>27</v>
      </c>
      <c r="D150" s="3">
        <v>21</v>
      </c>
      <c r="E150" s="3">
        <v>76</v>
      </c>
      <c r="F150" s="3">
        <v>0</v>
      </c>
      <c r="G150" s="3">
        <v>3194</v>
      </c>
      <c r="H150" s="3">
        <f t="shared" si="12"/>
        <v>3318</v>
      </c>
      <c r="J150" s="2" t="s">
        <v>33</v>
      </c>
      <c r="K150" s="3">
        <v>70</v>
      </c>
      <c r="L150" s="3">
        <v>111</v>
      </c>
      <c r="M150" s="3">
        <v>161</v>
      </c>
      <c r="N150" s="3">
        <v>506</v>
      </c>
      <c r="O150" s="3">
        <v>7557</v>
      </c>
      <c r="P150" s="3">
        <f t="shared" si="13"/>
        <v>8405</v>
      </c>
    </row>
    <row r="151" spans="2:16">
      <c r="B151" s="2" t="s">
        <v>34</v>
      </c>
      <c r="C151" s="3">
        <v>31</v>
      </c>
      <c r="D151" s="3">
        <v>61</v>
      </c>
      <c r="E151" s="3">
        <v>92</v>
      </c>
      <c r="F151" s="3">
        <v>117</v>
      </c>
      <c r="G151" s="3">
        <v>1797</v>
      </c>
      <c r="H151" s="3">
        <f t="shared" si="12"/>
        <v>2098</v>
      </c>
      <c r="J151" s="2" t="s">
        <v>34</v>
      </c>
      <c r="K151" s="3">
        <v>219</v>
      </c>
      <c r="L151" s="3">
        <v>327</v>
      </c>
      <c r="M151" s="3">
        <v>261</v>
      </c>
      <c r="N151" s="3">
        <v>689</v>
      </c>
      <c r="O151" s="3">
        <v>9134</v>
      </c>
      <c r="P151" s="3">
        <f t="shared" si="13"/>
        <v>10630</v>
      </c>
    </row>
    <row r="152" spans="2:16">
      <c r="B152" s="2" t="s">
        <v>35</v>
      </c>
      <c r="C152" s="3">
        <v>31</v>
      </c>
      <c r="D152" s="3">
        <v>48</v>
      </c>
      <c r="E152" s="3">
        <v>100</v>
      </c>
      <c r="F152" s="3">
        <v>263</v>
      </c>
      <c r="G152" s="3">
        <v>303</v>
      </c>
      <c r="H152" s="3">
        <f t="shared" si="12"/>
        <v>745</v>
      </c>
      <c r="J152" s="2" t="s">
        <v>35</v>
      </c>
      <c r="K152" s="3">
        <v>204</v>
      </c>
      <c r="L152" s="3">
        <v>264</v>
      </c>
      <c r="M152" s="3">
        <v>348</v>
      </c>
      <c r="N152" s="3">
        <v>1219</v>
      </c>
      <c r="O152" s="3">
        <v>8542</v>
      </c>
      <c r="P152" s="3">
        <f t="shared" si="13"/>
        <v>10577</v>
      </c>
    </row>
    <row r="153" spans="2:16">
      <c r="B153" s="2" t="s">
        <v>36</v>
      </c>
      <c r="C153" s="3">
        <v>3</v>
      </c>
      <c r="D153" s="3">
        <v>38</v>
      </c>
      <c r="E153" s="3">
        <v>13</v>
      </c>
      <c r="F153" s="3">
        <v>201</v>
      </c>
      <c r="G153" s="3">
        <v>966</v>
      </c>
      <c r="H153" s="3">
        <f t="shared" si="12"/>
        <v>1221</v>
      </c>
      <c r="J153" s="2" t="s">
        <v>36</v>
      </c>
      <c r="K153" s="3">
        <v>121</v>
      </c>
      <c r="L153" s="3">
        <v>212</v>
      </c>
      <c r="M153" s="3">
        <v>208</v>
      </c>
      <c r="N153" s="3">
        <v>508</v>
      </c>
      <c r="O153" s="3">
        <v>3230</v>
      </c>
      <c r="P153" s="3">
        <f t="shared" si="13"/>
        <v>4279</v>
      </c>
    </row>
    <row r="154" spans="2:16">
      <c r="B154" s="2" t="s">
        <v>37</v>
      </c>
      <c r="C154" s="3">
        <v>32</v>
      </c>
      <c r="D154" s="3">
        <v>39</v>
      </c>
      <c r="E154" s="3">
        <v>124</v>
      </c>
      <c r="F154" s="3">
        <v>49</v>
      </c>
      <c r="G154" s="3">
        <v>1867</v>
      </c>
      <c r="H154" s="3">
        <f t="shared" si="12"/>
        <v>2111</v>
      </c>
      <c r="J154" s="2" t="s">
        <v>37</v>
      </c>
      <c r="K154" s="3">
        <v>156</v>
      </c>
      <c r="L154" s="3">
        <v>306</v>
      </c>
      <c r="M154" s="3">
        <v>449</v>
      </c>
      <c r="N154" s="3">
        <v>1175</v>
      </c>
      <c r="O154" s="3">
        <v>2369</v>
      </c>
      <c r="P154" s="3">
        <f t="shared" si="13"/>
        <v>4455</v>
      </c>
    </row>
    <row r="155" spans="2:16">
      <c r="B155" s="2" t="s">
        <v>38</v>
      </c>
      <c r="C155" s="3">
        <f>SUM(C123:C154)</f>
        <v>4098</v>
      </c>
      <c r="D155" s="3">
        <f t="shared" ref="D155:H155" si="14">SUM(D123:D154)</f>
        <v>3235</v>
      </c>
      <c r="E155" s="3">
        <f t="shared" si="14"/>
        <v>3235</v>
      </c>
      <c r="F155" s="3">
        <f t="shared" si="14"/>
        <v>4484</v>
      </c>
      <c r="G155" s="3">
        <f t="shared" si="14"/>
        <v>25730</v>
      </c>
      <c r="H155" s="3">
        <f t="shared" si="14"/>
        <v>40782</v>
      </c>
      <c r="J155" s="2" t="s">
        <v>38</v>
      </c>
      <c r="K155" s="3">
        <f>SUM(K123:K154)</f>
        <v>10280</v>
      </c>
      <c r="L155" s="3">
        <f t="shared" ref="L155:P155" si="15">SUM(L123:L154)</f>
        <v>7803</v>
      </c>
      <c r="M155" s="3">
        <f t="shared" si="15"/>
        <v>6715</v>
      </c>
      <c r="N155" s="3">
        <f t="shared" si="15"/>
        <v>14823</v>
      </c>
      <c r="O155" s="3">
        <f t="shared" si="15"/>
        <v>119292</v>
      </c>
      <c r="P155" s="3">
        <f t="shared" si="15"/>
        <v>158913</v>
      </c>
    </row>
    <row r="158" spans="2:16">
      <c r="B158" s="9" t="s">
        <v>49</v>
      </c>
      <c r="C158" s="9"/>
      <c r="D158" s="9"/>
      <c r="E158" s="9"/>
      <c r="F158" s="9"/>
      <c r="G158" s="9"/>
      <c r="H158" s="9"/>
      <c r="J158" s="9" t="s">
        <v>11</v>
      </c>
      <c r="K158" s="9"/>
      <c r="L158" s="9"/>
      <c r="M158" s="9"/>
      <c r="N158" s="9"/>
      <c r="O158" s="9"/>
      <c r="P158" s="9"/>
    </row>
    <row r="159" spans="2:16">
      <c r="B159" s="10" t="s">
        <v>0</v>
      </c>
      <c r="C159" s="10" t="s">
        <v>13</v>
      </c>
      <c r="D159" s="10"/>
      <c r="E159" s="10"/>
      <c r="F159" s="10"/>
      <c r="G159" s="10"/>
      <c r="H159" s="10" t="s">
        <v>7</v>
      </c>
      <c r="J159" s="10" t="s">
        <v>0</v>
      </c>
      <c r="K159" s="10" t="s">
        <v>13</v>
      </c>
      <c r="L159" s="10"/>
      <c r="M159" s="10"/>
      <c r="N159" s="10"/>
      <c r="O159" s="10"/>
      <c r="P159" s="10" t="s">
        <v>7</v>
      </c>
    </row>
    <row r="160" spans="2:16">
      <c r="B160" s="10"/>
      <c r="C160" s="5" t="s">
        <v>17</v>
      </c>
      <c r="D160" s="6" t="s">
        <v>14</v>
      </c>
      <c r="E160" s="7" t="s">
        <v>15</v>
      </c>
      <c r="F160" s="8" t="s">
        <v>16</v>
      </c>
      <c r="G160" s="8" t="s">
        <v>6</v>
      </c>
      <c r="H160" s="10"/>
      <c r="J160" s="10"/>
      <c r="K160" s="5" t="s">
        <v>17</v>
      </c>
      <c r="L160" s="6" t="s">
        <v>14</v>
      </c>
      <c r="M160" s="7" t="s">
        <v>15</v>
      </c>
      <c r="N160" s="8" t="s">
        <v>16</v>
      </c>
      <c r="O160" s="8" t="s">
        <v>6</v>
      </c>
      <c r="P160" s="10"/>
    </row>
    <row r="161" spans="2:16">
      <c r="B161" s="1" t="s">
        <v>1</v>
      </c>
      <c r="C161" s="3">
        <v>2535</v>
      </c>
      <c r="D161" s="3">
        <v>1451</v>
      </c>
      <c r="E161" s="3">
        <v>1895</v>
      </c>
      <c r="F161" s="3">
        <v>1072</v>
      </c>
      <c r="G161" s="3">
        <v>1762</v>
      </c>
      <c r="H161" s="3">
        <f>SUM(C161:G161)</f>
        <v>8715</v>
      </c>
      <c r="J161" s="1" t="s">
        <v>1</v>
      </c>
      <c r="K161" s="3">
        <v>1630.5983960518199</v>
      </c>
      <c r="L161" s="3">
        <v>0</v>
      </c>
      <c r="M161" s="3">
        <v>0</v>
      </c>
      <c r="N161" s="3">
        <v>0</v>
      </c>
      <c r="O161" s="3">
        <v>0</v>
      </c>
      <c r="P161" s="3">
        <f>SUM(K161:O161)</f>
        <v>1630.5983960518199</v>
      </c>
    </row>
    <row r="162" spans="2:16">
      <c r="B162" s="1" t="s">
        <v>2</v>
      </c>
      <c r="C162" s="3">
        <v>51</v>
      </c>
      <c r="D162" s="3">
        <v>52</v>
      </c>
      <c r="E162" s="3">
        <v>71</v>
      </c>
      <c r="F162" s="3">
        <v>203</v>
      </c>
      <c r="G162" s="3">
        <v>101</v>
      </c>
      <c r="H162" s="3">
        <f t="shared" ref="H162:H192" si="16">SUM(C162:G162)</f>
        <v>478</v>
      </c>
      <c r="J162" s="1" t="s">
        <v>2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f t="shared" ref="P162:P192" si="17">SUM(K162:O162)</f>
        <v>0</v>
      </c>
    </row>
    <row r="163" spans="2:16">
      <c r="B163" s="1" t="s">
        <v>3</v>
      </c>
      <c r="C163" s="3">
        <v>2167</v>
      </c>
      <c r="D163" s="3">
        <v>916</v>
      </c>
      <c r="E163" s="3">
        <v>1010</v>
      </c>
      <c r="F163" s="3">
        <v>1136</v>
      </c>
      <c r="G163" s="3">
        <v>1520</v>
      </c>
      <c r="H163" s="3">
        <f t="shared" si="16"/>
        <v>6749</v>
      </c>
      <c r="J163" s="1" t="s">
        <v>3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f t="shared" si="17"/>
        <v>0</v>
      </c>
    </row>
    <row r="164" spans="2:16">
      <c r="B164" s="1" t="s">
        <v>4</v>
      </c>
      <c r="C164" s="3">
        <v>3063</v>
      </c>
      <c r="D164" s="3">
        <v>1048</v>
      </c>
      <c r="E164" s="3">
        <v>975</v>
      </c>
      <c r="F164" s="3">
        <v>982</v>
      </c>
      <c r="G164" s="3">
        <v>1161</v>
      </c>
      <c r="H164" s="3">
        <f t="shared" si="16"/>
        <v>7229</v>
      </c>
      <c r="J164" s="1" t="s">
        <v>4</v>
      </c>
      <c r="K164" s="3">
        <v>13.248611967921036</v>
      </c>
      <c r="L164" s="3">
        <v>0</v>
      </c>
      <c r="M164" s="3">
        <v>0</v>
      </c>
      <c r="N164" s="3">
        <v>0</v>
      </c>
      <c r="O164" s="3">
        <v>0</v>
      </c>
      <c r="P164" s="3">
        <f t="shared" si="17"/>
        <v>13.248611967921036</v>
      </c>
    </row>
    <row r="165" spans="2:16">
      <c r="B165" s="1" t="s">
        <v>5</v>
      </c>
      <c r="C165" s="3">
        <v>195</v>
      </c>
      <c r="D165" s="3">
        <v>211</v>
      </c>
      <c r="E165" s="3">
        <v>172</v>
      </c>
      <c r="F165" s="3">
        <v>295</v>
      </c>
      <c r="G165" s="3">
        <v>575</v>
      </c>
      <c r="H165" s="3">
        <f t="shared" si="16"/>
        <v>1448</v>
      </c>
      <c r="J165" s="1" t="s">
        <v>5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f t="shared" si="17"/>
        <v>0</v>
      </c>
    </row>
    <row r="166" spans="2:16">
      <c r="B166" s="1" t="s">
        <v>18</v>
      </c>
      <c r="C166" s="3">
        <v>99</v>
      </c>
      <c r="D166" s="3">
        <v>94</v>
      </c>
      <c r="E166" s="3">
        <v>84</v>
      </c>
      <c r="F166" s="3">
        <v>71</v>
      </c>
      <c r="G166" s="3">
        <v>202</v>
      </c>
      <c r="H166" s="3">
        <f t="shared" si="16"/>
        <v>550</v>
      </c>
      <c r="J166" s="1" t="s">
        <v>18</v>
      </c>
      <c r="K166" s="3">
        <v>8.1529919802590989</v>
      </c>
      <c r="L166" s="3">
        <v>0</v>
      </c>
      <c r="M166" s="3">
        <v>0</v>
      </c>
      <c r="N166" s="3">
        <v>0</v>
      </c>
      <c r="O166" s="3">
        <v>0</v>
      </c>
      <c r="P166" s="3">
        <f t="shared" si="17"/>
        <v>8.1529919802590989</v>
      </c>
    </row>
    <row r="167" spans="2:16">
      <c r="B167" s="1" t="s">
        <v>19</v>
      </c>
      <c r="C167" s="3">
        <v>742</v>
      </c>
      <c r="D167" s="3">
        <v>586</v>
      </c>
      <c r="E167" s="3">
        <v>693</v>
      </c>
      <c r="F167" s="3">
        <v>804</v>
      </c>
      <c r="G167" s="3">
        <v>1852</v>
      </c>
      <c r="H167" s="3">
        <f t="shared" si="16"/>
        <v>4677</v>
      </c>
      <c r="J167" s="1" t="s">
        <v>19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f t="shared" si="17"/>
        <v>0</v>
      </c>
    </row>
    <row r="168" spans="2:16">
      <c r="B168" s="1" t="s">
        <v>20</v>
      </c>
      <c r="C168" s="3">
        <v>43</v>
      </c>
      <c r="D168" s="3">
        <v>38</v>
      </c>
      <c r="E168" s="3">
        <v>164</v>
      </c>
      <c r="F168" s="3">
        <v>98</v>
      </c>
      <c r="G168" s="3">
        <v>308</v>
      </c>
      <c r="H168" s="3">
        <f t="shared" si="16"/>
        <v>651</v>
      </c>
      <c r="J168" s="1" t="s">
        <v>20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f t="shared" si="17"/>
        <v>0</v>
      </c>
    </row>
    <row r="169" spans="2:16">
      <c r="B169" s="1" t="s">
        <v>21</v>
      </c>
      <c r="C169" s="3">
        <v>85</v>
      </c>
      <c r="D169" s="3">
        <v>15</v>
      </c>
      <c r="E169" s="3">
        <v>162</v>
      </c>
      <c r="F169" s="3">
        <v>179</v>
      </c>
      <c r="G169" s="3">
        <v>191</v>
      </c>
      <c r="H169" s="3">
        <f t="shared" si="16"/>
        <v>632</v>
      </c>
      <c r="J169" s="1" t="s">
        <v>21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f t="shared" si="17"/>
        <v>0</v>
      </c>
    </row>
    <row r="170" spans="2:16">
      <c r="B170" s="1" t="s">
        <v>22</v>
      </c>
      <c r="C170" s="3">
        <v>109</v>
      </c>
      <c r="D170" s="3">
        <v>70</v>
      </c>
      <c r="E170" s="3">
        <v>150</v>
      </c>
      <c r="F170" s="3">
        <v>152</v>
      </c>
      <c r="G170" s="3">
        <v>929</v>
      </c>
      <c r="H170" s="3">
        <f t="shared" si="16"/>
        <v>1410</v>
      </c>
      <c r="J170" s="1" t="s">
        <v>22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f t="shared" si="17"/>
        <v>0</v>
      </c>
    </row>
    <row r="171" spans="2:16">
      <c r="B171" s="1" t="s">
        <v>23</v>
      </c>
      <c r="C171" s="3">
        <v>98</v>
      </c>
      <c r="D171" s="3">
        <v>63</v>
      </c>
      <c r="E171" s="3">
        <v>47</v>
      </c>
      <c r="F171" s="3">
        <v>77</v>
      </c>
      <c r="G171" s="3">
        <v>385</v>
      </c>
      <c r="H171" s="3">
        <f t="shared" si="16"/>
        <v>670</v>
      </c>
      <c r="J171" s="1" t="s">
        <v>23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f t="shared" si="17"/>
        <v>0</v>
      </c>
    </row>
    <row r="172" spans="2:16">
      <c r="B172" s="1" t="s">
        <v>24</v>
      </c>
      <c r="C172" s="3">
        <v>290</v>
      </c>
      <c r="D172" s="3">
        <v>289</v>
      </c>
      <c r="E172" s="3">
        <v>204</v>
      </c>
      <c r="F172" s="3">
        <v>243</v>
      </c>
      <c r="G172" s="3">
        <v>766</v>
      </c>
      <c r="H172" s="3">
        <f t="shared" si="16"/>
        <v>1792</v>
      </c>
      <c r="J172" s="1" t="s">
        <v>24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f t="shared" si="17"/>
        <v>0</v>
      </c>
    </row>
    <row r="173" spans="2:16">
      <c r="B173" s="1" t="s">
        <v>25</v>
      </c>
      <c r="C173" s="3">
        <v>141</v>
      </c>
      <c r="D173" s="3">
        <v>77</v>
      </c>
      <c r="E173" s="3">
        <v>252</v>
      </c>
      <c r="F173" s="3">
        <v>653</v>
      </c>
      <c r="G173" s="3">
        <v>417</v>
      </c>
      <c r="H173" s="3">
        <f t="shared" si="16"/>
        <v>1540</v>
      </c>
      <c r="J173" s="1" t="s">
        <v>25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f t="shared" si="17"/>
        <v>0</v>
      </c>
    </row>
    <row r="174" spans="2:16">
      <c r="B174" s="1" t="s">
        <v>26</v>
      </c>
      <c r="C174" s="3">
        <v>306</v>
      </c>
      <c r="D174" s="3">
        <v>198</v>
      </c>
      <c r="E174" s="3">
        <v>370</v>
      </c>
      <c r="F174" s="3">
        <v>428</v>
      </c>
      <c r="G174" s="3">
        <v>819</v>
      </c>
      <c r="H174" s="3">
        <f t="shared" si="16"/>
        <v>2121</v>
      </c>
      <c r="J174" s="1" t="s">
        <v>26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f t="shared" si="17"/>
        <v>0</v>
      </c>
    </row>
    <row r="175" spans="2:16">
      <c r="B175" s="2" t="s">
        <v>39</v>
      </c>
      <c r="C175" s="3">
        <v>13</v>
      </c>
      <c r="D175" s="3">
        <v>48</v>
      </c>
      <c r="E175" s="3">
        <v>41</v>
      </c>
      <c r="F175" s="3">
        <v>136</v>
      </c>
      <c r="G175" s="3">
        <v>151</v>
      </c>
      <c r="H175" s="3">
        <f t="shared" si="16"/>
        <v>389</v>
      </c>
      <c r="J175" s="2" t="s">
        <v>39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f t="shared" si="17"/>
        <v>0</v>
      </c>
    </row>
    <row r="176" spans="2:16">
      <c r="B176" s="2" t="s">
        <v>40</v>
      </c>
      <c r="C176" s="3">
        <v>19</v>
      </c>
      <c r="D176" s="3">
        <v>55</v>
      </c>
      <c r="E176" s="3">
        <v>54</v>
      </c>
      <c r="F176" s="3">
        <v>91</v>
      </c>
      <c r="G176" s="3">
        <v>301</v>
      </c>
      <c r="H176" s="3">
        <f t="shared" si="16"/>
        <v>520</v>
      </c>
      <c r="J176" s="2" t="s">
        <v>40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f t="shared" si="17"/>
        <v>0</v>
      </c>
    </row>
    <row r="177" spans="2:16">
      <c r="B177" s="2" t="s">
        <v>41</v>
      </c>
      <c r="C177" s="3">
        <v>30</v>
      </c>
      <c r="D177" s="3">
        <v>26</v>
      </c>
      <c r="E177" s="3">
        <v>30</v>
      </c>
      <c r="F177" s="3">
        <v>103</v>
      </c>
      <c r="G177" s="3">
        <v>413</v>
      </c>
      <c r="H177" s="3">
        <f t="shared" si="16"/>
        <v>602</v>
      </c>
      <c r="J177" s="2" t="s">
        <v>41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f t="shared" si="17"/>
        <v>0</v>
      </c>
    </row>
    <row r="178" spans="2:16">
      <c r="B178" s="2" t="s">
        <v>42</v>
      </c>
      <c r="C178" s="3">
        <v>29</v>
      </c>
      <c r="D178" s="3">
        <v>30</v>
      </c>
      <c r="E178" s="3">
        <v>41</v>
      </c>
      <c r="F178" s="3">
        <v>36</v>
      </c>
      <c r="G178" s="3">
        <v>252</v>
      </c>
      <c r="H178" s="3">
        <f t="shared" si="16"/>
        <v>388</v>
      </c>
      <c r="J178" s="2" t="s">
        <v>42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f t="shared" si="17"/>
        <v>0</v>
      </c>
    </row>
    <row r="179" spans="2:16">
      <c r="B179" s="2" t="s">
        <v>43</v>
      </c>
      <c r="C179" s="3">
        <v>113</v>
      </c>
      <c r="D179" s="3">
        <v>116</v>
      </c>
      <c r="E179" s="3">
        <v>106</v>
      </c>
      <c r="F179" s="3">
        <v>262</v>
      </c>
      <c r="G179" s="3">
        <v>1548</v>
      </c>
      <c r="H179" s="3">
        <f t="shared" si="16"/>
        <v>2145</v>
      </c>
      <c r="J179" s="2" t="s">
        <v>43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f t="shared" si="17"/>
        <v>0</v>
      </c>
    </row>
    <row r="180" spans="2:16">
      <c r="B180" s="2" t="s">
        <v>44</v>
      </c>
      <c r="C180" s="3">
        <v>31</v>
      </c>
      <c r="D180" s="3">
        <v>44</v>
      </c>
      <c r="E180" s="3">
        <v>53</v>
      </c>
      <c r="F180" s="3">
        <v>120</v>
      </c>
      <c r="G180" s="3">
        <v>212</v>
      </c>
      <c r="H180" s="3">
        <f t="shared" si="16"/>
        <v>460</v>
      </c>
      <c r="J180" s="2" t="s">
        <v>44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f t="shared" si="17"/>
        <v>0</v>
      </c>
    </row>
    <row r="181" spans="2:16">
      <c r="B181" s="2" t="s">
        <v>45</v>
      </c>
      <c r="C181" s="3">
        <v>28</v>
      </c>
      <c r="D181" s="3">
        <v>26</v>
      </c>
      <c r="E181" s="3">
        <v>85</v>
      </c>
      <c r="F181" s="3">
        <v>289</v>
      </c>
      <c r="G181" s="3">
        <v>638</v>
      </c>
      <c r="H181" s="3">
        <f t="shared" si="16"/>
        <v>1066</v>
      </c>
      <c r="J181" s="2" t="s">
        <v>45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f t="shared" si="17"/>
        <v>0</v>
      </c>
    </row>
    <row r="182" spans="2:16">
      <c r="B182" s="2" t="s">
        <v>27</v>
      </c>
      <c r="C182" s="3">
        <v>292</v>
      </c>
      <c r="D182" s="3">
        <v>261</v>
      </c>
      <c r="E182" s="3">
        <v>325</v>
      </c>
      <c r="F182" s="3">
        <v>268</v>
      </c>
      <c r="G182" s="3">
        <v>190</v>
      </c>
      <c r="H182" s="3">
        <f t="shared" si="16"/>
        <v>1336</v>
      </c>
      <c r="J182" s="2" t="s">
        <v>27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f t="shared" si="17"/>
        <v>0</v>
      </c>
    </row>
    <row r="183" spans="2:16">
      <c r="B183" s="2" t="s">
        <v>28</v>
      </c>
      <c r="C183" s="3">
        <v>75</v>
      </c>
      <c r="D183" s="3">
        <v>46</v>
      </c>
      <c r="E183" s="3">
        <v>129</v>
      </c>
      <c r="F183" s="3">
        <v>195</v>
      </c>
      <c r="G183" s="3">
        <v>2331</v>
      </c>
      <c r="H183" s="3">
        <f t="shared" si="16"/>
        <v>2776</v>
      </c>
      <c r="J183" s="2" t="s">
        <v>28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f t="shared" si="17"/>
        <v>0</v>
      </c>
    </row>
    <row r="184" spans="2:16">
      <c r="B184" s="2" t="s">
        <v>29</v>
      </c>
      <c r="C184" s="3">
        <v>111</v>
      </c>
      <c r="D184" s="3">
        <v>139</v>
      </c>
      <c r="E184" s="3">
        <v>174</v>
      </c>
      <c r="F184" s="3">
        <v>229</v>
      </c>
      <c r="G184" s="3">
        <v>602</v>
      </c>
      <c r="H184" s="3">
        <f t="shared" si="16"/>
        <v>1255</v>
      </c>
      <c r="J184" s="2" t="s">
        <v>29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f t="shared" si="17"/>
        <v>0</v>
      </c>
    </row>
    <row r="185" spans="2:16">
      <c r="B185" s="2" t="s">
        <v>30</v>
      </c>
      <c r="C185" s="3">
        <v>37</v>
      </c>
      <c r="D185" s="3">
        <v>89</v>
      </c>
      <c r="E185" s="3">
        <v>167</v>
      </c>
      <c r="F185" s="3">
        <v>230</v>
      </c>
      <c r="G185" s="3">
        <v>727</v>
      </c>
      <c r="H185" s="3">
        <f t="shared" si="16"/>
        <v>1250</v>
      </c>
      <c r="J185" s="2" t="s">
        <v>30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f t="shared" si="17"/>
        <v>0</v>
      </c>
    </row>
    <row r="186" spans="2:16">
      <c r="B186" s="2" t="s">
        <v>31</v>
      </c>
      <c r="C186" s="3">
        <v>107</v>
      </c>
      <c r="D186" s="3">
        <v>66</v>
      </c>
      <c r="E186" s="3">
        <v>114</v>
      </c>
      <c r="F186" s="3">
        <v>432</v>
      </c>
      <c r="G186" s="3">
        <v>1547</v>
      </c>
      <c r="H186" s="3">
        <f t="shared" si="16"/>
        <v>2266</v>
      </c>
      <c r="J186" s="2" t="s">
        <v>31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f t="shared" si="17"/>
        <v>0</v>
      </c>
    </row>
    <row r="187" spans="2:16">
      <c r="B187" s="2" t="s">
        <v>32</v>
      </c>
      <c r="C187" s="3">
        <v>81</v>
      </c>
      <c r="D187" s="3">
        <v>122</v>
      </c>
      <c r="E187" s="3">
        <v>187</v>
      </c>
      <c r="F187" s="3">
        <v>310</v>
      </c>
      <c r="G187" s="3">
        <v>913</v>
      </c>
      <c r="H187" s="3">
        <f t="shared" si="16"/>
        <v>1613</v>
      </c>
      <c r="J187" s="2" t="s">
        <v>32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f t="shared" si="17"/>
        <v>0</v>
      </c>
    </row>
    <row r="188" spans="2:16">
      <c r="B188" s="2" t="s">
        <v>33</v>
      </c>
      <c r="C188" s="3">
        <v>190</v>
      </c>
      <c r="D188" s="3">
        <v>57</v>
      </c>
      <c r="E188" s="3">
        <v>81</v>
      </c>
      <c r="F188" s="3">
        <v>308</v>
      </c>
      <c r="G188" s="3">
        <v>1643</v>
      </c>
      <c r="H188" s="3">
        <f t="shared" si="16"/>
        <v>2279</v>
      </c>
      <c r="J188" s="2" t="s">
        <v>33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f t="shared" si="17"/>
        <v>0</v>
      </c>
    </row>
    <row r="189" spans="2:16">
      <c r="B189" s="2" t="s">
        <v>34</v>
      </c>
      <c r="C189" s="3">
        <v>107</v>
      </c>
      <c r="D189" s="3">
        <v>95</v>
      </c>
      <c r="E189" s="3">
        <v>124</v>
      </c>
      <c r="F189" s="3">
        <v>321</v>
      </c>
      <c r="G189" s="3">
        <v>4463</v>
      </c>
      <c r="H189" s="3">
        <f t="shared" si="16"/>
        <v>5110</v>
      </c>
      <c r="J189" s="2" t="s">
        <v>34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f t="shared" si="17"/>
        <v>0</v>
      </c>
    </row>
    <row r="190" spans="2:16">
      <c r="B190" s="2" t="s">
        <v>35</v>
      </c>
      <c r="C190" s="3">
        <v>99</v>
      </c>
      <c r="D190" s="3">
        <v>162</v>
      </c>
      <c r="E190" s="3">
        <v>248</v>
      </c>
      <c r="F190" s="3">
        <v>482</v>
      </c>
      <c r="G190" s="3">
        <v>2391</v>
      </c>
      <c r="H190" s="3">
        <f t="shared" si="16"/>
        <v>3382</v>
      </c>
      <c r="J190" s="2" t="s">
        <v>35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f t="shared" si="17"/>
        <v>0</v>
      </c>
    </row>
    <row r="191" spans="2:16">
      <c r="B191" s="2" t="s">
        <v>36</v>
      </c>
      <c r="C191" s="3">
        <v>45</v>
      </c>
      <c r="D191" s="3">
        <v>98</v>
      </c>
      <c r="E191" s="3">
        <v>85</v>
      </c>
      <c r="F191" s="3">
        <v>383</v>
      </c>
      <c r="G191" s="3">
        <v>2081</v>
      </c>
      <c r="H191" s="3">
        <f t="shared" si="16"/>
        <v>2692</v>
      </c>
      <c r="J191" s="2" t="s">
        <v>36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f t="shared" si="17"/>
        <v>0</v>
      </c>
    </row>
    <row r="192" spans="2:16">
      <c r="B192" s="2" t="s">
        <v>37</v>
      </c>
      <c r="C192" s="3">
        <v>77</v>
      </c>
      <c r="D192" s="3">
        <v>97</v>
      </c>
      <c r="E192" s="3">
        <v>225</v>
      </c>
      <c r="F192" s="3">
        <v>157</v>
      </c>
      <c r="G192" s="3">
        <v>2331</v>
      </c>
      <c r="H192" s="3">
        <f t="shared" si="16"/>
        <v>2887</v>
      </c>
      <c r="J192" s="2" t="s">
        <v>37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f t="shared" si="17"/>
        <v>0</v>
      </c>
    </row>
    <row r="193" spans="2:16">
      <c r="B193" s="2" t="s">
        <v>38</v>
      </c>
      <c r="C193" s="3">
        <f>SUM(C161:C192)</f>
        <v>11408</v>
      </c>
      <c r="D193" s="3">
        <f t="shared" ref="D193:G193" si="18">SUM(D161:D192)</f>
        <v>6685</v>
      </c>
      <c r="E193" s="3">
        <f t="shared" si="18"/>
        <v>8518</v>
      </c>
      <c r="F193" s="3">
        <f t="shared" si="18"/>
        <v>10745</v>
      </c>
      <c r="G193" s="3">
        <f t="shared" si="18"/>
        <v>33722</v>
      </c>
      <c r="H193" s="3">
        <f>SUM(H161:H192)</f>
        <v>71078</v>
      </c>
      <c r="J193" s="2" t="s">
        <v>38</v>
      </c>
      <c r="K193" s="3">
        <f t="shared" ref="K193" si="19">SUM(K161:K192)</f>
        <v>1652</v>
      </c>
      <c r="L193" s="3">
        <f t="shared" ref="L193" si="20">SUM(L161:L192)</f>
        <v>0</v>
      </c>
      <c r="M193" s="3">
        <f t="shared" ref="M193" si="21">SUM(M161:M192)</f>
        <v>0</v>
      </c>
      <c r="N193" s="3">
        <f t="shared" ref="N193" si="22">SUM(N161:N192)</f>
        <v>0</v>
      </c>
      <c r="O193" s="3">
        <f t="shared" ref="O193" si="23">SUM(O161:O192)</f>
        <v>0</v>
      </c>
      <c r="P193" s="3">
        <f t="shared" ref="P193" si="24">SUM(P161:P192)</f>
        <v>1652</v>
      </c>
    </row>
    <row r="196" spans="2:16">
      <c r="B196" s="9" t="s">
        <v>12</v>
      </c>
      <c r="C196" s="9"/>
      <c r="D196" s="9"/>
      <c r="E196" s="9"/>
      <c r="F196" s="9"/>
      <c r="G196" s="9"/>
      <c r="H196" s="9"/>
      <c r="J196" s="9" t="s">
        <v>46</v>
      </c>
      <c r="K196" s="9"/>
      <c r="L196" s="9"/>
      <c r="M196" s="9"/>
      <c r="N196" s="9"/>
      <c r="O196" s="9"/>
      <c r="P196" s="9"/>
    </row>
    <row r="197" spans="2:16">
      <c r="B197" s="10" t="s">
        <v>0</v>
      </c>
      <c r="C197" s="10" t="s">
        <v>13</v>
      </c>
      <c r="D197" s="10"/>
      <c r="E197" s="10"/>
      <c r="F197" s="10"/>
      <c r="G197" s="10"/>
      <c r="H197" s="10" t="s">
        <v>7</v>
      </c>
      <c r="J197" s="10" t="s">
        <v>0</v>
      </c>
      <c r="K197" s="10" t="s">
        <v>13</v>
      </c>
      <c r="L197" s="10"/>
      <c r="M197" s="10"/>
      <c r="N197" s="10"/>
      <c r="O197" s="10"/>
      <c r="P197" s="10" t="s">
        <v>7</v>
      </c>
    </row>
    <row r="198" spans="2:16">
      <c r="B198" s="10"/>
      <c r="C198" s="5" t="s">
        <v>17</v>
      </c>
      <c r="D198" s="6" t="s">
        <v>14</v>
      </c>
      <c r="E198" s="7" t="s">
        <v>15</v>
      </c>
      <c r="F198" s="8" t="s">
        <v>16</v>
      </c>
      <c r="G198" s="8" t="s">
        <v>6</v>
      </c>
      <c r="H198" s="10"/>
      <c r="J198" s="10"/>
      <c r="K198" s="5" t="s">
        <v>17</v>
      </c>
      <c r="L198" s="6" t="s">
        <v>14</v>
      </c>
      <c r="M198" s="7" t="s">
        <v>15</v>
      </c>
      <c r="N198" s="8" t="s">
        <v>16</v>
      </c>
      <c r="O198" s="8" t="s">
        <v>6</v>
      </c>
      <c r="P198" s="10"/>
    </row>
    <row r="199" spans="2:16">
      <c r="B199" s="1" t="s">
        <v>1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f>SUM(C199:G199)</f>
        <v>0</v>
      </c>
      <c r="J199" s="1" t="s">
        <v>1</v>
      </c>
      <c r="K199" s="3">
        <f>+K161+C161+K123+C123+K85+C85+K47+C47+K9+C9</f>
        <v>11590.598396051821</v>
      </c>
      <c r="L199" s="3">
        <f t="shared" ref="L199:O199" si="25">+L161+D161+L123+D123+L85+D85+L47+D47+L9+D9</f>
        <v>6316</v>
      </c>
      <c r="M199" s="3">
        <f t="shared" si="25"/>
        <v>5643</v>
      </c>
      <c r="N199" s="3">
        <f t="shared" si="25"/>
        <v>5724</v>
      </c>
      <c r="O199" s="3">
        <f t="shared" si="25"/>
        <v>44116</v>
      </c>
      <c r="P199" s="3">
        <f>SUM(K199:O199)</f>
        <v>73389.598396051821</v>
      </c>
    </row>
    <row r="200" spans="2:16">
      <c r="B200" s="1" t="s">
        <v>2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f t="shared" ref="H200:H230" si="26">SUM(C200:G200)</f>
        <v>0</v>
      </c>
      <c r="J200" s="1" t="s">
        <v>2</v>
      </c>
      <c r="K200" s="3">
        <f t="shared" ref="K200:K230" si="27">+K162+C162+K124+C124+K86+C86+K48+C48+K10+C10</f>
        <v>885</v>
      </c>
      <c r="L200" s="3">
        <f t="shared" ref="L200:L230" si="28">+L162+D162+L124+D124+L86+D86+L48+D48+L10+D10</f>
        <v>889</v>
      </c>
      <c r="M200" s="3">
        <f t="shared" ref="M200:M230" si="29">+M162+E162+M124+E124+M86+E86+M48+E48+M10+E10</f>
        <v>950</v>
      </c>
      <c r="N200" s="3">
        <f t="shared" ref="N200:N230" si="30">+N162+F162+N124+F124+N86+F86+N48+F48+N10+F10</f>
        <v>1581</v>
      </c>
      <c r="O200" s="3">
        <f t="shared" ref="O200:O230" si="31">+O162+G162+O124+G124+O86+G86+O48+G48+O10+G10</f>
        <v>7198</v>
      </c>
      <c r="P200" s="3">
        <f t="shared" ref="P200:P230" si="32">SUM(K200:O200)</f>
        <v>11503</v>
      </c>
    </row>
    <row r="201" spans="2:16">
      <c r="B201" s="1" t="s">
        <v>3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f t="shared" si="26"/>
        <v>0</v>
      </c>
      <c r="J201" s="1" t="s">
        <v>3</v>
      </c>
      <c r="K201" s="3">
        <f t="shared" si="27"/>
        <v>13866</v>
      </c>
      <c r="L201" s="3">
        <f t="shared" si="28"/>
        <v>9126</v>
      </c>
      <c r="M201" s="3">
        <f t="shared" si="29"/>
        <v>7741</v>
      </c>
      <c r="N201" s="3">
        <f t="shared" si="30"/>
        <v>8447</v>
      </c>
      <c r="O201" s="3">
        <f t="shared" si="31"/>
        <v>33694</v>
      </c>
      <c r="P201" s="3">
        <f t="shared" si="32"/>
        <v>72874</v>
      </c>
    </row>
    <row r="202" spans="2:16">
      <c r="B202" s="1" t="s">
        <v>4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f t="shared" si="26"/>
        <v>0</v>
      </c>
      <c r="J202" s="1" t="s">
        <v>4</v>
      </c>
      <c r="K202" s="3">
        <f t="shared" si="27"/>
        <v>14316.248611967922</v>
      </c>
      <c r="L202" s="3">
        <f t="shared" si="28"/>
        <v>6811</v>
      </c>
      <c r="M202" s="3">
        <f t="shared" si="29"/>
        <v>4952</v>
      </c>
      <c r="N202" s="3">
        <f t="shared" si="30"/>
        <v>4931</v>
      </c>
      <c r="O202" s="3">
        <f t="shared" si="31"/>
        <v>16965</v>
      </c>
      <c r="P202" s="3">
        <f t="shared" si="32"/>
        <v>47975.248611967923</v>
      </c>
    </row>
    <row r="203" spans="2:16">
      <c r="B203" s="1" t="s">
        <v>5</v>
      </c>
      <c r="C203" s="3">
        <v>0</v>
      </c>
      <c r="D203" s="3">
        <v>0</v>
      </c>
      <c r="E203" s="3">
        <v>0</v>
      </c>
      <c r="F203" s="3">
        <v>0</v>
      </c>
      <c r="G203" s="3">
        <v>0</v>
      </c>
      <c r="H203" s="3">
        <f t="shared" si="26"/>
        <v>0</v>
      </c>
      <c r="J203" s="1" t="s">
        <v>5</v>
      </c>
      <c r="K203" s="3">
        <f t="shared" si="27"/>
        <v>909</v>
      </c>
      <c r="L203" s="3">
        <f t="shared" si="28"/>
        <v>920</v>
      </c>
      <c r="M203" s="3">
        <f t="shared" si="29"/>
        <v>1216</v>
      </c>
      <c r="N203" s="3">
        <f t="shared" si="30"/>
        <v>1724</v>
      </c>
      <c r="O203" s="3">
        <f t="shared" si="31"/>
        <v>12398</v>
      </c>
      <c r="P203" s="3">
        <f t="shared" si="32"/>
        <v>17167</v>
      </c>
    </row>
    <row r="204" spans="2:16">
      <c r="B204" s="1" t="s">
        <v>18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f t="shared" si="26"/>
        <v>0</v>
      </c>
      <c r="J204" s="1" t="s">
        <v>18</v>
      </c>
      <c r="K204" s="3">
        <f t="shared" si="27"/>
        <v>464.15299198025912</v>
      </c>
      <c r="L204" s="3">
        <f t="shared" si="28"/>
        <v>442</v>
      </c>
      <c r="M204" s="3">
        <f t="shared" si="29"/>
        <v>698</v>
      </c>
      <c r="N204" s="3">
        <f t="shared" si="30"/>
        <v>939</v>
      </c>
      <c r="O204" s="3">
        <f t="shared" si="31"/>
        <v>5212</v>
      </c>
      <c r="P204" s="3">
        <f t="shared" si="32"/>
        <v>7755.1529919802597</v>
      </c>
    </row>
    <row r="205" spans="2:16">
      <c r="B205" s="1" t="s">
        <v>19</v>
      </c>
      <c r="C205" s="3">
        <v>0</v>
      </c>
      <c r="D205" s="3">
        <v>0</v>
      </c>
      <c r="E205" s="3">
        <v>0</v>
      </c>
      <c r="F205" s="3">
        <v>0</v>
      </c>
      <c r="G205" s="3">
        <v>0</v>
      </c>
      <c r="H205" s="3">
        <f t="shared" si="26"/>
        <v>0</v>
      </c>
      <c r="J205" s="1" t="s">
        <v>19</v>
      </c>
      <c r="K205" s="3">
        <f t="shared" si="27"/>
        <v>3402</v>
      </c>
      <c r="L205" s="3">
        <f t="shared" si="28"/>
        <v>3127</v>
      </c>
      <c r="M205" s="3">
        <f t="shared" si="29"/>
        <v>2858</v>
      </c>
      <c r="N205" s="3">
        <f t="shared" si="30"/>
        <v>3449</v>
      </c>
      <c r="O205" s="3">
        <f t="shared" si="31"/>
        <v>10466</v>
      </c>
      <c r="P205" s="3">
        <f t="shared" si="32"/>
        <v>23302</v>
      </c>
    </row>
    <row r="206" spans="2:16">
      <c r="B206" s="1" t="s">
        <v>20</v>
      </c>
      <c r="C206" s="3">
        <v>0</v>
      </c>
      <c r="D206" s="3">
        <v>0</v>
      </c>
      <c r="E206" s="3">
        <v>0</v>
      </c>
      <c r="F206" s="3">
        <v>0</v>
      </c>
      <c r="G206" s="3">
        <v>0</v>
      </c>
      <c r="H206" s="3">
        <f t="shared" si="26"/>
        <v>0</v>
      </c>
      <c r="J206" s="1" t="s">
        <v>20</v>
      </c>
      <c r="K206" s="3">
        <f t="shared" si="27"/>
        <v>246</v>
      </c>
      <c r="L206" s="3">
        <f t="shared" si="28"/>
        <v>290</v>
      </c>
      <c r="M206" s="3">
        <f t="shared" si="29"/>
        <v>665</v>
      </c>
      <c r="N206" s="3">
        <f t="shared" si="30"/>
        <v>1186</v>
      </c>
      <c r="O206" s="3">
        <f t="shared" si="31"/>
        <v>6528</v>
      </c>
      <c r="P206" s="3">
        <f t="shared" si="32"/>
        <v>8915</v>
      </c>
    </row>
    <row r="207" spans="2:16">
      <c r="B207" s="1" t="s">
        <v>21</v>
      </c>
      <c r="C207" s="3">
        <v>0</v>
      </c>
      <c r="D207" s="3">
        <v>0</v>
      </c>
      <c r="E207" s="3">
        <v>0</v>
      </c>
      <c r="F207" s="3">
        <v>0</v>
      </c>
      <c r="G207" s="3">
        <v>0</v>
      </c>
      <c r="H207" s="3">
        <f t="shared" si="26"/>
        <v>0</v>
      </c>
      <c r="J207" s="1" t="s">
        <v>21</v>
      </c>
      <c r="K207" s="3">
        <f t="shared" si="27"/>
        <v>262</v>
      </c>
      <c r="L207" s="3">
        <f t="shared" si="28"/>
        <v>266</v>
      </c>
      <c r="M207" s="3">
        <f t="shared" si="29"/>
        <v>730</v>
      </c>
      <c r="N207" s="3">
        <f t="shared" si="30"/>
        <v>1050</v>
      </c>
      <c r="O207" s="3">
        <f t="shared" si="31"/>
        <v>4448</v>
      </c>
      <c r="P207" s="3">
        <f t="shared" si="32"/>
        <v>6756</v>
      </c>
    </row>
    <row r="208" spans="2:16">
      <c r="B208" s="1" t="s">
        <v>22</v>
      </c>
      <c r="C208" s="3">
        <v>0</v>
      </c>
      <c r="D208" s="3">
        <v>0</v>
      </c>
      <c r="E208" s="3">
        <v>0</v>
      </c>
      <c r="F208" s="3">
        <v>0</v>
      </c>
      <c r="G208" s="3">
        <v>0</v>
      </c>
      <c r="H208" s="3">
        <f t="shared" si="26"/>
        <v>0</v>
      </c>
      <c r="J208" s="1" t="s">
        <v>22</v>
      </c>
      <c r="K208" s="3">
        <f t="shared" si="27"/>
        <v>408</v>
      </c>
      <c r="L208" s="3">
        <f t="shared" si="28"/>
        <v>461</v>
      </c>
      <c r="M208" s="3">
        <f t="shared" si="29"/>
        <v>790</v>
      </c>
      <c r="N208" s="3">
        <f t="shared" si="30"/>
        <v>1142</v>
      </c>
      <c r="O208" s="3">
        <f t="shared" si="31"/>
        <v>15567</v>
      </c>
      <c r="P208" s="3">
        <f t="shared" si="32"/>
        <v>18368</v>
      </c>
    </row>
    <row r="209" spans="2:16">
      <c r="B209" s="1" t="s">
        <v>23</v>
      </c>
      <c r="C209" s="3">
        <v>0</v>
      </c>
      <c r="D209" s="3">
        <v>0</v>
      </c>
      <c r="E209" s="3">
        <v>0</v>
      </c>
      <c r="F209" s="3">
        <v>0</v>
      </c>
      <c r="G209" s="3">
        <v>0</v>
      </c>
      <c r="H209" s="3">
        <f t="shared" si="26"/>
        <v>0</v>
      </c>
      <c r="J209" s="1" t="s">
        <v>23</v>
      </c>
      <c r="K209" s="3">
        <f t="shared" si="27"/>
        <v>278</v>
      </c>
      <c r="L209" s="3">
        <f t="shared" si="28"/>
        <v>335</v>
      </c>
      <c r="M209" s="3">
        <f t="shared" si="29"/>
        <v>465</v>
      </c>
      <c r="N209" s="3">
        <f t="shared" si="30"/>
        <v>1349</v>
      </c>
      <c r="O209" s="3">
        <f t="shared" si="31"/>
        <v>7128</v>
      </c>
      <c r="P209" s="3">
        <f t="shared" si="32"/>
        <v>9555</v>
      </c>
    </row>
    <row r="210" spans="2:16">
      <c r="B210" s="1" t="s">
        <v>24</v>
      </c>
      <c r="C210" s="3">
        <v>0</v>
      </c>
      <c r="D210" s="3">
        <v>0</v>
      </c>
      <c r="E210" s="3">
        <v>0</v>
      </c>
      <c r="F210" s="3">
        <v>0</v>
      </c>
      <c r="G210" s="3">
        <v>0</v>
      </c>
      <c r="H210" s="3">
        <f t="shared" si="26"/>
        <v>0</v>
      </c>
      <c r="J210" s="1" t="s">
        <v>24</v>
      </c>
      <c r="K210" s="3">
        <f t="shared" si="27"/>
        <v>1287</v>
      </c>
      <c r="L210" s="3">
        <f t="shared" si="28"/>
        <v>1360</v>
      </c>
      <c r="M210" s="3">
        <f t="shared" si="29"/>
        <v>990</v>
      </c>
      <c r="N210" s="3">
        <f t="shared" si="30"/>
        <v>1869</v>
      </c>
      <c r="O210" s="3">
        <f t="shared" si="31"/>
        <v>6641</v>
      </c>
      <c r="P210" s="3">
        <f t="shared" si="32"/>
        <v>12147</v>
      </c>
    </row>
    <row r="211" spans="2:16">
      <c r="B211" s="1" t="s">
        <v>25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f t="shared" si="26"/>
        <v>0</v>
      </c>
      <c r="J211" s="1" t="s">
        <v>25</v>
      </c>
      <c r="K211" s="3">
        <f t="shared" si="27"/>
        <v>652</v>
      </c>
      <c r="L211" s="3">
        <f t="shared" si="28"/>
        <v>762</v>
      </c>
      <c r="M211" s="3">
        <f t="shared" si="29"/>
        <v>1324</v>
      </c>
      <c r="N211" s="3">
        <f t="shared" si="30"/>
        <v>2578</v>
      </c>
      <c r="O211" s="3">
        <f t="shared" si="31"/>
        <v>18643</v>
      </c>
      <c r="P211" s="3">
        <f t="shared" si="32"/>
        <v>23959</v>
      </c>
    </row>
    <row r="212" spans="2:16">
      <c r="B212" s="1" t="s">
        <v>26</v>
      </c>
      <c r="C212" s="3">
        <v>0</v>
      </c>
      <c r="D212" s="3">
        <v>0</v>
      </c>
      <c r="E212" s="3">
        <v>0</v>
      </c>
      <c r="F212" s="3">
        <v>0</v>
      </c>
      <c r="G212" s="3">
        <v>0</v>
      </c>
      <c r="H212" s="3">
        <f t="shared" si="26"/>
        <v>0</v>
      </c>
      <c r="J212" s="1" t="s">
        <v>26</v>
      </c>
      <c r="K212" s="3">
        <f t="shared" si="27"/>
        <v>1389</v>
      </c>
      <c r="L212" s="3">
        <f t="shared" si="28"/>
        <v>1375</v>
      </c>
      <c r="M212" s="3">
        <f t="shared" si="29"/>
        <v>1471</v>
      </c>
      <c r="N212" s="3">
        <f t="shared" si="30"/>
        <v>2662</v>
      </c>
      <c r="O212" s="3">
        <f t="shared" si="31"/>
        <v>17805</v>
      </c>
      <c r="P212" s="3">
        <f t="shared" si="32"/>
        <v>24702</v>
      </c>
    </row>
    <row r="213" spans="2:16">
      <c r="B213" s="2" t="s">
        <v>39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f t="shared" si="26"/>
        <v>0</v>
      </c>
      <c r="J213" s="2" t="s">
        <v>39</v>
      </c>
      <c r="K213" s="3">
        <f t="shared" si="27"/>
        <v>109</v>
      </c>
      <c r="L213" s="3">
        <f t="shared" si="28"/>
        <v>186</v>
      </c>
      <c r="M213" s="3">
        <f t="shared" si="29"/>
        <v>223</v>
      </c>
      <c r="N213" s="3">
        <f t="shared" si="30"/>
        <v>770</v>
      </c>
      <c r="O213" s="3">
        <f t="shared" si="31"/>
        <v>7769</v>
      </c>
      <c r="P213" s="3">
        <f t="shared" si="32"/>
        <v>9057</v>
      </c>
    </row>
    <row r="214" spans="2:16">
      <c r="B214" s="2" t="s">
        <v>40</v>
      </c>
      <c r="C214" s="3">
        <v>0</v>
      </c>
      <c r="D214" s="3">
        <v>0</v>
      </c>
      <c r="E214" s="3">
        <v>0</v>
      </c>
      <c r="F214" s="3">
        <v>0</v>
      </c>
      <c r="G214" s="3">
        <v>0</v>
      </c>
      <c r="H214" s="3">
        <f t="shared" si="26"/>
        <v>0</v>
      </c>
      <c r="J214" s="2" t="s">
        <v>40</v>
      </c>
      <c r="K214" s="3">
        <f t="shared" si="27"/>
        <v>122</v>
      </c>
      <c r="L214" s="3">
        <f t="shared" si="28"/>
        <v>173</v>
      </c>
      <c r="M214" s="3">
        <f t="shared" si="29"/>
        <v>315</v>
      </c>
      <c r="N214" s="3">
        <f t="shared" si="30"/>
        <v>901</v>
      </c>
      <c r="O214" s="3">
        <f t="shared" si="31"/>
        <v>3698</v>
      </c>
      <c r="P214" s="3">
        <f t="shared" si="32"/>
        <v>5209</v>
      </c>
    </row>
    <row r="215" spans="2:16">
      <c r="B215" s="2" t="s">
        <v>41</v>
      </c>
      <c r="C215" s="3">
        <v>0</v>
      </c>
      <c r="D215" s="3">
        <v>0</v>
      </c>
      <c r="E215" s="3">
        <v>0</v>
      </c>
      <c r="F215" s="3">
        <v>0</v>
      </c>
      <c r="G215" s="3">
        <v>0</v>
      </c>
      <c r="H215" s="3">
        <f t="shared" si="26"/>
        <v>0</v>
      </c>
      <c r="J215" s="2" t="s">
        <v>41</v>
      </c>
      <c r="K215" s="3">
        <f t="shared" si="27"/>
        <v>115</v>
      </c>
      <c r="L215" s="3">
        <f t="shared" si="28"/>
        <v>248</v>
      </c>
      <c r="M215" s="3">
        <f t="shared" si="29"/>
        <v>264</v>
      </c>
      <c r="N215" s="3">
        <f t="shared" si="30"/>
        <v>399</v>
      </c>
      <c r="O215" s="3">
        <f t="shared" si="31"/>
        <v>5614</v>
      </c>
      <c r="P215" s="3">
        <f t="shared" si="32"/>
        <v>6640</v>
      </c>
    </row>
    <row r="216" spans="2:16">
      <c r="B216" s="2" t="s">
        <v>42</v>
      </c>
      <c r="C216" s="3">
        <v>0</v>
      </c>
      <c r="D216" s="3">
        <v>0</v>
      </c>
      <c r="E216" s="3">
        <v>0</v>
      </c>
      <c r="F216" s="3">
        <v>0</v>
      </c>
      <c r="G216" s="3">
        <v>0</v>
      </c>
      <c r="H216" s="3">
        <f t="shared" si="26"/>
        <v>0</v>
      </c>
      <c r="J216" s="2" t="s">
        <v>42</v>
      </c>
      <c r="K216" s="3">
        <f t="shared" si="27"/>
        <v>130</v>
      </c>
      <c r="L216" s="3">
        <f t="shared" si="28"/>
        <v>132</v>
      </c>
      <c r="M216" s="3">
        <f t="shared" si="29"/>
        <v>320</v>
      </c>
      <c r="N216" s="3">
        <f t="shared" si="30"/>
        <v>767</v>
      </c>
      <c r="O216" s="3">
        <f t="shared" si="31"/>
        <v>3106</v>
      </c>
      <c r="P216" s="3">
        <f t="shared" si="32"/>
        <v>4455</v>
      </c>
    </row>
    <row r="217" spans="2:16">
      <c r="B217" s="2" t="s">
        <v>43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f t="shared" si="26"/>
        <v>0</v>
      </c>
      <c r="J217" s="2" t="s">
        <v>43</v>
      </c>
      <c r="K217" s="3">
        <f t="shared" si="27"/>
        <v>526</v>
      </c>
      <c r="L217" s="3">
        <f t="shared" si="28"/>
        <v>697</v>
      </c>
      <c r="M217" s="3">
        <f t="shared" si="29"/>
        <v>577</v>
      </c>
      <c r="N217" s="3">
        <f t="shared" si="30"/>
        <v>1184</v>
      </c>
      <c r="O217" s="3">
        <f t="shared" si="31"/>
        <v>5088</v>
      </c>
      <c r="P217" s="3">
        <f t="shared" si="32"/>
        <v>8072</v>
      </c>
    </row>
    <row r="218" spans="2:16">
      <c r="B218" s="2" t="s">
        <v>44</v>
      </c>
      <c r="C218" s="3">
        <v>0</v>
      </c>
      <c r="D218" s="3">
        <v>0</v>
      </c>
      <c r="E218" s="3">
        <v>0</v>
      </c>
      <c r="F218" s="3">
        <v>0</v>
      </c>
      <c r="G218" s="3">
        <v>0</v>
      </c>
      <c r="H218" s="3">
        <f t="shared" si="26"/>
        <v>0</v>
      </c>
      <c r="J218" s="2" t="s">
        <v>44</v>
      </c>
      <c r="K218" s="3">
        <f t="shared" si="27"/>
        <v>131</v>
      </c>
      <c r="L218" s="3">
        <f t="shared" si="28"/>
        <v>154</v>
      </c>
      <c r="M218" s="3">
        <f t="shared" si="29"/>
        <v>303</v>
      </c>
      <c r="N218" s="3">
        <f t="shared" si="30"/>
        <v>538</v>
      </c>
      <c r="O218" s="3">
        <f t="shared" si="31"/>
        <v>3116</v>
      </c>
      <c r="P218" s="3">
        <f t="shared" si="32"/>
        <v>4242</v>
      </c>
    </row>
    <row r="219" spans="2:16">
      <c r="B219" s="2" t="s">
        <v>45</v>
      </c>
      <c r="C219" s="3">
        <v>0</v>
      </c>
      <c r="D219" s="3">
        <v>0</v>
      </c>
      <c r="E219" s="3">
        <v>0</v>
      </c>
      <c r="F219" s="3">
        <v>0</v>
      </c>
      <c r="G219" s="3">
        <v>0</v>
      </c>
      <c r="H219" s="3">
        <f t="shared" si="26"/>
        <v>0</v>
      </c>
      <c r="J219" s="2" t="s">
        <v>45</v>
      </c>
      <c r="K219" s="3">
        <f t="shared" si="27"/>
        <v>169</v>
      </c>
      <c r="L219" s="3">
        <f t="shared" si="28"/>
        <v>302</v>
      </c>
      <c r="M219" s="3">
        <f t="shared" si="29"/>
        <v>619</v>
      </c>
      <c r="N219" s="3">
        <f t="shared" si="30"/>
        <v>1238</v>
      </c>
      <c r="O219" s="3">
        <f t="shared" si="31"/>
        <v>10333</v>
      </c>
      <c r="P219" s="3">
        <f t="shared" si="32"/>
        <v>12661</v>
      </c>
    </row>
    <row r="220" spans="2:16">
      <c r="B220" s="2" t="s">
        <v>27</v>
      </c>
      <c r="C220" s="3">
        <v>0</v>
      </c>
      <c r="D220" s="3">
        <v>0</v>
      </c>
      <c r="E220" s="3">
        <v>0</v>
      </c>
      <c r="F220" s="3">
        <v>0</v>
      </c>
      <c r="G220" s="3">
        <v>0</v>
      </c>
      <c r="H220" s="3">
        <f t="shared" si="26"/>
        <v>0</v>
      </c>
      <c r="J220" s="2" t="s">
        <v>27</v>
      </c>
      <c r="K220" s="3">
        <f t="shared" si="27"/>
        <v>1382</v>
      </c>
      <c r="L220" s="3">
        <f t="shared" si="28"/>
        <v>1484</v>
      </c>
      <c r="M220" s="3">
        <f t="shared" si="29"/>
        <v>1705</v>
      </c>
      <c r="N220" s="3">
        <f t="shared" si="30"/>
        <v>1774</v>
      </c>
      <c r="O220" s="3">
        <f t="shared" si="31"/>
        <v>11470</v>
      </c>
      <c r="P220" s="3">
        <f t="shared" si="32"/>
        <v>17815</v>
      </c>
    </row>
    <row r="221" spans="2:16">
      <c r="B221" s="2" t="s">
        <v>28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f t="shared" si="26"/>
        <v>0</v>
      </c>
      <c r="J221" s="2" t="s">
        <v>28</v>
      </c>
      <c r="K221" s="3">
        <f t="shared" si="27"/>
        <v>430</v>
      </c>
      <c r="L221" s="3">
        <f t="shared" si="28"/>
        <v>559</v>
      </c>
      <c r="M221" s="3">
        <f t="shared" si="29"/>
        <v>1231</v>
      </c>
      <c r="N221" s="3">
        <f t="shared" si="30"/>
        <v>1989</v>
      </c>
      <c r="O221" s="3">
        <f t="shared" si="31"/>
        <v>19957</v>
      </c>
      <c r="P221" s="3">
        <f t="shared" si="32"/>
        <v>24166</v>
      </c>
    </row>
    <row r="222" spans="2:16">
      <c r="B222" s="2" t="s">
        <v>29</v>
      </c>
      <c r="C222" s="3">
        <v>0</v>
      </c>
      <c r="D222" s="3">
        <v>0</v>
      </c>
      <c r="E222" s="3">
        <v>0</v>
      </c>
      <c r="F222" s="3">
        <v>0</v>
      </c>
      <c r="G222" s="3">
        <v>0</v>
      </c>
      <c r="H222" s="3">
        <f t="shared" si="26"/>
        <v>0</v>
      </c>
      <c r="J222" s="2" t="s">
        <v>29</v>
      </c>
      <c r="K222" s="3">
        <f t="shared" si="27"/>
        <v>650</v>
      </c>
      <c r="L222" s="3">
        <f t="shared" si="28"/>
        <v>896</v>
      </c>
      <c r="M222" s="3">
        <f t="shared" si="29"/>
        <v>1233</v>
      </c>
      <c r="N222" s="3">
        <f t="shared" si="30"/>
        <v>1901</v>
      </c>
      <c r="O222" s="3">
        <f t="shared" si="31"/>
        <v>16221</v>
      </c>
      <c r="P222" s="3">
        <f t="shared" si="32"/>
        <v>20901</v>
      </c>
    </row>
    <row r="223" spans="2:16">
      <c r="B223" s="2" t="s">
        <v>30</v>
      </c>
      <c r="C223" s="3">
        <v>0</v>
      </c>
      <c r="D223" s="3">
        <v>0</v>
      </c>
      <c r="E223" s="3">
        <v>0</v>
      </c>
      <c r="F223" s="3">
        <v>0</v>
      </c>
      <c r="G223" s="3">
        <v>0</v>
      </c>
      <c r="H223" s="3">
        <f t="shared" si="26"/>
        <v>0</v>
      </c>
      <c r="J223" s="2" t="s">
        <v>30</v>
      </c>
      <c r="K223" s="3">
        <f t="shared" si="27"/>
        <v>266</v>
      </c>
      <c r="L223" s="3">
        <f t="shared" si="28"/>
        <v>432</v>
      </c>
      <c r="M223" s="3">
        <f t="shared" si="29"/>
        <v>814</v>
      </c>
      <c r="N223" s="3">
        <f t="shared" si="30"/>
        <v>1052</v>
      </c>
      <c r="O223" s="3">
        <f t="shared" si="31"/>
        <v>10848</v>
      </c>
      <c r="P223" s="3">
        <f t="shared" si="32"/>
        <v>13412</v>
      </c>
    </row>
    <row r="224" spans="2:16">
      <c r="B224" s="2" t="s">
        <v>31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f t="shared" si="26"/>
        <v>0</v>
      </c>
      <c r="J224" s="2" t="s">
        <v>31</v>
      </c>
      <c r="K224" s="3">
        <f t="shared" si="27"/>
        <v>569</v>
      </c>
      <c r="L224" s="3">
        <f t="shared" si="28"/>
        <v>613</v>
      </c>
      <c r="M224" s="3">
        <f t="shared" si="29"/>
        <v>811</v>
      </c>
      <c r="N224" s="3">
        <f t="shared" si="30"/>
        <v>2015</v>
      </c>
      <c r="O224" s="3">
        <f t="shared" si="31"/>
        <v>11022</v>
      </c>
      <c r="P224" s="3">
        <f t="shared" si="32"/>
        <v>15030</v>
      </c>
    </row>
    <row r="225" spans="2:16">
      <c r="B225" s="2" t="s">
        <v>32</v>
      </c>
      <c r="C225" s="3">
        <v>0</v>
      </c>
      <c r="D225" s="3">
        <v>0</v>
      </c>
      <c r="E225" s="3">
        <v>0</v>
      </c>
      <c r="F225" s="3">
        <v>0</v>
      </c>
      <c r="G225" s="3">
        <v>0</v>
      </c>
      <c r="H225" s="3">
        <f t="shared" si="26"/>
        <v>0</v>
      </c>
      <c r="J225" s="2" t="s">
        <v>32</v>
      </c>
      <c r="K225" s="3">
        <f t="shared" si="27"/>
        <v>431</v>
      </c>
      <c r="L225" s="3">
        <f t="shared" si="28"/>
        <v>827</v>
      </c>
      <c r="M225" s="3">
        <f t="shared" si="29"/>
        <v>710</v>
      </c>
      <c r="N225" s="3">
        <f t="shared" si="30"/>
        <v>2345</v>
      </c>
      <c r="O225" s="3">
        <f t="shared" si="31"/>
        <v>21059</v>
      </c>
      <c r="P225" s="3">
        <f t="shared" si="32"/>
        <v>25372</v>
      </c>
    </row>
    <row r="226" spans="2:16">
      <c r="B226" s="2" t="s">
        <v>33</v>
      </c>
      <c r="C226" s="3">
        <v>0</v>
      </c>
      <c r="D226" s="3">
        <v>0</v>
      </c>
      <c r="E226" s="3">
        <v>0</v>
      </c>
      <c r="F226" s="3">
        <v>0</v>
      </c>
      <c r="G226" s="3">
        <v>0</v>
      </c>
      <c r="H226" s="3">
        <f t="shared" si="26"/>
        <v>0</v>
      </c>
      <c r="J226" s="2" t="s">
        <v>33</v>
      </c>
      <c r="K226" s="3">
        <f t="shared" si="27"/>
        <v>365</v>
      </c>
      <c r="L226" s="3">
        <f t="shared" si="28"/>
        <v>350</v>
      </c>
      <c r="M226" s="3">
        <f t="shared" si="29"/>
        <v>615</v>
      </c>
      <c r="N226" s="3">
        <f t="shared" si="30"/>
        <v>1795</v>
      </c>
      <c r="O226" s="3">
        <f t="shared" si="31"/>
        <v>19771</v>
      </c>
      <c r="P226" s="3">
        <f t="shared" si="32"/>
        <v>22896</v>
      </c>
    </row>
    <row r="227" spans="2:16">
      <c r="B227" s="2" t="s">
        <v>34</v>
      </c>
      <c r="C227" s="3">
        <v>0</v>
      </c>
      <c r="D227" s="3">
        <v>0</v>
      </c>
      <c r="E227" s="3">
        <v>0</v>
      </c>
      <c r="F227" s="3">
        <v>0</v>
      </c>
      <c r="G227" s="3">
        <v>0</v>
      </c>
      <c r="H227" s="3">
        <f t="shared" si="26"/>
        <v>0</v>
      </c>
      <c r="J227" s="2" t="s">
        <v>34</v>
      </c>
      <c r="K227" s="3">
        <f t="shared" si="27"/>
        <v>547</v>
      </c>
      <c r="L227" s="3">
        <f t="shared" si="28"/>
        <v>852</v>
      </c>
      <c r="M227" s="3">
        <f t="shared" si="29"/>
        <v>1238</v>
      </c>
      <c r="N227" s="3">
        <f t="shared" si="30"/>
        <v>2329</v>
      </c>
      <c r="O227" s="3">
        <f t="shared" si="31"/>
        <v>33101</v>
      </c>
      <c r="P227" s="3">
        <f t="shared" si="32"/>
        <v>38067</v>
      </c>
    </row>
    <row r="228" spans="2:16">
      <c r="B228" s="2" t="s">
        <v>35</v>
      </c>
      <c r="C228" s="3">
        <v>0</v>
      </c>
      <c r="D228" s="3">
        <v>0</v>
      </c>
      <c r="E228" s="3">
        <v>0</v>
      </c>
      <c r="F228" s="3">
        <v>0</v>
      </c>
      <c r="G228" s="3">
        <v>0</v>
      </c>
      <c r="H228" s="3">
        <f t="shared" si="26"/>
        <v>0</v>
      </c>
      <c r="J228" s="2" t="s">
        <v>35</v>
      </c>
      <c r="K228" s="3">
        <f t="shared" si="27"/>
        <v>573</v>
      </c>
      <c r="L228" s="3">
        <f t="shared" si="28"/>
        <v>981</v>
      </c>
      <c r="M228" s="3">
        <f t="shared" si="29"/>
        <v>1439</v>
      </c>
      <c r="N228" s="3">
        <f t="shared" si="30"/>
        <v>4188</v>
      </c>
      <c r="O228" s="3">
        <f t="shared" si="31"/>
        <v>23001</v>
      </c>
      <c r="P228" s="3">
        <f t="shared" si="32"/>
        <v>30182</v>
      </c>
    </row>
    <row r="229" spans="2:16">
      <c r="B229" s="2" t="s">
        <v>36</v>
      </c>
      <c r="C229" s="3">
        <v>0</v>
      </c>
      <c r="D229" s="3">
        <v>0</v>
      </c>
      <c r="E229" s="3">
        <v>0</v>
      </c>
      <c r="F229" s="3">
        <v>0</v>
      </c>
      <c r="G229" s="3">
        <v>0</v>
      </c>
      <c r="H229" s="3">
        <f t="shared" si="26"/>
        <v>0</v>
      </c>
      <c r="J229" s="2" t="s">
        <v>36</v>
      </c>
      <c r="K229" s="3">
        <f t="shared" si="27"/>
        <v>254</v>
      </c>
      <c r="L229" s="3">
        <f t="shared" si="28"/>
        <v>586</v>
      </c>
      <c r="M229" s="3">
        <f t="shared" si="29"/>
        <v>975</v>
      </c>
      <c r="N229" s="3">
        <f t="shared" si="30"/>
        <v>2194</v>
      </c>
      <c r="O229" s="3">
        <f t="shared" si="31"/>
        <v>9882</v>
      </c>
      <c r="P229" s="3">
        <f t="shared" si="32"/>
        <v>13891</v>
      </c>
    </row>
    <row r="230" spans="2:16">
      <c r="B230" s="2" t="s">
        <v>37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f t="shared" si="26"/>
        <v>0</v>
      </c>
      <c r="J230" s="2" t="s">
        <v>37</v>
      </c>
      <c r="K230" s="3">
        <f t="shared" si="27"/>
        <v>445</v>
      </c>
      <c r="L230" s="3">
        <f t="shared" si="28"/>
        <v>802</v>
      </c>
      <c r="M230" s="3">
        <f t="shared" si="29"/>
        <v>1362</v>
      </c>
      <c r="N230" s="3">
        <f t="shared" si="30"/>
        <v>2847</v>
      </c>
      <c r="O230" s="3">
        <f t="shared" si="31"/>
        <v>15046</v>
      </c>
      <c r="P230" s="3">
        <f t="shared" si="32"/>
        <v>20502</v>
      </c>
    </row>
    <row r="231" spans="2:16">
      <c r="B231" s="2" t="s">
        <v>38</v>
      </c>
      <c r="C231" s="3">
        <f>SUM(C199:C230)</f>
        <v>0</v>
      </c>
      <c r="D231" s="3">
        <f t="shared" ref="D231:H231" si="33">SUM(D199:D230)</f>
        <v>0</v>
      </c>
      <c r="E231" s="3">
        <f t="shared" si="33"/>
        <v>0</v>
      </c>
      <c r="F231" s="3">
        <f t="shared" si="33"/>
        <v>0</v>
      </c>
      <c r="G231" s="3">
        <f t="shared" si="33"/>
        <v>0</v>
      </c>
      <c r="H231" s="3">
        <f t="shared" si="33"/>
        <v>0</v>
      </c>
      <c r="J231" s="2" t="s">
        <v>38</v>
      </c>
      <c r="K231" s="3">
        <f>SUM(K199:K230)</f>
        <v>57169</v>
      </c>
      <c r="L231" s="3">
        <f t="shared" ref="L231:P231" si="34">SUM(L199:L230)</f>
        <v>42754</v>
      </c>
      <c r="M231" s="3">
        <f t="shared" si="34"/>
        <v>45247</v>
      </c>
      <c r="N231" s="3">
        <f t="shared" si="34"/>
        <v>68857</v>
      </c>
      <c r="O231" s="3">
        <f t="shared" si="34"/>
        <v>436911</v>
      </c>
      <c r="P231" s="3">
        <f t="shared" si="34"/>
        <v>650938</v>
      </c>
    </row>
    <row r="233" spans="2:16">
      <c r="B233" s="4" t="s">
        <v>57</v>
      </c>
    </row>
    <row r="234" spans="2:16">
      <c r="B234" s="4" t="s">
        <v>58</v>
      </c>
    </row>
    <row r="235" spans="2:16">
      <c r="B235" s="4" t="s">
        <v>59</v>
      </c>
    </row>
  </sheetData>
  <mergeCells count="51">
    <mergeCell ref="B6:H6"/>
    <mergeCell ref="J6:P6"/>
    <mergeCell ref="B7:B8"/>
    <mergeCell ref="C7:G7"/>
    <mergeCell ref="H7:H8"/>
    <mergeCell ref="J7:J8"/>
    <mergeCell ref="K7:O7"/>
    <mergeCell ref="P7:P8"/>
    <mergeCell ref="B44:H44"/>
    <mergeCell ref="J44:P44"/>
    <mergeCell ref="B45:B46"/>
    <mergeCell ref="C45:G45"/>
    <mergeCell ref="H45:H46"/>
    <mergeCell ref="J45:J46"/>
    <mergeCell ref="K45:O45"/>
    <mergeCell ref="P45:P46"/>
    <mergeCell ref="C83:G83"/>
    <mergeCell ref="H83:H84"/>
    <mergeCell ref="J83:J84"/>
    <mergeCell ref="K83:O83"/>
    <mergeCell ref="P83:P84"/>
    <mergeCell ref="P197:P198"/>
    <mergeCell ref="B158:H158"/>
    <mergeCell ref="J158:P158"/>
    <mergeCell ref="B159:B160"/>
    <mergeCell ref="C159:G159"/>
    <mergeCell ref="H159:H160"/>
    <mergeCell ref="J159:J160"/>
    <mergeCell ref="K159:O159"/>
    <mergeCell ref="P159:P160"/>
    <mergeCell ref="B197:B198"/>
    <mergeCell ref="C197:G197"/>
    <mergeCell ref="H197:H198"/>
    <mergeCell ref="J197:J198"/>
    <mergeCell ref="K197:O197"/>
    <mergeCell ref="B1:P1"/>
    <mergeCell ref="B2:P2"/>
    <mergeCell ref="B3:P3"/>
    <mergeCell ref="B196:H196"/>
    <mergeCell ref="J196:P196"/>
    <mergeCell ref="B120:H120"/>
    <mergeCell ref="J120:P120"/>
    <mergeCell ref="B121:B122"/>
    <mergeCell ref="C121:G121"/>
    <mergeCell ref="H121:H122"/>
    <mergeCell ref="J121:J122"/>
    <mergeCell ref="K121:O121"/>
    <mergeCell ref="P121:P122"/>
    <mergeCell ref="B82:H82"/>
    <mergeCell ref="J82:P82"/>
    <mergeCell ref="B83:B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2015</vt:lpstr>
      <vt:lpstr>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DAES</dc:creator>
  <cp:lastModifiedBy>katya.deguerra</cp:lastModifiedBy>
  <dcterms:created xsi:type="dcterms:W3CDTF">2016-02-12T17:07:20Z</dcterms:created>
  <dcterms:modified xsi:type="dcterms:W3CDTF">2017-01-13T16:09:44Z</dcterms:modified>
</cp:coreProperties>
</file>