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uricio.valladares\Desktop\Respuestas a pulicar junio\"/>
    </mc:Choice>
  </mc:AlternateContent>
  <bookViews>
    <workbookView xWindow="0" yWindow="0" windowWidth="15480" windowHeight="11295" tabRatio="971"/>
  </bookViews>
  <sheets>
    <sheet name="defunciones total pais" sheetId="10" r:id="rId1"/>
    <sheet name="defunciones de 15 a 29 años " sheetId="8" r:id="rId2"/>
  </sheets>
  <definedNames>
    <definedName name="_xlnm.Print_Area" localSheetId="1">'defunciones de 15 a 29 años '!$A$1:$G$166</definedName>
    <definedName name="_xlnm.Print_Area" localSheetId="0">'defunciones total pais'!$A$1:$G$154</definedName>
  </definedNames>
  <calcPr calcId="152511"/>
</workbook>
</file>

<file path=xl/calcChain.xml><?xml version="1.0" encoding="utf-8"?>
<calcChain xmlns="http://schemas.openxmlformats.org/spreadsheetml/2006/main">
  <c r="F126" i="8" l="1"/>
  <c r="E126" i="8"/>
  <c r="F148" i="10"/>
  <c r="E148" i="10"/>
  <c r="G147" i="10"/>
  <c r="G146" i="10"/>
  <c r="G145" i="10"/>
  <c r="G144" i="10"/>
  <c r="G143" i="10"/>
  <c r="G142" i="10"/>
  <c r="G141" i="10"/>
  <c r="G140" i="10"/>
  <c r="G139" i="10"/>
  <c r="B139" i="10"/>
  <c r="B140" i="10" s="1"/>
  <c r="B141" i="10" s="1"/>
  <c r="B142" i="10" s="1"/>
  <c r="B143" i="10" s="1"/>
  <c r="B144" i="10" s="1"/>
  <c r="B145" i="10" s="1"/>
  <c r="B146" i="10" s="1"/>
  <c r="B147" i="10" s="1"/>
  <c r="G138" i="10"/>
  <c r="G119" i="10"/>
  <c r="F118" i="10"/>
  <c r="E118" i="10"/>
  <c r="E120" i="10" s="1"/>
  <c r="G117" i="10"/>
  <c r="G116" i="10"/>
  <c r="G115" i="10"/>
  <c r="G114" i="10"/>
  <c r="G113" i="10"/>
  <c r="G112" i="10"/>
  <c r="G111" i="10"/>
  <c r="G110" i="10"/>
  <c r="B110" i="10"/>
  <c r="B111" i="10" s="1"/>
  <c r="B112" i="10" s="1"/>
  <c r="B113" i="10" s="1"/>
  <c r="B114" i="10" s="1"/>
  <c r="B115" i="10" s="1"/>
  <c r="B116" i="10" s="1"/>
  <c r="B117" i="10" s="1"/>
  <c r="G109" i="10"/>
  <c r="B109" i="10"/>
  <c r="G108" i="10"/>
  <c r="G160" i="8"/>
  <c r="F159" i="8"/>
  <c r="E159" i="8"/>
  <c r="E161" i="8" s="1"/>
  <c r="G158" i="8"/>
  <c r="G157" i="8"/>
  <c r="G156" i="8"/>
  <c r="G155" i="8"/>
  <c r="G154" i="8"/>
  <c r="G153" i="8"/>
  <c r="G152" i="8"/>
  <c r="G151" i="8"/>
  <c r="G150" i="8"/>
  <c r="B150" i="8"/>
  <c r="B151" i="8" s="1"/>
  <c r="B152" i="8" s="1"/>
  <c r="B153" i="8" s="1"/>
  <c r="B154" i="8" s="1"/>
  <c r="B155" i="8" s="1"/>
  <c r="B156" i="8" s="1"/>
  <c r="B157" i="8" s="1"/>
  <c r="B158" i="8" s="1"/>
  <c r="G149" i="8"/>
  <c r="G127" i="8"/>
  <c r="E128" i="8"/>
  <c r="G125" i="8"/>
  <c r="G124" i="8"/>
  <c r="G123" i="8"/>
  <c r="G122" i="8"/>
  <c r="G121" i="8"/>
  <c r="G120" i="8"/>
  <c r="G119" i="8"/>
  <c r="G118" i="8"/>
  <c r="G117" i="8"/>
  <c r="B117" i="8"/>
  <c r="B118" i="8" s="1"/>
  <c r="B119" i="8" s="1"/>
  <c r="B120" i="8" s="1"/>
  <c r="B121" i="8" s="1"/>
  <c r="B122" i="8" s="1"/>
  <c r="B123" i="8" s="1"/>
  <c r="B124" i="8" s="1"/>
  <c r="B125" i="8" s="1"/>
  <c r="G116" i="8"/>
  <c r="F90" i="8"/>
  <c r="E90" i="8"/>
  <c r="G89" i="8"/>
  <c r="G88" i="8"/>
  <c r="G87" i="8"/>
  <c r="G86" i="8"/>
  <c r="G85" i="8"/>
  <c r="G84" i="8"/>
  <c r="G83" i="8"/>
  <c r="G82" i="8"/>
  <c r="G81" i="8"/>
  <c r="B81" i="8"/>
  <c r="B82" i="8" s="1"/>
  <c r="B83" i="8" s="1"/>
  <c r="B84" i="8" s="1"/>
  <c r="B85" i="8" s="1"/>
  <c r="B86" i="8" s="1"/>
  <c r="B87" i="8" s="1"/>
  <c r="B88" i="8" s="1"/>
  <c r="B89" i="8" s="1"/>
  <c r="G80" i="8"/>
  <c r="G79" i="10"/>
  <c r="G85" i="10"/>
  <c r="F84" i="10"/>
  <c r="E84" i="10"/>
  <c r="E86" i="10" s="1"/>
  <c r="G83" i="10"/>
  <c r="G82" i="10"/>
  <c r="G81" i="10"/>
  <c r="G80" i="10"/>
  <c r="G78" i="10"/>
  <c r="G77" i="10"/>
  <c r="G76" i="10"/>
  <c r="G75" i="10"/>
  <c r="B75" i="10"/>
  <c r="B76" i="10" s="1"/>
  <c r="B77" i="10" s="1"/>
  <c r="B78" i="10" s="1"/>
  <c r="B79" i="10" s="1"/>
  <c r="B80" i="10" s="1"/>
  <c r="B81" i="10" s="1"/>
  <c r="B82" i="10" s="1"/>
  <c r="B83" i="10" s="1"/>
  <c r="G74" i="10"/>
  <c r="G159" i="8" l="1"/>
  <c r="G161" i="8" s="1"/>
  <c r="G148" i="10"/>
  <c r="G118" i="10"/>
  <c r="G120" i="10"/>
  <c r="F120" i="10"/>
  <c r="F161" i="8"/>
  <c r="G126" i="8"/>
  <c r="G128" i="8" s="1"/>
  <c r="F128" i="8"/>
  <c r="G90" i="8"/>
  <c r="G84" i="10"/>
  <c r="G86" i="10" s="1"/>
  <c r="F86" i="10"/>
  <c r="G56" i="10"/>
  <c r="G54" i="10"/>
  <c r="G53" i="10"/>
  <c r="G52" i="10"/>
  <c r="G51" i="10"/>
  <c r="G50" i="10"/>
  <c r="G49" i="10"/>
  <c r="G48" i="10"/>
  <c r="G47" i="10"/>
  <c r="G46" i="10"/>
  <c r="G45" i="10"/>
  <c r="F55" i="10"/>
  <c r="E55" i="10"/>
  <c r="E57" i="10" s="1"/>
  <c r="B46" i="10"/>
  <c r="B47" i="10" s="1"/>
  <c r="B48" i="10" s="1"/>
  <c r="B49" i="10" s="1"/>
  <c r="B50" i="10" s="1"/>
  <c r="B51" i="10" s="1"/>
  <c r="B52" i="10" s="1"/>
  <c r="B53" i="10" s="1"/>
  <c r="B54" i="10" s="1"/>
  <c r="B12" i="10"/>
  <c r="B13" i="10" s="1"/>
  <c r="B14" i="10" s="1"/>
  <c r="B15" i="10" s="1"/>
  <c r="B16" i="10" s="1"/>
  <c r="B17" i="10" s="1"/>
  <c r="B18" i="10" s="1"/>
  <c r="B19" i="10" s="1"/>
  <c r="B20" i="10" s="1"/>
  <c r="G22" i="10"/>
  <c r="G21" i="10"/>
  <c r="F21" i="10"/>
  <c r="F23" i="10" s="1"/>
  <c r="E21" i="10"/>
  <c r="E23" i="10" s="1"/>
  <c r="G55" i="10" l="1"/>
  <c r="G57" i="10"/>
  <c r="F57" i="10"/>
  <c r="G23" i="10"/>
  <c r="G56" i="8" l="1"/>
  <c r="F55" i="8"/>
  <c r="F57" i="8" s="1"/>
  <c r="E55" i="8"/>
  <c r="E57" i="8" s="1"/>
  <c r="G54" i="8"/>
  <c r="G53" i="8"/>
  <c r="G52" i="8"/>
  <c r="G51" i="8"/>
  <c r="G50" i="8"/>
  <c r="G49" i="8"/>
  <c r="G48" i="8"/>
  <c r="G47" i="8"/>
  <c r="G46" i="8"/>
  <c r="B46" i="8"/>
  <c r="B47" i="8" s="1"/>
  <c r="B48" i="8" s="1"/>
  <c r="B49" i="8" s="1"/>
  <c r="B50" i="8" s="1"/>
  <c r="B51" i="8" s="1"/>
  <c r="B52" i="8" s="1"/>
  <c r="B53" i="8" s="1"/>
  <c r="B54" i="8" s="1"/>
  <c r="G45" i="8"/>
  <c r="G55" i="8" l="1"/>
  <c r="G57" i="8" s="1"/>
  <c r="G24" i="8" l="1"/>
  <c r="F23" i="8"/>
  <c r="E23" i="8"/>
  <c r="E25" i="8" s="1"/>
  <c r="G22" i="8"/>
  <c r="G21" i="8"/>
  <c r="G20" i="8"/>
  <c r="G19" i="8"/>
  <c r="G18" i="8"/>
  <c r="G17" i="8"/>
  <c r="G16" i="8"/>
  <c r="G15" i="8"/>
  <c r="G14" i="8"/>
  <c r="G13" i="8"/>
  <c r="B14" i="8"/>
  <c r="B15" i="8" s="1"/>
  <c r="B16" i="8" s="1"/>
  <c r="B17" i="8" s="1"/>
  <c r="B18" i="8" s="1"/>
  <c r="B19" i="8" s="1"/>
  <c r="B20" i="8" s="1"/>
  <c r="B21" i="8" s="1"/>
  <c r="B22" i="8" s="1"/>
  <c r="G23" i="8" l="1"/>
  <c r="G25" i="8" s="1"/>
  <c r="F25" i="8"/>
  <c r="E92" i="8" l="1"/>
  <c r="G91" i="8"/>
  <c r="G92" i="8" s="1"/>
  <c r="F92" i="8"/>
  <c r="F150" i="10"/>
  <c r="G149" i="10"/>
  <c r="G150" i="10" s="1"/>
  <c r="E150" i="10"/>
</calcChain>
</file>

<file path=xl/sharedStrings.xml><?xml version="1.0" encoding="utf-8"?>
<sst xmlns="http://schemas.openxmlformats.org/spreadsheetml/2006/main" count="416" uniqueCount="87">
  <si>
    <t>K922</t>
  </si>
  <si>
    <t>N189</t>
  </si>
  <si>
    <t>I678</t>
  </si>
  <si>
    <t>I219</t>
  </si>
  <si>
    <t>J189</t>
  </si>
  <si>
    <t>W349</t>
  </si>
  <si>
    <t>C509</t>
  </si>
  <si>
    <t>K746</t>
  </si>
  <si>
    <t>B238</t>
  </si>
  <si>
    <t>B208</t>
  </si>
  <si>
    <t>C859</t>
  </si>
  <si>
    <t>C189</t>
  </si>
  <si>
    <t>I619</t>
  </si>
  <si>
    <t>J690</t>
  </si>
  <si>
    <t>A419</t>
  </si>
  <si>
    <t>X599</t>
  </si>
  <si>
    <t>C169</t>
  </si>
  <si>
    <t>C349</t>
  </si>
  <si>
    <t>I609</t>
  </si>
  <si>
    <t>B205</t>
  </si>
  <si>
    <t>B24</t>
  </si>
  <si>
    <t>C56</t>
  </si>
  <si>
    <t>C920</t>
  </si>
  <si>
    <t>C910</t>
  </si>
  <si>
    <t>C629</t>
  </si>
  <si>
    <t>V099</t>
  </si>
  <si>
    <t>V99</t>
  </si>
  <si>
    <t>C419</t>
  </si>
  <si>
    <t>G936</t>
  </si>
  <si>
    <t>B218</t>
  </si>
  <si>
    <t>Total</t>
  </si>
  <si>
    <t>Insuficiencia renal crónica, no especificada</t>
  </si>
  <si>
    <t>Septicemia, no especificada</t>
  </si>
  <si>
    <t>Hemorragia intraencefálica, no especificada</t>
  </si>
  <si>
    <t>Exposición a factores no especificados, lugar no especificado</t>
  </si>
  <si>
    <t>Enfermedad por VIH, resultante en otras enfermedades infecciosas o parasitarias</t>
  </si>
  <si>
    <t>Leucemia linfoblástica aguda</t>
  </si>
  <si>
    <t>Accidente de transporte no especificado</t>
  </si>
  <si>
    <t>Tumor maligno del testículo, no especificado</t>
  </si>
  <si>
    <t>Linfoma no Hodgkin, no especificado</t>
  </si>
  <si>
    <t>Disparo de otras armas de fuego, y las no especificadas, lugar no especificado</t>
  </si>
  <si>
    <t>Otras enfermedades cerebrovasculares especificadas</t>
  </si>
  <si>
    <t>masculino</t>
  </si>
  <si>
    <t>femenino</t>
  </si>
  <si>
    <t>Total primeras 10 causas</t>
  </si>
  <si>
    <t>Resto de causas</t>
  </si>
  <si>
    <t>Total país</t>
  </si>
  <si>
    <t>Descripción del diagnóstico</t>
  </si>
  <si>
    <t>Sexo</t>
  </si>
  <si>
    <t>N°</t>
  </si>
  <si>
    <t>CIE-10</t>
  </si>
  <si>
    <t>Instituto Salvadoreño del Seguro Social</t>
  </si>
  <si>
    <t>Subdirección de Salud</t>
  </si>
  <si>
    <t>Departamento de Actuariado y Estadística</t>
  </si>
  <si>
    <t>Neumonía, no especificada</t>
  </si>
  <si>
    <t>Tumor maligno del colon, parte no especificada</t>
  </si>
  <si>
    <t>Enfermedad por VIH, resultante en otros tumores malignos</t>
  </si>
  <si>
    <t>Enfermedad por VIH, resultante en otras afecciones especificadas</t>
  </si>
  <si>
    <t>CIE-10:</t>
  </si>
  <si>
    <t>Clasificación Estadística Internacional de Enfermedades y Problemas Relacionados  con la Salud, décima revisión</t>
  </si>
  <si>
    <t>Fuente: Sistema de Altas Hospitalarias</t>
  </si>
  <si>
    <t>Nota:</t>
  </si>
  <si>
    <t>Otras cirrosis del hígado y las no especificadas</t>
  </si>
  <si>
    <t>Infarto agudo del miocardio, sin otra especificación</t>
  </si>
  <si>
    <t>Neumonitis debida a aspiración de alimento o vómito</t>
  </si>
  <si>
    <t>Tumor maligno del estómago, parte no especificada</t>
  </si>
  <si>
    <t>AÑO:</t>
  </si>
  <si>
    <t>Hemorragia gastrointestinal, no especificada</t>
  </si>
  <si>
    <t>B201</t>
  </si>
  <si>
    <t>Tumor maligno de la mama, parte no especificada</t>
  </si>
  <si>
    <t>Tumor maligno de los bronquios o del pulmón, parte no especificada</t>
  </si>
  <si>
    <t>Leucemia mieloide aguda</t>
  </si>
  <si>
    <t>Tumor maligno del ovario</t>
  </si>
  <si>
    <t>Edema cerebral</t>
  </si>
  <si>
    <t>M321</t>
  </si>
  <si>
    <t>Tumor maligno del hueso y del cartílago articular, no especificado</t>
  </si>
  <si>
    <t>Enfermedad por VIH, resultante en otras micosis</t>
  </si>
  <si>
    <t>Enfermedad por virus de la inmunodeficiencia humana [VIH], sin otra especificación</t>
  </si>
  <si>
    <t>Nivel:</t>
  </si>
  <si>
    <t>Nacional</t>
  </si>
  <si>
    <t>Primeras 10 causas de defunción, clasificadas por sexo</t>
  </si>
  <si>
    <t>Enfermedad por VIH, resultante en otras infecciones bacterianas</t>
  </si>
  <si>
    <t>Hemorragia subaracnoidea, no especificada</t>
  </si>
  <si>
    <t>Peatón lesionado en accidente de transporte no especificado</t>
  </si>
  <si>
    <t>Según la CIIU  el código X599 nos refiere a heridas y traumatismos</t>
  </si>
  <si>
    <t>Lupus eritematoso sistémico con compromiso de órganos o sistemas</t>
  </si>
  <si>
    <t xml:space="preserve">Primeras 10 causas de defunción, clasificada por sexo y del grupo de edad de 15  29 años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</si>
</sst>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5"/>
      <color indexed="56"/>
      <name val="Calibri"/>
      <family val="2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3" applyNumberFormat="0" applyAlignment="0" applyProtection="0"/>
    <xf numFmtId="0" fontId="9" fillId="6" borderId="4" applyNumberFormat="0" applyAlignment="0" applyProtection="0"/>
    <xf numFmtId="0" fontId="10" fillId="6" borderId="3" applyNumberFormat="0" applyAlignment="0" applyProtection="0"/>
    <xf numFmtId="0" fontId="11" fillId="0" borderId="5" applyNumberFormat="0" applyFill="0" applyAlignment="0" applyProtection="0"/>
    <xf numFmtId="0" fontId="12" fillId="7" borderId="6" applyNumberFormat="0" applyAlignment="0" applyProtection="0"/>
    <xf numFmtId="0" fontId="13" fillId="0" borderId="0" applyNumberFormat="0" applyFill="0" applyBorder="0" applyAlignment="0" applyProtection="0"/>
    <xf numFmtId="0" fontId="1" fillId="8" borderId="7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2" fillId="0" borderId="13" applyNumberFormat="0" applyFill="0" applyAlignment="0" applyProtection="0"/>
  </cellStyleXfs>
  <cellXfs count="54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" fontId="17" fillId="0" borderId="0" xfId="42" applyNumberFormat="1" applyBorder="1" applyAlignment="1">
      <alignment horizontal="justify" vertical="justify"/>
    </xf>
    <xf numFmtId="0" fontId="15" fillId="0" borderId="0" xfId="0" applyFont="1"/>
    <xf numFmtId="1" fontId="17" fillId="0" borderId="10" xfId="42" applyNumberFormat="1" applyBorder="1" applyAlignment="1">
      <alignment horizontal="justify" vertical="justify"/>
    </xf>
    <xf numFmtId="0" fontId="15" fillId="0" borderId="10" xfId="0" applyFont="1" applyBorder="1" applyAlignment="1">
      <alignment horizontal="center"/>
    </xf>
    <xf numFmtId="0" fontId="0" fillId="0" borderId="10" xfId="0" applyBorder="1"/>
    <xf numFmtId="0" fontId="18" fillId="0" borderId="0" xfId="44" applyFont="1" applyAlignment="1">
      <alignment horizontal="right" vertical="top"/>
    </xf>
    <xf numFmtId="0" fontId="0" fillId="0" borderId="0" xfId="0"/>
    <xf numFmtId="0" fontId="17" fillId="0" borderId="0" xfId="44"/>
    <xf numFmtId="0" fontId="17" fillId="0" borderId="0" xfId="44" applyFont="1"/>
    <xf numFmtId="0" fontId="17" fillId="0" borderId="0" xfId="44" applyFont="1" applyAlignment="1">
      <alignment horizontal="left" indent="5"/>
    </xf>
    <xf numFmtId="0" fontId="0" fillId="0" borderId="0" xfId="0" applyBorder="1"/>
    <xf numFmtId="1" fontId="17" fillId="0" borderId="0" xfId="42" applyNumberFormat="1" applyBorder="1" applyAlignment="1">
      <alignment horizontal="justify" vertical="justify"/>
    </xf>
    <xf numFmtId="0" fontId="0" fillId="0" borderId="0" xfId="0" applyFill="1" applyBorder="1"/>
    <xf numFmtId="0" fontId="0" fillId="0" borderId="14" xfId="0" applyBorder="1"/>
    <xf numFmtId="1" fontId="17" fillId="0" borderId="10" xfId="42" applyNumberFormat="1" applyBorder="1" applyAlignment="1">
      <alignment horizontal="right" vertical="justify"/>
    </xf>
    <xf numFmtId="1" fontId="0" fillId="0" borderId="10" xfId="0" applyNumberFormat="1" applyBorder="1" applyAlignment="1">
      <alignment horizontal="right"/>
    </xf>
    <xf numFmtId="164" fontId="0" fillId="0" borderId="10" xfId="41" applyNumberFormat="1" applyFont="1" applyBorder="1"/>
    <xf numFmtId="164" fontId="0" fillId="0" borderId="10" xfId="41" applyNumberFormat="1" applyFont="1" applyFill="1" applyBorder="1"/>
    <xf numFmtId="0" fontId="0" fillId="0" borderId="10" xfId="0" applyFill="1" applyBorder="1"/>
    <xf numFmtId="0" fontId="0" fillId="0" borderId="0" xfId="0" applyBorder="1" applyAlignment="1">
      <alignment horizontal="right"/>
    </xf>
    <xf numFmtId="164" fontId="0" fillId="0" borderId="12" xfId="41" applyNumberFormat="1" applyFont="1" applyBorder="1"/>
    <xf numFmtId="164" fontId="0" fillId="0" borderId="0" xfId="0" applyNumberFormat="1"/>
    <xf numFmtId="1" fontId="18" fillId="33" borderId="10" xfId="42" applyNumberFormat="1" applyFont="1" applyFill="1" applyBorder="1" applyAlignment="1">
      <alignment horizontal="justify" vertical="justify"/>
    </xf>
    <xf numFmtId="1" fontId="18" fillId="33" borderId="10" xfId="42" applyNumberFormat="1" applyFont="1" applyFill="1" applyBorder="1" applyAlignment="1">
      <alignment horizontal="right" vertical="justify"/>
    </xf>
    <xf numFmtId="1" fontId="15" fillId="33" borderId="10" xfId="0" applyNumberFormat="1" applyFont="1" applyFill="1" applyBorder="1" applyAlignment="1">
      <alignment horizontal="right"/>
    </xf>
    <xf numFmtId="0" fontId="0" fillId="34" borderId="10" xfId="0" applyFill="1" applyBorder="1"/>
    <xf numFmtId="1" fontId="17" fillId="34" borderId="10" xfId="42" applyNumberFormat="1" applyFill="1" applyBorder="1" applyAlignment="1">
      <alignment horizontal="justify" vertical="justify"/>
    </xf>
    <xf numFmtId="1" fontId="17" fillId="34" borderId="10" xfId="42" applyNumberFormat="1" applyFill="1" applyBorder="1" applyAlignment="1">
      <alignment horizontal="right" vertical="justify"/>
    </xf>
    <xf numFmtId="1" fontId="0" fillId="34" borderId="10" xfId="0" applyNumberFormat="1" applyFill="1" applyBorder="1" applyAlignment="1">
      <alignment horizontal="right"/>
    </xf>
    <xf numFmtId="1" fontId="17" fillId="34" borderId="9" xfId="42" applyNumberFormat="1" applyFill="1" applyBorder="1" applyAlignment="1">
      <alignment horizontal="justify" vertical="justify"/>
    </xf>
    <xf numFmtId="1" fontId="18" fillId="33" borderId="12" xfId="42" applyNumberFormat="1" applyFont="1" applyFill="1" applyBorder="1" applyAlignment="1">
      <alignment horizontal="justify" vertical="justify"/>
    </xf>
    <xf numFmtId="0" fontId="15" fillId="33" borderId="10" xfId="0" applyFont="1" applyFill="1" applyBorder="1"/>
    <xf numFmtId="0" fontId="15" fillId="0" borderId="10" xfId="0" applyFont="1" applyFill="1" applyBorder="1" applyAlignment="1">
      <alignment horizontal="center"/>
    </xf>
    <xf numFmtId="164" fontId="0" fillId="34" borderId="10" xfId="41" applyNumberFormat="1" applyFont="1" applyFill="1" applyBorder="1"/>
    <xf numFmtId="0" fontId="0" fillId="34" borderId="14" xfId="0" applyFill="1" applyBorder="1"/>
    <xf numFmtId="164" fontId="15" fillId="33" borderId="10" xfId="41" applyNumberFormat="1" applyFont="1" applyFill="1" applyBorder="1"/>
    <xf numFmtId="164" fontId="0" fillId="34" borderId="14" xfId="41" applyNumberFormat="1" applyFont="1" applyFill="1" applyBorder="1"/>
    <xf numFmtId="164" fontId="15" fillId="33" borderId="14" xfId="41" applyNumberFormat="1" applyFont="1" applyFill="1" applyBorder="1"/>
    <xf numFmtId="164" fontId="15" fillId="33" borderId="15" xfId="41" applyNumberFormat="1" applyFont="1" applyFill="1" applyBorder="1"/>
    <xf numFmtId="164" fontId="15" fillId="33" borderId="12" xfId="41" applyNumberFormat="1" applyFont="1" applyFill="1" applyBorder="1"/>
    <xf numFmtId="0" fontId="20" fillId="0" borderId="0" xfId="43" applyFont="1" applyAlignment="1">
      <alignment horizontal="center"/>
    </xf>
    <xf numFmtId="0" fontId="23" fillId="0" borderId="0" xfId="0" applyFont="1" applyAlignment="1">
      <alignment horizontal="left" wrapText="1"/>
    </xf>
    <xf numFmtId="0" fontId="19" fillId="0" borderId="0" xfId="43" applyFont="1" applyAlignment="1">
      <alignment horizontal="center"/>
    </xf>
    <xf numFmtId="0" fontId="20" fillId="0" borderId="0" xfId="43" applyFont="1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center"/>
    </xf>
    <xf numFmtId="0" fontId="15" fillId="33" borderId="10" xfId="0" applyFont="1" applyFill="1" applyBorder="1" applyAlignment="1">
      <alignment horizontal="center"/>
    </xf>
    <xf numFmtId="0" fontId="15" fillId="33" borderId="11" xfId="0" applyFont="1" applyFill="1" applyBorder="1" applyAlignment="1">
      <alignment horizontal="center" vertical="center"/>
    </xf>
    <xf numFmtId="0" fontId="15" fillId="33" borderId="12" xfId="0" applyFont="1" applyFill="1" applyBorder="1" applyAlignment="1">
      <alignment horizontal="center" vertical="center"/>
    </xf>
    <xf numFmtId="0" fontId="15" fillId="33" borderId="10" xfId="0" applyFont="1" applyFill="1" applyBorder="1" applyAlignment="1">
      <alignment horizontal="center" vertical="center"/>
    </xf>
  </cellXfs>
  <cellStyles count="46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45" builtinId="16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Millares" xfId="41" builtinId="3"/>
    <cellStyle name="Neutral" xfId="7" builtinId="28" customBuiltin="1"/>
    <cellStyle name="Normal" xfId="0" builtinId="0"/>
    <cellStyle name="Normal 3" xfId="42"/>
    <cellStyle name="Normal_Hoja1" xfId="44"/>
    <cellStyle name="Normal_Hoja1_1" xfId="43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" xfId="1" builtinId="15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86"/>
  <sheetViews>
    <sheetView tabSelected="1" workbookViewId="0">
      <selection activeCell="M14" sqref="M14"/>
    </sheetView>
  </sheetViews>
  <sheetFormatPr baseColWidth="10" defaultRowHeight="15" x14ac:dyDescent="0.25"/>
  <cols>
    <col min="1" max="1" width="11.42578125" style="9"/>
    <col min="2" max="2" width="5.7109375" customWidth="1"/>
    <col min="3" max="3" width="8.140625" customWidth="1"/>
    <col min="4" max="4" width="34.7109375" customWidth="1"/>
    <col min="7" max="7" width="9.85546875" customWidth="1"/>
  </cols>
  <sheetData>
    <row r="1" spans="2:9" s="9" customFormat="1" ht="15.75" x14ac:dyDescent="0.25">
      <c r="B1" s="45" t="s">
        <v>51</v>
      </c>
      <c r="C1" s="45"/>
      <c r="D1" s="45"/>
      <c r="E1" s="45"/>
      <c r="F1" s="45"/>
      <c r="G1" s="45"/>
    </row>
    <row r="2" spans="2:9" s="9" customFormat="1" ht="15.75" x14ac:dyDescent="0.25">
      <c r="B2" s="45" t="s">
        <v>52</v>
      </c>
      <c r="C2" s="45"/>
      <c r="D2" s="45"/>
      <c r="E2" s="45"/>
      <c r="F2" s="45"/>
      <c r="G2" s="45"/>
    </row>
    <row r="3" spans="2:9" s="9" customFormat="1" x14ac:dyDescent="0.25">
      <c r="B3" s="46" t="s">
        <v>53</v>
      </c>
      <c r="C3" s="46"/>
      <c r="D3" s="46"/>
      <c r="E3" s="46"/>
      <c r="F3" s="46"/>
      <c r="G3" s="46"/>
    </row>
    <row r="4" spans="2:9" s="9" customFormat="1" x14ac:dyDescent="0.25">
      <c r="B4" s="47" t="s">
        <v>80</v>
      </c>
      <c r="C4" s="47"/>
      <c r="D4" s="47"/>
      <c r="E4" s="47"/>
      <c r="F4" s="47"/>
      <c r="G4" s="47"/>
    </row>
    <row r="5" spans="2:9" s="9" customFormat="1" x14ac:dyDescent="0.25">
      <c r="B5" s="48"/>
      <c r="C5" s="48"/>
      <c r="D5" s="48"/>
      <c r="E5" s="48"/>
      <c r="F5" s="48"/>
      <c r="G5" s="48"/>
    </row>
    <row r="6" spans="2:9" s="9" customFormat="1" x14ac:dyDescent="0.25"/>
    <row r="7" spans="2:9" s="9" customFormat="1" x14ac:dyDescent="0.25">
      <c r="B7" s="4" t="s">
        <v>78</v>
      </c>
      <c r="C7" s="9" t="s">
        <v>79</v>
      </c>
    </row>
    <row r="8" spans="2:9" s="9" customFormat="1" x14ac:dyDescent="0.25">
      <c r="B8" s="4" t="s">
        <v>66</v>
      </c>
      <c r="C8" s="2">
        <v>2011</v>
      </c>
      <c r="E8" s="49"/>
      <c r="F8" s="49"/>
      <c r="G8" s="49"/>
    </row>
    <row r="9" spans="2:9" s="9" customFormat="1" x14ac:dyDescent="0.25">
      <c r="B9" s="50" t="s">
        <v>49</v>
      </c>
      <c r="C9" s="50" t="s">
        <v>50</v>
      </c>
      <c r="D9" s="51" t="s">
        <v>47</v>
      </c>
      <c r="E9" s="50" t="s">
        <v>48</v>
      </c>
      <c r="F9" s="50"/>
      <c r="G9" s="53" t="s">
        <v>30</v>
      </c>
    </row>
    <row r="10" spans="2:9" s="9" customFormat="1" x14ac:dyDescent="0.25">
      <c r="B10" s="50"/>
      <c r="C10" s="50"/>
      <c r="D10" s="52"/>
      <c r="E10" s="35" t="s">
        <v>42</v>
      </c>
      <c r="F10" s="35" t="s">
        <v>43</v>
      </c>
      <c r="G10" s="53"/>
    </row>
    <row r="11" spans="2:9" x14ac:dyDescent="0.25">
      <c r="B11" s="7">
        <v>1</v>
      </c>
      <c r="C11" s="28" t="s">
        <v>4</v>
      </c>
      <c r="D11" s="29" t="s">
        <v>54</v>
      </c>
      <c r="E11" s="36">
        <v>145</v>
      </c>
      <c r="F11" s="36">
        <v>95</v>
      </c>
      <c r="G11" s="36">
        <v>240</v>
      </c>
      <c r="H11" s="13"/>
      <c r="I11" s="13"/>
    </row>
    <row r="12" spans="2:9" ht="25.5" x14ac:dyDescent="0.25">
      <c r="B12" s="7">
        <f>+B11+1</f>
        <v>2</v>
      </c>
      <c r="C12" s="28" t="s">
        <v>1</v>
      </c>
      <c r="D12" s="29" t="s">
        <v>31</v>
      </c>
      <c r="E12" s="36">
        <v>157</v>
      </c>
      <c r="F12" s="36">
        <v>79</v>
      </c>
      <c r="G12" s="36">
        <v>236</v>
      </c>
      <c r="H12" s="13"/>
      <c r="I12" s="13"/>
    </row>
    <row r="13" spans="2:9" ht="25.5" x14ac:dyDescent="0.25">
      <c r="B13" s="7">
        <f t="shared" ref="B13:B20" si="0">+B12+1</f>
        <v>3</v>
      </c>
      <c r="C13" s="28" t="s">
        <v>7</v>
      </c>
      <c r="D13" s="29" t="s">
        <v>62</v>
      </c>
      <c r="E13" s="36">
        <v>54</v>
      </c>
      <c r="F13" s="36">
        <v>42</v>
      </c>
      <c r="G13" s="36">
        <v>96</v>
      </c>
      <c r="H13" s="13"/>
      <c r="I13" s="13"/>
    </row>
    <row r="14" spans="2:9" x14ac:dyDescent="0.25">
      <c r="B14" s="7">
        <f t="shared" si="0"/>
        <v>4</v>
      </c>
      <c r="C14" s="28" t="s">
        <v>14</v>
      </c>
      <c r="D14" s="29" t="s">
        <v>32</v>
      </c>
      <c r="E14" s="36">
        <v>53</v>
      </c>
      <c r="F14" s="36">
        <v>34</v>
      </c>
      <c r="G14" s="36">
        <v>87</v>
      </c>
      <c r="H14" s="13"/>
      <c r="I14" s="13"/>
    </row>
    <row r="15" spans="2:9" ht="25.5" x14ac:dyDescent="0.25">
      <c r="B15" s="7">
        <f t="shared" si="0"/>
        <v>5</v>
      </c>
      <c r="C15" s="28" t="s">
        <v>3</v>
      </c>
      <c r="D15" s="29" t="s">
        <v>63</v>
      </c>
      <c r="E15" s="36">
        <v>53</v>
      </c>
      <c r="F15" s="36">
        <v>20</v>
      </c>
      <c r="G15" s="36">
        <v>73</v>
      </c>
      <c r="H15" s="13"/>
      <c r="I15" s="13"/>
    </row>
    <row r="16" spans="2:9" ht="25.5" x14ac:dyDescent="0.25">
      <c r="B16" s="7">
        <f t="shared" si="0"/>
        <v>6</v>
      </c>
      <c r="C16" s="28" t="s">
        <v>2</v>
      </c>
      <c r="D16" s="29" t="s">
        <v>41</v>
      </c>
      <c r="E16" s="36">
        <v>34</v>
      </c>
      <c r="F16" s="36">
        <v>25</v>
      </c>
      <c r="G16" s="36">
        <v>59</v>
      </c>
      <c r="H16" s="13"/>
      <c r="I16" s="13"/>
    </row>
    <row r="17" spans="2:9" ht="25.5" x14ac:dyDescent="0.25">
      <c r="B17" s="7">
        <f t="shared" si="0"/>
        <v>7</v>
      </c>
      <c r="C17" s="28" t="s">
        <v>13</v>
      </c>
      <c r="D17" s="29" t="s">
        <v>64</v>
      </c>
      <c r="E17" s="36">
        <v>31</v>
      </c>
      <c r="F17" s="36">
        <v>16</v>
      </c>
      <c r="G17" s="36">
        <v>47</v>
      </c>
      <c r="H17" s="13"/>
      <c r="I17" s="13"/>
    </row>
    <row r="18" spans="2:9" ht="25.5" x14ac:dyDescent="0.25">
      <c r="B18" s="7">
        <f t="shared" si="0"/>
        <v>8</v>
      </c>
      <c r="C18" s="28" t="s">
        <v>12</v>
      </c>
      <c r="D18" s="29" t="s">
        <v>33</v>
      </c>
      <c r="E18" s="36">
        <v>22</v>
      </c>
      <c r="F18" s="36">
        <v>20</v>
      </c>
      <c r="G18" s="36">
        <v>42</v>
      </c>
      <c r="H18" s="13"/>
      <c r="I18" s="13"/>
    </row>
    <row r="19" spans="2:9" ht="25.5" x14ac:dyDescent="0.25">
      <c r="B19" s="7">
        <f t="shared" si="0"/>
        <v>9</v>
      </c>
      <c r="C19" s="28" t="s">
        <v>16</v>
      </c>
      <c r="D19" s="29" t="s">
        <v>65</v>
      </c>
      <c r="E19" s="36">
        <v>26</v>
      </c>
      <c r="F19" s="36">
        <v>13</v>
      </c>
      <c r="G19" s="36">
        <v>39</v>
      </c>
      <c r="H19" s="13"/>
      <c r="I19" s="13"/>
    </row>
    <row r="20" spans="2:9" x14ac:dyDescent="0.25">
      <c r="B20" s="7">
        <f t="shared" si="0"/>
        <v>10</v>
      </c>
      <c r="C20" s="37" t="s">
        <v>10</v>
      </c>
      <c r="D20" s="29" t="s">
        <v>39</v>
      </c>
      <c r="E20" s="36">
        <v>18</v>
      </c>
      <c r="F20" s="36">
        <v>14</v>
      </c>
      <c r="G20" s="36">
        <v>32</v>
      </c>
      <c r="H20" s="13"/>
      <c r="I20" s="13"/>
    </row>
    <row r="21" spans="2:9" s="9" customFormat="1" x14ac:dyDescent="0.25">
      <c r="B21" s="13"/>
      <c r="C21" s="15"/>
      <c r="D21" s="25" t="s">
        <v>44</v>
      </c>
      <c r="E21" s="38">
        <f>SUM(E11:E20)</f>
        <v>593</v>
      </c>
      <c r="F21" s="38">
        <f t="shared" ref="F21:G21" si="1">SUM(F11:F20)</f>
        <v>358</v>
      </c>
      <c r="G21" s="38">
        <f t="shared" si="1"/>
        <v>951</v>
      </c>
      <c r="H21" s="13"/>
    </row>
    <row r="22" spans="2:9" s="9" customFormat="1" x14ac:dyDescent="0.25">
      <c r="B22" s="13"/>
      <c r="C22" s="13"/>
      <c r="D22" s="5" t="s">
        <v>45</v>
      </c>
      <c r="E22" s="20">
        <v>818</v>
      </c>
      <c r="F22" s="20">
        <v>661</v>
      </c>
      <c r="G22" s="19">
        <f>+F22+E22</f>
        <v>1479</v>
      </c>
      <c r="H22" s="13"/>
    </row>
    <row r="23" spans="2:9" s="9" customFormat="1" x14ac:dyDescent="0.25">
      <c r="B23" s="13"/>
      <c r="C23" s="15"/>
      <c r="D23" s="25" t="s">
        <v>46</v>
      </c>
      <c r="E23" s="38">
        <f>+E22+E21</f>
        <v>1411</v>
      </c>
      <c r="F23" s="38">
        <f t="shared" ref="F23:G23" si="2">+F22+F21</f>
        <v>1019</v>
      </c>
      <c r="G23" s="38">
        <f t="shared" si="2"/>
        <v>2430</v>
      </c>
      <c r="H23" s="13"/>
    </row>
    <row r="24" spans="2:9" s="9" customFormat="1" x14ac:dyDescent="0.25">
      <c r="D24" s="11" t="s">
        <v>60</v>
      </c>
      <c r="E24" s="10"/>
      <c r="F24" s="14"/>
      <c r="H24" s="13"/>
    </row>
    <row r="25" spans="2:9" s="9" customFormat="1" x14ac:dyDescent="0.25">
      <c r="D25" s="12" t="s">
        <v>53</v>
      </c>
      <c r="E25" s="10"/>
    </row>
    <row r="26" spans="2:9" s="9" customFormat="1" x14ac:dyDescent="0.25">
      <c r="D26" s="12"/>
      <c r="E26" s="10"/>
    </row>
    <row r="27" spans="2:9" x14ac:dyDescent="0.25">
      <c r="B27" s="8" t="s">
        <v>58</v>
      </c>
      <c r="C27" s="44" t="s">
        <v>59</v>
      </c>
      <c r="D27" s="44"/>
      <c r="E27" s="44"/>
      <c r="F27" s="44"/>
      <c r="G27" s="44"/>
    </row>
    <row r="28" spans="2:9" x14ac:dyDescent="0.25">
      <c r="G28" s="9"/>
    </row>
    <row r="35" spans="2:7" ht="15.75" x14ac:dyDescent="0.25">
      <c r="B35" s="45" t="s">
        <v>51</v>
      </c>
      <c r="C35" s="45"/>
      <c r="D35" s="45"/>
      <c r="E35" s="45"/>
      <c r="F35" s="45"/>
      <c r="G35" s="45"/>
    </row>
    <row r="36" spans="2:7" ht="15.75" x14ac:dyDescent="0.25">
      <c r="B36" s="45" t="s">
        <v>52</v>
      </c>
      <c r="C36" s="45"/>
      <c r="D36" s="45"/>
      <c r="E36" s="45"/>
      <c r="F36" s="45"/>
      <c r="G36" s="45"/>
    </row>
    <row r="37" spans="2:7" x14ac:dyDescent="0.25">
      <c r="B37" s="46" t="s">
        <v>53</v>
      </c>
      <c r="C37" s="46"/>
      <c r="D37" s="46"/>
      <c r="E37" s="46"/>
      <c r="F37" s="46"/>
      <c r="G37" s="46"/>
    </row>
    <row r="38" spans="2:7" x14ac:dyDescent="0.25">
      <c r="B38" s="47" t="s">
        <v>80</v>
      </c>
      <c r="C38" s="47"/>
      <c r="D38" s="47"/>
      <c r="E38" s="47"/>
      <c r="F38" s="47"/>
      <c r="G38" s="47"/>
    </row>
    <row r="39" spans="2:7" x14ac:dyDescent="0.25">
      <c r="B39" s="48"/>
      <c r="C39" s="48"/>
      <c r="D39" s="48"/>
      <c r="E39" s="48"/>
      <c r="F39" s="48"/>
      <c r="G39" s="48"/>
    </row>
    <row r="40" spans="2:7" x14ac:dyDescent="0.25">
      <c r="B40" s="9"/>
      <c r="C40" s="9"/>
      <c r="D40" s="9"/>
      <c r="E40" s="9"/>
      <c r="F40" s="9"/>
      <c r="G40" s="9"/>
    </row>
    <row r="41" spans="2:7" x14ac:dyDescent="0.25">
      <c r="B41" s="4" t="s">
        <v>78</v>
      </c>
      <c r="C41" s="9" t="s">
        <v>79</v>
      </c>
      <c r="D41" s="9"/>
      <c r="E41" s="9"/>
      <c r="F41" s="9"/>
      <c r="G41" s="9"/>
    </row>
    <row r="42" spans="2:7" x14ac:dyDescent="0.25">
      <c r="B42" s="4" t="s">
        <v>66</v>
      </c>
      <c r="C42" s="2">
        <v>2012</v>
      </c>
      <c r="D42" s="9"/>
      <c r="E42" s="49"/>
      <c r="F42" s="49"/>
      <c r="G42" s="49"/>
    </row>
    <row r="43" spans="2:7" x14ac:dyDescent="0.25">
      <c r="B43" s="50" t="s">
        <v>49</v>
      </c>
      <c r="C43" s="50" t="s">
        <v>50</v>
      </c>
      <c r="D43" s="51" t="s">
        <v>47</v>
      </c>
      <c r="E43" s="50" t="s">
        <v>48</v>
      </c>
      <c r="F43" s="50"/>
      <c r="G43" s="53" t="s">
        <v>30</v>
      </c>
    </row>
    <row r="44" spans="2:7" x14ac:dyDescent="0.25">
      <c r="B44" s="50"/>
      <c r="C44" s="50"/>
      <c r="D44" s="52"/>
      <c r="E44" s="35" t="s">
        <v>42</v>
      </c>
      <c r="F44" s="35" t="s">
        <v>43</v>
      </c>
      <c r="G44" s="53"/>
    </row>
    <row r="45" spans="2:7" x14ac:dyDescent="0.25">
      <c r="B45" s="28">
        <v>1</v>
      </c>
      <c r="C45" s="28" t="s">
        <v>4</v>
      </c>
      <c r="D45" s="29" t="s">
        <v>54</v>
      </c>
      <c r="E45" s="36">
        <v>180</v>
      </c>
      <c r="F45" s="36">
        <v>116</v>
      </c>
      <c r="G45" s="28">
        <f>+F45+E45</f>
        <v>296</v>
      </c>
    </row>
    <row r="46" spans="2:7" ht="25.5" x14ac:dyDescent="0.25">
      <c r="B46" s="28">
        <f>+B45+1</f>
        <v>2</v>
      </c>
      <c r="C46" s="28" t="s">
        <v>1</v>
      </c>
      <c r="D46" s="29" t="s">
        <v>31</v>
      </c>
      <c r="E46" s="36">
        <v>126</v>
      </c>
      <c r="F46" s="36">
        <v>73</v>
      </c>
      <c r="G46" s="36">
        <f t="shared" ref="G46:G56" si="3">+F46+E46</f>
        <v>199</v>
      </c>
    </row>
    <row r="47" spans="2:7" x14ac:dyDescent="0.25">
      <c r="B47" s="28">
        <f t="shared" ref="B47:B54" si="4">+B46+1</f>
        <v>3</v>
      </c>
      <c r="C47" s="28" t="s">
        <v>14</v>
      </c>
      <c r="D47" s="29" t="s">
        <v>32</v>
      </c>
      <c r="E47" s="36">
        <v>80</v>
      </c>
      <c r="F47" s="36">
        <v>81</v>
      </c>
      <c r="G47" s="36">
        <f t="shared" si="3"/>
        <v>161</v>
      </c>
    </row>
    <row r="48" spans="2:7" ht="25.5" x14ac:dyDescent="0.25">
      <c r="B48" s="28">
        <f t="shared" si="4"/>
        <v>4</v>
      </c>
      <c r="C48" s="28" t="s">
        <v>3</v>
      </c>
      <c r="D48" s="29" t="s">
        <v>63</v>
      </c>
      <c r="E48" s="36">
        <v>66</v>
      </c>
      <c r="F48" s="36">
        <v>39</v>
      </c>
      <c r="G48" s="36">
        <f t="shared" si="3"/>
        <v>105</v>
      </c>
    </row>
    <row r="49" spans="2:7" ht="25.5" x14ac:dyDescent="0.25">
      <c r="B49" s="28">
        <f t="shared" si="4"/>
        <v>5</v>
      </c>
      <c r="C49" s="28" t="s">
        <v>7</v>
      </c>
      <c r="D49" s="29" t="s">
        <v>62</v>
      </c>
      <c r="E49" s="36">
        <v>56</v>
      </c>
      <c r="F49" s="36">
        <v>28</v>
      </c>
      <c r="G49" s="36">
        <f t="shared" si="3"/>
        <v>84</v>
      </c>
    </row>
    <row r="50" spans="2:7" ht="25.5" x14ac:dyDescent="0.25">
      <c r="B50" s="28">
        <f t="shared" si="4"/>
        <v>6</v>
      </c>
      <c r="C50" s="28" t="s">
        <v>2</v>
      </c>
      <c r="D50" s="29" t="s">
        <v>41</v>
      </c>
      <c r="E50" s="36">
        <v>25</v>
      </c>
      <c r="F50" s="36">
        <v>32</v>
      </c>
      <c r="G50" s="36">
        <f t="shared" si="3"/>
        <v>57</v>
      </c>
    </row>
    <row r="51" spans="2:7" ht="25.5" x14ac:dyDescent="0.25">
      <c r="B51" s="28">
        <f t="shared" si="4"/>
        <v>7</v>
      </c>
      <c r="C51" s="28" t="s">
        <v>13</v>
      </c>
      <c r="D51" s="29" t="s">
        <v>64</v>
      </c>
      <c r="E51" s="36">
        <v>36</v>
      </c>
      <c r="F51" s="36">
        <v>19</v>
      </c>
      <c r="G51" s="36">
        <f t="shared" si="3"/>
        <v>55</v>
      </c>
    </row>
    <row r="52" spans="2:7" ht="25.5" x14ac:dyDescent="0.25">
      <c r="B52" s="28">
        <f t="shared" si="4"/>
        <v>8</v>
      </c>
      <c r="C52" s="28" t="s">
        <v>15</v>
      </c>
      <c r="D52" s="32" t="s">
        <v>34</v>
      </c>
      <c r="E52" s="36">
        <v>43</v>
      </c>
      <c r="F52" s="36">
        <v>11</v>
      </c>
      <c r="G52" s="36">
        <f t="shared" si="3"/>
        <v>54</v>
      </c>
    </row>
    <row r="53" spans="2:7" ht="25.5" x14ac:dyDescent="0.25">
      <c r="B53" s="28">
        <f t="shared" si="4"/>
        <v>9</v>
      </c>
      <c r="C53" s="28" t="s">
        <v>12</v>
      </c>
      <c r="D53" s="29" t="s">
        <v>33</v>
      </c>
      <c r="E53" s="39">
        <v>27</v>
      </c>
      <c r="F53" s="36">
        <v>16</v>
      </c>
      <c r="G53" s="36">
        <f t="shared" si="3"/>
        <v>43</v>
      </c>
    </row>
    <row r="54" spans="2:7" ht="25.5" x14ac:dyDescent="0.25">
      <c r="B54" s="28">
        <f t="shared" si="4"/>
        <v>10</v>
      </c>
      <c r="C54" s="28" t="s">
        <v>0</v>
      </c>
      <c r="D54" s="32" t="s">
        <v>67</v>
      </c>
      <c r="E54" s="39">
        <v>29</v>
      </c>
      <c r="F54" s="36">
        <v>14</v>
      </c>
      <c r="G54" s="36">
        <f t="shared" si="3"/>
        <v>43</v>
      </c>
    </row>
    <row r="55" spans="2:7" x14ac:dyDescent="0.25">
      <c r="B55" s="13"/>
      <c r="C55" s="15"/>
      <c r="D55" s="25" t="s">
        <v>44</v>
      </c>
      <c r="E55" s="40">
        <f>SUM(E45:E54)</f>
        <v>668</v>
      </c>
      <c r="F55" s="38">
        <f t="shared" ref="F55" si="5">SUM(F45:F54)</f>
        <v>429</v>
      </c>
      <c r="G55" s="38">
        <f t="shared" si="3"/>
        <v>1097</v>
      </c>
    </row>
    <row r="56" spans="2:7" x14ac:dyDescent="0.25">
      <c r="B56" s="13"/>
      <c r="C56" s="13"/>
      <c r="D56" s="5" t="s">
        <v>45</v>
      </c>
      <c r="E56" s="9">
        <v>710</v>
      </c>
      <c r="F56" s="7">
        <v>641</v>
      </c>
      <c r="G56" s="19">
        <f t="shared" si="3"/>
        <v>1351</v>
      </c>
    </row>
    <row r="57" spans="2:7" x14ac:dyDescent="0.25">
      <c r="B57" s="13"/>
      <c r="C57" s="15"/>
      <c r="D57" s="25" t="s">
        <v>46</v>
      </c>
      <c r="E57" s="40">
        <f>+E56+E55</f>
        <v>1378</v>
      </c>
      <c r="F57" s="38">
        <f t="shared" ref="F57:G57" si="6">+F56+F55</f>
        <v>1070</v>
      </c>
      <c r="G57" s="38">
        <f t="shared" si="6"/>
        <v>2448</v>
      </c>
    </row>
    <row r="58" spans="2:7" x14ac:dyDescent="0.25">
      <c r="B58" s="9"/>
      <c r="C58" s="9"/>
      <c r="D58" s="11" t="s">
        <v>60</v>
      </c>
      <c r="E58" s="10"/>
      <c r="F58" s="14"/>
      <c r="G58" s="9"/>
    </row>
    <row r="59" spans="2:7" x14ac:dyDescent="0.25">
      <c r="B59" s="9"/>
      <c r="C59" s="9"/>
      <c r="D59" s="12" t="s">
        <v>53</v>
      </c>
      <c r="E59" s="10"/>
      <c r="F59" s="9"/>
      <c r="G59" s="9"/>
    </row>
    <row r="60" spans="2:7" x14ac:dyDescent="0.25">
      <c r="B60" s="9"/>
      <c r="C60" s="9"/>
      <c r="D60" s="12"/>
      <c r="E60" s="10"/>
      <c r="F60" s="9"/>
      <c r="G60" s="9"/>
    </row>
    <row r="61" spans="2:7" x14ac:dyDescent="0.25">
      <c r="B61" s="8" t="s">
        <v>58</v>
      </c>
      <c r="C61" s="44" t="s">
        <v>59</v>
      </c>
      <c r="D61" s="44"/>
      <c r="E61" s="44"/>
      <c r="F61" s="44"/>
      <c r="G61" s="44"/>
    </row>
    <row r="64" spans="2:7" s="9" customFormat="1" ht="15.75" x14ac:dyDescent="0.25">
      <c r="B64" s="45" t="s">
        <v>51</v>
      </c>
      <c r="C64" s="45"/>
      <c r="D64" s="45"/>
      <c r="E64" s="45"/>
      <c r="F64" s="45"/>
      <c r="G64" s="45"/>
    </row>
    <row r="65" spans="2:7" s="9" customFormat="1" ht="15.75" x14ac:dyDescent="0.25">
      <c r="B65" s="45" t="s">
        <v>52</v>
      </c>
      <c r="C65" s="45"/>
      <c r="D65" s="45"/>
      <c r="E65" s="45"/>
      <c r="F65" s="45"/>
      <c r="G65" s="45"/>
    </row>
    <row r="66" spans="2:7" s="9" customFormat="1" x14ac:dyDescent="0.25">
      <c r="B66" s="46" t="s">
        <v>53</v>
      </c>
      <c r="C66" s="46"/>
      <c r="D66" s="46"/>
      <c r="E66" s="46"/>
      <c r="F66" s="46"/>
      <c r="G66" s="46"/>
    </row>
    <row r="67" spans="2:7" s="9" customFormat="1" x14ac:dyDescent="0.25">
      <c r="B67" s="47" t="s">
        <v>80</v>
      </c>
      <c r="C67" s="47"/>
      <c r="D67" s="47"/>
      <c r="E67" s="47"/>
      <c r="F67" s="47"/>
      <c r="G67" s="47"/>
    </row>
    <row r="68" spans="2:7" s="9" customFormat="1" x14ac:dyDescent="0.25">
      <c r="B68" s="48"/>
      <c r="C68" s="48"/>
      <c r="D68" s="48"/>
      <c r="E68" s="48"/>
      <c r="F68" s="48"/>
      <c r="G68" s="48"/>
    </row>
    <row r="69" spans="2:7" s="9" customFormat="1" x14ac:dyDescent="0.25"/>
    <row r="70" spans="2:7" s="9" customFormat="1" x14ac:dyDescent="0.25">
      <c r="B70" s="4" t="s">
        <v>78</v>
      </c>
      <c r="C70" s="9" t="s">
        <v>79</v>
      </c>
    </row>
    <row r="71" spans="2:7" s="9" customFormat="1" x14ac:dyDescent="0.25">
      <c r="B71" s="4" t="s">
        <v>66</v>
      </c>
      <c r="C71" s="2">
        <v>2013</v>
      </c>
      <c r="E71" s="49"/>
      <c r="F71" s="49"/>
      <c r="G71" s="49"/>
    </row>
    <row r="72" spans="2:7" s="9" customFormat="1" x14ac:dyDescent="0.25">
      <c r="B72" s="50" t="s">
        <v>49</v>
      </c>
      <c r="C72" s="50" t="s">
        <v>50</v>
      </c>
      <c r="D72" s="51" t="s">
        <v>47</v>
      </c>
      <c r="E72" s="50" t="s">
        <v>48</v>
      </c>
      <c r="F72" s="50"/>
      <c r="G72" s="53" t="s">
        <v>30</v>
      </c>
    </row>
    <row r="73" spans="2:7" s="9" customFormat="1" x14ac:dyDescent="0.25">
      <c r="B73" s="50"/>
      <c r="C73" s="50"/>
      <c r="D73" s="52"/>
      <c r="E73" s="35" t="s">
        <v>42</v>
      </c>
      <c r="F73" s="35" t="s">
        <v>43</v>
      </c>
      <c r="G73" s="53"/>
    </row>
    <row r="74" spans="2:7" s="9" customFormat="1" x14ac:dyDescent="0.25">
      <c r="B74" s="28">
        <v>1</v>
      </c>
      <c r="C74" s="28" t="s">
        <v>4</v>
      </c>
      <c r="D74" s="29" t="s">
        <v>54</v>
      </c>
      <c r="E74" s="28">
        <v>161</v>
      </c>
      <c r="F74" s="28">
        <v>137</v>
      </c>
      <c r="G74" s="28">
        <f>+F74+E74</f>
        <v>298</v>
      </c>
    </row>
    <row r="75" spans="2:7" s="9" customFormat="1" ht="25.5" x14ac:dyDescent="0.25">
      <c r="B75" s="28">
        <f>+B74+1</f>
        <v>2</v>
      </c>
      <c r="C75" s="28" t="s">
        <v>1</v>
      </c>
      <c r="D75" s="29" t="s">
        <v>31</v>
      </c>
      <c r="E75" s="28">
        <v>136</v>
      </c>
      <c r="F75" s="28">
        <v>61</v>
      </c>
      <c r="G75" s="36">
        <f t="shared" ref="G75:G85" si="7">+F75+E75</f>
        <v>197</v>
      </c>
    </row>
    <row r="76" spans="2:7" s="9" customFormat="1" x14ac:dyDescent="0.25">
      <c r="B76" s="28">
        <f t="shared" ref="B76:B83" si="8">+B75+1</f>
        <v>3</v>
      </c>
      <c r="C76" s="28" t="s">
        <v>14</v>
      </c>
      <c r="D76" s="29" t="s">
        <v>32</v>
      </c>
      <c r="E76" s="28">
        <v>115</v>
      </c>
      <c r="F76" s="28">
        <v>67</v>
      </c>
      <c r="G76" s="36">
        <f t="shared" si="7"/>
        <v>182</v>
      </c>
    </row>
    <row r="77" spans="2:7" s="9" customFormat="1" ht="25.5" x14ac:dyDescent="0.25">
      <c r="B77" s="28">
        <f t="shared" si="8"/>
        <v>4</v>
      </c>
      <c r="C77" s="28" t="s">
        <v>3</v>
      </c>
      <c r="D77" s="29" t="s">
        <v>63</v>
      </c>
      <c r="E77" s="28">
        <v>64</v>
      </c>
      <c r="F77" s="28">
        <v>30</v>
      </c>
      <c r="G77" s="36">
        <f t="shared" si="7"/>
        <v>94</v>
      </c>
    </row>
    <row r="78" spans="2:7" s="9" customFormat="1" ht="25.5" x14ac:dyDescent="0.25">
      <c r="B78" s="28">
        <f t="shared" si="8"/>
        <v>5</v>
      </c>
      <c r="C78" s="28" t="s">
        <v>7</v>
      </c>
      <c r="D78" s="29" t="s">
        <v>62</v>
      </c>
      <c r="E78" s="28">
        <v>53</v>
      </c>
      <c r="F78" s="28">
        <v>37</v>
      </c>
      <c r="G78" s="36">
        <f t="shared" si="7"/>
        <v>90</v>
      </c>
    </row>
    <row r="79" spans="2:7" s="9" customFormat="1" ht="25.5" x14ac:dyDescent="0.25">
      <c r="B79" s="28">
        <f t="shared" si="8"/>
        <v>6</v>
      </c>
      <c r="C79" s="28" t="s">
        <v>2</v>
      </c>
      <c r="D79" s="29" t="s">
        <v>41</v>
      </c>
      <c r="E79" s="28">
        <v>39</v>
      </c>
      <c r="F79" s="28">
        <v>24</v>
      </c>
      <c r="G79" s="36">
        <f>+F79+E79</f>
        <v>63</v>
      </c>
    </row>
    <row r="80" spans="2:7" s="9" customFormat="1" ht="25.5" x14ac:dyDescent="0.25">
      <c r="B80" s="28">
        <f t="shared" si="8"/>
        <v>7</v>
      </c>
      <c r="C80" s="28" t="s">
        <v>0</v>
      </c>
      <c r="D80" s="29" t="s">
        <v>67</v>
      </c>
      <c r="E80" s="28">
        <v>32</v>
      </c>
      <c r="F80" s="28">
        <v>25</v>
      </c>
      <c r="G80" s="36">
        <f t="shared" si="7"/>
        <v>57</v>
      </c>
    </row>
    <row r="81" spans="2:7" ht="25.5" x14ac:dyDescent="0.25">
      <c r="B81" s="28">
        <f t="shared" si="8"/>
        <v>8</v>
      </c>
      <c r="C81" s="28" t="s">
        <v>16</v>
      </c>
      <c r="D81" s="29" t="s">
        <v>65</v>
      </c>
      <c r="E81" s="37">
        <v>36</v>
      </c>
      <c r="F81" s="28">
        <v>19</v>
      </c>
      <c r="G81" s="36">
        <f t="shared" si="7"/>
        <v>55</v>
      </c>
    </row>
    <row r="82" spans="2:7" ht="25.5" x14ac:dyDescent="0.25">
      <c r="B82" s="28">
        <f t="shared" si="8"/>
        <v>9</v>
      </c>
      <c r="C82" s="28" t="s">
        <v>6</v>
      </c>
      <c r="D82" s="29" t="s">
        <v>69</v>
      </c>
      <c r="E82" s="37">
        <v>2</v>
      </c>
      <c r="F82" s="28">
        <v>43</v>
      </c>
      <c r="G82" s="36">
        <f t="shared" si="7"/>
        <v>45</v>
      </c>
    </row>
    <row r="83" spans="2:7" ht="25.5" x14ac:dyDescent="0.25">
      <c r="B83" s="28">
        <f t="shared" si="8"/>
        <v>10</v>
      </c>
      <c r="C83" s="28" t="s">
        <v>17</v>
      </c>
      <c r="D83" s="29" t="s">
        <v>70</v>
      </c>
      <c r="E83" s="37">
        <v>29</v>
      </c>
      <c r="F83" s="28">
        <v>13</v>
      </c>
      <c r="G83" s="36">
        <f t="shared" si="7"/>
        <v>42</v>
      </c>
    </row>
    <row r="84" spans="2:7" x14ac:dyDescent="0.25">
      <c r="B84" s="13"/>
      <c r="C84" s="15"/>
      <c r="D84" s="33" t="s">
        <v>44</v>
      </c>
      <c r="E84" s="41">
        <f>SUM(E74:E83)</f>
        <v>667</v>
      </c>
      <c r="F84" s="38">
        <f t="shared" ref="F84" si="9">SUM(F74:F83)</f>
        <v>456</v>
      </c>
      <c r="G84" s="42">
        <f t="shared" si="7"/>
        <v>1123</v>
      </c>
    </row>
    <row r="85" spans="2:7" x14ac:dyDescent="0.25">
      <c r="B85" s="13"/>
      <c r="C85" s="13"/>
      <c r="D85" s="5" t="s">
        <v>45</v>
      </c>
      <c r="E85" s="9">
        <v>808</v>
      </c>
      <c r="F85" s="7">
        <v>681</v>
      </c>
      <c r="G85" s="19">
        <f t="shared" si="7"/>
        <v>1489</v>
      </c>
    </row>
    <row r="86" spans="2:7" x14ac:dyDescent="0.25">
      <c r="B86" s="13"/>
      <c r="C86" s="15"/>
      <c r="D86" s="25" t="s">
        <v>46</v>
      </c>
      <c r="E86" s="38">
        <f>+E85+E84</f>
        <v>1475</v>
      </c>
      <c r="F86" s="38">
        <f t="shared" ref="F86:G86" si="10">+F85+F84</f>
        <v>1137</v>
      </c>
      <c r="G86" s="38">
        <f t="shared" si="10"/>
        <v>2612</v>
      </c>
    </row>
    <row r="87" spans="2:7" x14ac:dyDescent="0.25">
      <c r="B87" s="9"/>
      <c r="C87" s="9"/>
      <c r="D87" s="11" t="s">
        <v>60</v>
      </c>
      <c r="E87" s="10"/>
      <c r="F87" s="14"/>
      <c r="G87" s="9"/>
    </row>
    <row r="88" spans="2:7" x14ac:dyDescent="0.25">
      <c r="B88" s="9"/>
      <c r="C88" s="9"/>
      <c r="D88" s="12" t="s">
        <v>53</v>
      </c>
      <c r="E88" s="10"/>
      <c r="F88" s="9"/>
      <c r="G88" s="9"/>
    </row>
    <row r="89" spans="2:7" x14ac:dyDescent="0.25">
      <c r="B89" s="9"/>
      <c r="C89" s="9"/>
      <c r="D89" s="12"/>
      <c r="E89" s="10"/>
      <c r="F89" s="9"/>
      <c r="G89" s="9"/>
    </row>
    <row r="90" spans="2:7" x14ac:dyDescent="0.25">
      <c r="B90" s="8" t="s">
        <v>58</v>
      </c>
      <c r="C90" s="44" t="s">
        <v>59</v>
      </c>
      <c r="D90" s="44"/>
      <c r="E90" s="44"/>
      <c r="F90" s="44"/>
      <c r="G90" s="44"/>
    </row>
    <row r="96" spans="2:7" x14ac:dyDescent="0.25">
      <c r="G96" s="9"/>
    </row>
    <row r="97" spans="2:7" x14ac:dyDescent="0.25">
      <c r="G97" s="9"/>
    </row>
    <row r="98" spans="2:7" ht="15.75" x14ac:dyDescent="0.25">
      <c r="B98" s="45" t="s">
        <v>51</v>
      </c>
      <c r="C98" s="45"/>
      <c r="D98" s="45"/>
      <c r="E98" s="45"/>
      <c r="F98" s="45"/>
      <c r="G98" s="45"/>
    </row>
    <row r="99" spans="2:7" ht="15.75" x14ac:dyDescent="0.25">
      <c r="B99" s="45" t="s">
        <v>52</v>
      </c>
      <c r="C99" s="45"/>
      <c r="D99" s="45"/>
      <c r="E99" s="45"/>
      <c r="F99" s="45"/>
      <c r="G99" s="45"/>
    </row>
    <row r="100" spans="2:7" x14ac:dyDescent="0.25">
      <c r="B100" s="46" t="s">
        <v>53</v>
      </c>
      <c r="C100" s="46"/>
      <c r="D100" s="46"/>
      <c r="E100" s="46"/>
      <c r="F100" s="46"/>
      <c r="G100" s="46"/>
    </row>
    <row r="101" spans="2:7" x14ac:dyDescent="0.25">
      <c r="B101" s="47" t="s">
        <v>80</v>
      </c>
      <c r="C101" s="47"/>
      <c r="D101" s="47"/>
      <c r="E101" s="47"/>
      <c r="F101" s="47"/>
      <c r="G101" s="47"/>
    </row>
    <row r="102" spans="2:7" x14ac:dyDescent="0.25">
      <c r="B102" s="48"/>
      <c r="C102" s="48"/>
      <c r="D102" s="48"/>
      <c r="E102" s="48"/>
      <c r="F102" s="48"/>
      <c r="G102" s="48"/>
    </row>
    <row r="103" spans="2:7" x14ac:dyDescent="0.25">
      <c r="B103" s="9"/>
      <c r="C103" s="9"/>
      <c r="D103" s="9"/>
      <c r="E103" s="9"/>
      <c r="F103" s="9"/>
      <c r="G103" s="9"/>
    </row>
    <row r="104" spans="2:7" s="9" customFormat="1" x14ac:dyDescent="0.25">
      <c r="B104" s="4" t="s">
        <v>78</v>
      </c>
      <c r="C104" s="9" t="s">
        <v>79</v>
      </c>
    </row>
    <row r="105" spans="2:7" s="9" customFormat="1" x14ac:dyDescent="0.25">
      <c r="B105" s="4" t="s">
        <v>66</v>
      </c>
      <c r="C105" s="2">
        <v>2014</v>
      </c>
      <c r="E105" s="49"/>
      <c r="F105" s="49"/>
      <c r="G105" s="49"/>
    </row>
    <row r="106" spans="2:7" s="9" customFormat="1" x14ac:dyDescent="0.25">
      <c r="B106" s="50" t="s">
        <v>49</v>
      </c>
      <c r="C106" s="50" t="s">
        <v>50</v>
      </c>
      <c r="D106" s="51" t="s">
        <v>47</v>
      </c>
      <c r="E106" s="50" t="s">
        <v>48</v>
      </c>
      <c r="F106" s="50"/>
      <c r="G106" s="53" t="s">
        <v>30</v>
      </c>
    </row>
    <row r="107" spans="2:7" s="9" customFormat="1" x14ac:dyDescent="0.25">
      <c r="B107" s="50"/>
      <c r="C107" s="50"/>
      <c r="D107" s="52"/>
      <c r="E107" s="35" t="s">
        <v>42</v>
      </c>
      <c r="F107" s="35" t="s">
        <v>43</v>
      </c>
      <c r="G107" s="53"/>
    </row>
    <row r="108" spans="2:7" s="9" customFormat="1" x14ac:dyDescent="0.25">
      <c r="B108" s="37">
        <v>1</v>
      </c>
      <c r="C108" s="28" t="s">
        <v>4</v>
      </c>
      <c r="D108" s="29" t="s">
        <v>54</v>
      </c>
      <c r="E108" s="28">
        <v>183</v>
      </c>
      <c r="F108" s="28">
        <v>133</v>
      </c>
      <c r="G108" s="28">
        <f>+F108+E108</f>
        <v>316</v>
      </c>
    </row>
    <row r="109" spans="2:7" s="9" customFormat="1" ht="25.5" x14ac:dyDescent="0.25">
      <c r="B109" s="37">
        <f>+B108+1</f>
        <v>2</v>
      </c>
      <c r="C109" s="28" t="s">
        <v>1</v>
      </c>
      <c r="D109" s="29" t="s">
        <v>31</v>
      </c>
      <c r="E109" s="28">
        <v>164</v>
      </c>
      <c r="F109" s="28">
        <v>63</v>
      </c>
      <c r="G109" s="36">
        <f t="shared" ref="G109:G112" si="11">+F109+E109</f>
        <v>227</v>
      </c>
    </row>
    <row r="110" spans="2:7" s="9" customFormat="1" x14ac:dyDescent="0.25">
      <c r="B110" s="37">
        <f t="shared" ref="B110:B117" si="12">+B109+1</f>
        <v>3</v>
      </c>
      <c r="C110" s="28" t="s">
        <v>14</v>
      </c>
      <c r="D110" s="29" t="s">
        <v>32</v>
      </c>
      <c r="E110" s="28">
        <v>100</v>
      </c>
      <c r="F110" s="28">
        <v>80</v>
      </c>
      <c r="G110" s="36">
        <f t="shared" si="11"/>
        <v>180</v>
      </c>
    </row>
    <row r="111" spans="2:7" ht="25.5" x14ac:dyDescent="0.25">
      <c r="B111" s="37">
        <f t="shared" si="12"/>
        <v>4</v>
      </c>
      <c r="C111" s="28" t="s">
        <v>3</v>
      </c>
      <c r="D111" s="29" t="s">
        <v>63</v>
      </c>
      <c r="E111" s="28">
        <v>66</v>
      </c>
      <c r="F111" s="28">
        <v>48</v>
      </c>
      <c r="G111" s="36">
        <f t="shared" si="11"/>
        <v>114</v>
      </c>
    </row>
    <row r="112" spans="2:7" ht="25.5" x14ac:dyDescent="0.25">
      <c r="B112" s="37">
        <f t="shared" si="12"/>
        <v>5</v>
      </c>
      <c r="C112" s="28" t="s">
        <v>7</v>
      </c>
      <c r="D112" s="29" t="s">
        <v>62</v>
      </c>
      <c r="E112" s="28">
        <v>64</v>
      </c>
      <c r="F112" s="28">
        <v>41</v>
      </c>
      <c r="G112" s="36">
        <f t="shared" si="11"/>
        <v>105</v>
      </c>
    </row>
    <row r="113" spans="2:8" ht="25.5" x14ac:dyDescent="0.25">
      <c r="B113" s="37">
        <f t="shared" si="12"/>
        <v>6</v>
      </c>
      <c r="C113" s="28" t="s">
        <v>0</v>
      </c>
      <c r="D113" s="29" t="s">
        <v>67</v>
      </c>
      <c r="E113" s="28">
        <v>46</v>
      </c>
      <c r="F113" s="28">
        <v>31</v>
      </c>
      <c r="G113" s="36">
        <f>+F113+E113</f>
        <v>77</v>
      </c>
    </row>
    <row r="114" spans="2:8" ht="25.5" x14ac:dyDescent="0.25">
      <c r="B114" s="37">
        <f t="shared" si="12"/>
        <v>7</v>
      </c>
      <c r="C114" s="28" t="s">
        <v>13</v>
      </c>
      <c r="D114" s="29" t="s">
        <v>64</v>
      </c>
      <c r="E114" s="28">
        <v>36</v>
      </c>
      <c r="F114" s="28">
        <v>29</v>
      </c>
      <c r="G114" s="36">
        <f t="shared" ref="G114:G119" si="13">+F114+E114</f>
        <v>65</v>
      </c>
    </row>
    <row r="115" spans="2:8" ht="25.5" x14ac:dyDescent="0.25">
      <c r="B115" s="37">
        <f t="shared" si="12"/>
        <v>8</v>
      </c>
      <c r="C115" s="28" t="s">
        <v>12</v>
      </c>
      <c r="D115" s="29" t="s">
        <v>33</v>
      </c>
      <c r="E115" s="37">
        <v>34</v>
      </c>
      <c r="F115" s="28">
        <v>30</v>
      </c>
      <c r="G115" s="36">
        <f t="shared" si="13"/>
        <v>64</v>
      </c>
    </row>
    <row r="116" spans="2:8" ht="25.5" x14ac:dyDescent="0.25">
      <c r="B116" s="37">
        <f t="shared" si="12"/>
        <v>9</v>
      </c>
      <c r="C116" s="28" t="s">
        <v>16</v>
      </c>
      <c r="D116" s="29" t="s">
        <v>65</v>
      </c>
      <c r="E116" s="37">
        <v>32</v>
      </c>
      <c r="F116" s="28">
        <v>26</v>
      </c>
      <c r="G116" s="36">
        <f t="shared" si="13"/>
        <v>58</v>
      </c>
    </row>
    <row r="117" spans="2:8" ht="25.5" x14ac:dyDescent="0.25">
      <c r="B117" s="28">
        <f t="shared" si="12"/>
        <v>10</v>
      </c>
      <c r="C117" s="37" t="s">
        <v>2</v>
      </c>
      <c r="D117" s="29" t="s">
        <v>41</v>
      </c>
      <c r="E117" s="37">
        <v>25</v>
      </c>
      <c r="F117" s="28">
        <v>27</v>
      </c>
      <c r="G117" s="36">
        <f t="shared" si="13"/>
        <v>52</v>
      </c>
    </row>
    <row r="118" spans="2:8" x14ac:dyDescent="0.25">
      <c r="B118" s="13"/>
      <c r="C118" s="15"/>
      <c r="D118" s="25" t="s">
        <v>44</v>
      </c>
      <c r="E118" s="40">
        <f>SUM(E108:E117)</f>
        <v>750</v>
      </c>
      <c r="F118" s="38">
        <f t="shared" ref="F118" si="14">SUM(F108:F117)</f>
        <v>508</v>
      </c>
      <c r="G118" s="38">
        <f t="shared" si="13"/>
        <v>1258</v>
      </c>
    </row>
    <row r="119" spans="2:8" x14ac:dyDescent="0.25">
      <c r="B119" s="13"/>
      <c r="C119" s="13"/>
      <c r="D119" s="5" t="s">
        <v>45</v>
      </c>
      <c r="E119" s="9">
        <v>881</v>
      </c>
      <c r="F119" s="7">
        <v>774</v>
      </c>
      <c r="G119" s="23">
        <f t="shared" si="13"/>
        <v>1655</v>
      </c>
    </row>
    <row r="120" spans="2:8" x14ac:dyDescent="0.25">
      <c r="B120" s="13"/>
      <c r="C120" s="15"/>
      <c r="D120" s="25" t="s">
        <v>46</v>
      </c>
      <c r="E120" s="40">
        <f>+E119+E118</f>
        <v>1631</v>
      </c>
      <c r="F120" s="38">
        <f t="shared" ref="F120:G120" si="15">+F119+F118</f>
        <v>1282</v>
      </c>
      <c r="G120" s="38">
        <f t="shared" si="15"/>
        <v>2913</v>
      </c>
    </row>
    <row r="121" spans="2:8" x14ac:dyDescent="0.25">
      <c r="B121" s="9"/>
      <c r="C121" s="9"/>
      <c r="D121" s="11" t="s">
        <v>60</v>
      </c>
      <c r="E121" s="10"/>
      <c r="F121" s="14"/>
      <c r="G121" s="9"/>
    </row>
    <row r="122" spans="2:8" x14ac:dyDescent="0.25">
      <c r="B122" s="9"/>
      <c r="C122" s="9"/>
      <c r="D122" s="12" t="s">
        <v>53</v>
      </c>
      <c r="E122" s="10"/>
      <c r="F122" s="9"/>
      <c r="G122" s="9"/>
    </row>
    <row r="123" spans="2:8" x14ac:dyDescent="0.25">
      <c r="B123" s="9"/>
      <c r="C123" s="9"/>
      <c r="D123" s="12"/>
      <c r="E123" s="10"/>
      <c r="F123" s="9"/>
      <c r="G123" s="9"/>
    </row>
    <row r="124" spans="2:8" x14ac:dyDescent="0.25">
      <c r="B124" s="8" t="s">
        <v>58</v>
      </c>
      <c r="C124" s="44" t="s">
        <v>59</v>
      </c>
      <c r="D124" s="44"/>
      <c r="E124" s="44"/>
      <c r="F124" s="44"/>
      <c r="G124" s="44"/>
    </row>
    <row r="125" spans="2:8" x14ac:dyDescent="0.25">
      <c r="H125" s="24"/>
    </row>
    <row r="128" spans="2:8" ht="15.75" x14ac:dyDescent="0.25">
      <c r="B128" s="45" t="s">
        <v>51</v>
      </c>
      <c r="C128" s="45"/>
      <c r="D128" s="45"/>
      <c r="E128" s="45"/>
      <c r="F128" s="45"/>
      <c r="G128" s="45"/>
    </row>
    <row r="129" spans="2:7" ht="15.75" x14ac:dyDescent="0.25">
      <c r="B129" s="45" t="s">
        <v>52</v>
      </c>
      <c r="C129" s="45"/>
      <c r="D129" s="45"/>
      <c r="E129" s="45"/>
      <c r="F129" s="45"/>
      <c r="G129" s="45"/>
    </row>
    <row r="130" spans="2:7" x14ac:dyDescent="0.25">
      <c r="B130" s="46" t="s">
        <v>53</v>
      </c>
      <c r="C130" s="46"/>
      <c r="D130" s="46"/>
      <c r="E130" s="46"/>
      <c r="F130" s="46"/>
      <c r="G130" s="46"/>
    </row>
    <row r="131" spans="2:7" x14ac:dyDescent="0.25">
      <c r="B131" s="47" t="s">
        <v>80</v>
      </c>
      <c r="C131" s="47"/>
      <c r="D131" s="47"/>
      <c r="E131" s="47"/>
      <c r="F131" s="47"/>
      <c r="G131" s="47"/>
    </row>
    <row r="132" spans="2:7" x14ac:dyDescent="0.25">
      <c r="B132" s="48"/>
      <c r="C132" s="48"/>
      <c r="D132" s="48"/>
      <c r="E132" s="48"/>
      <c r="F132" s="48"/>
      <c r="G132" s="48"/>
    </row>
    <row r="133" spans="2:7" x14ac:dyDescent="0.25">
      <c r="B133" s="9"/>
      <c r="C133" s="9"/>
      <c r="D133" s="9"/>
      <c r="E133" s="9"/>
      <c r="F133" s="9"/>
      <c r="G133" s="9"/>
    </row>
    <row r="134" spans="2:7" x14ac:dyDescent="0.25">
      <c r="B134" s="4" t="s">
        <v>78</v>
      </c>
      <c r="C134" s="9" t="s">
        <v>79</v>
      </c>
      <c r="D134" s="9"/>
      <c r="E134" s="9"/>
      <c r="F134" s="9"/>
      <c r="G134" s="9"/>
    </row>
    <row r="135" spans="2:7" x14ac:dyDescent="0.25">
      <c r="B135" s="4" t="s">
        <v>66</v>
      </c>
      <c r="C135" s="2">
        <v>2015</v>
      </c>
      <c r="D135" s="9"/>
      <c r="E135" s="49"/>
      <c r="F135" s="49"/>
      <c r="G135" s="49"/>
    </row>
    <row r="136" spans="2:7" x14ac:dyDescent="0.25">
      <c r="B136" s="50" t="s">
        <v>49</v>
      </c>
      <c r="C136" s="50" t="s">
        <v>50</v>
      </c>
      <c r="D136" s="51" t="s">
        <v>47</v>
      </c>
      <c r="E136" s="50" t="s">
        <v>48</v>
      </c>
      <c r="F136" s="50"/>
      <c r="G136" s="53" t="s">
        <v>30</v>
      </c>
    </row>
    <row r="137" spans="2:7" x14ac:dyDescent="0.25">
      <c r="B137" s="50"/>
      <c r="C137" s="50"/>
      <c r="D137" s="52"/>
      <c r="E137" s="35" t="s">
        <v>42</v>
      </c>
      <c r="F137" s="35" t="s">
        <v>43</v>
      </c>
      <c r="G137" s="53"/>
    </row>
    <row r="138" spans="2:7" x14ac:dyDescent="0.25">
      <c r="B138" s="7">
        <v>1</v>
      </c>
      <c r="C138" s="7" t="s">
        <v>4</v>
      </c>
      <c r="D138" s="5" t="s">
        <v>54</v>
      </c>
      <c r="E138" s="7">
        <v>223</v>
      </c>
      <c r="F138" s="7">
        <v>144</v>
      </c>
      <c r="G138" s="7">
        <f>+F138+E138</f>
        <v>367</v>
      </c>
    </row>
    <row r="139" spans="2:7" ht="25.5" x14ac:dyDescent="0.25">
      <c r="B139" s="7">
        <f>+B138+1</f>
        <v>2</v>
      </c>
      <c r="C139" s="7" t="s">
        <v>1</v>
      </c>
      <c r="D139" s="5" t="s">
        <v>31</v>
      </c>
      <c r="E139" s="7">
        <v>159</v>
      </c>
      <c r="F139" s="7">
        <v>86</v>
      </c>
      <c r="G139" s="19">
        <f t="shared" ref="G139:G142" si="16">+F139+E139</f>
        <v>245</v>
      </c>
    </row>
    <row r="140" spans="2:7" x14ac:dyDescent="0.25">
      <c r="B140" s="7">
        <f t="shared" ref="B140:B147" si="17">+B139+1</f>
        <v>3</v>
      </c>
      <c r="C140" s="7" t="s">
        <v>14</v>
      </c>
      <c r="D140" s="5" t="s">
        <v>32</v>
      </c>
      <c r="E140" s="7">
        <v>99</v>
      </c>
      <c r="F140" s="7">
        <v>91</v>
      </c>
      <c r="G140" s="19">
        <f t="shared" si="16"/>
        <v>190</v>
      </c>
    </row>
    <row r="141" spans="2:7" ht="25.5" x14ac:dyDescent="0.25">
      <c r="B141" s="7">
        <f t="shared" si="17"/>
        <v>4</v>
      </c>
      <c r="C141" s="7" t="s">
        <v>7</v>
      </c>
      <c r="D141" s="5" t="s">
        <v>62</v>
      </c>
      <c r="E141" s="7">
        <v>59</v>
      </c>
      <c r="F141" s="7">
        <v>61</v>
      </c>
      <c r="G141" s="19">
        <f t="shared" si="16"/>
        <v>120</v>
      </c>
    </row>
    <row r="142" spans="2:7" ht="25.5" x14ac:dyDescent="0.25">
      <c r="B142" s="7">
        <f t="shared" si="17"/>
        <v>5</v>
      </c>
      <c r="C142" s="7" t="s">
        <v>3</v>
      </c>
      <c r="D142" s="5" t="s">
        <v>63</v>
      </c>
      <c r="E142" s="7">
        <v>55</v>
      </c>
      <c r="F142" s="7">
        <v>32</v>
      </c>
      <c r="G142" s="19">
        <f t="shared" si="16"/>
        <v>87</v>
      </c>
    </row>
    <row r="143" spans="2:7" ht="25.5" x14ac:dyDescent="0.25">
      <c r="B143" s="7">
        <f t="shared" si="17"/>
        <v>6</v>
      </c>
      <c r="C143" s="7" t="s">
        <v>0</v>
      </c>
      <c r="D143" s="5" t="s">
        <v>67</v>
      </c>
      <c r="E143" s="7">
        <v>55</v>
      </c>
      <c r="F143" s="7">
        <v>32</v>
      </c>
      <c r="G143" s="19">
        <f>+F143+E143</f>
        <v>87</v>
      </c>
    </row>
    <row r="144" spans="2:7" ht="25.5" x14ac:dyDescent="0.25">
      <c r="B144" s="7">
        <f t="shared" si="17"/>
        <v>7</v>
      </c>
      <c r="C144" s="7" t="s">
        <v>13</v>
      </c>
      <c r="D144" s="5" t="s">
        <v>64</v>
      </c>
      <c r="E144" s="7">
        <v>46</v>
      </c>
      <c r="F144" s="7">
        <v>33</v>
      </c>
      <c r="G144" s="19">
        <f t="shared" ref="G144:G149" si="18">+F144+E144</f>
        <v>79</v>
      </c>
    </row>
    <row r="145" spans="2:7" ht="25.5" x14ac:dyDescent="0.25">
      <c r="B145" s="7">
        <f t="shared" si="17"/>
        <v>8</v>
      </c>
      <c r="C145" s="7" t="s">
        <v>16</v>
      </c>
      <c r="D145" s="5" t="s">
        <v>65</v>
      </c>
      <c r="E145" s="7">
        <v>49</v>
      </c>
      <c r="F145" s="7">
        <v>22</v>
      </c>
      <c r="G145" s="19">
        <f t="shared" si="18"/>
        <v>71</v>
      </c>
    </row>
    <row r="146" spans="2:7" s="9" customFormat="1" ht="25.5" x14ac:dyDescent="0.25">
      <c r="B146" s="7">
        <f t="shared" si="17"/>
        <v>9</v>
      </c>
      <c r="C146" s="7" t="s">
        <v>2</v>
      </c>
      <c r="D146" s="5" t="s">
        <v>41</v>
      </c>
      <c r="E146" s="16">
        <v>29</v>
      </c>
      <c r="F146" s="7">
        <v>32</v>
      </c>
      <c r="G146" s="19">
        <f t="shared" si="18"/>
        <v>61</v>
      </c>
    </row>
    <row r="147" spans="2:7" s="9" customFormat="1" ht="25.5" x14ac:dyDescent="0.25">
      <c r="B147" s="7">
        <f t="shared" si="17"/>
        <v>10</v>
      </c>
      <c r="C147" s="7" t="s">
        <v>12</v>
      </c>
      <c r="D147" s="5" t="s">
        <v>33</v>
      </c>
      <c r="E147" s="16">
        <v>35</v>
      </c>
      <c r="F147" s="7">
        <v>18</v>
      </c>
      <c r="G147" s="19">
        <f t="shared" si="18"/>
        <v>53</v>
      </c>
    </row>
    <row r="148" spans="2:7" x14ac:dyDescent="0.25">
      <c r="B148" s="13"/>
      <c r="C148" s="15"/>
      <c r="D148" s="33" t="s">
        <v>44</v>
      </c>
      <c r="E148" s="40">
        <f>SUM(E138:E147)</f>
        <v>809</v>
      </c>
      <c r="F148" s="38">
        <f t="shared" ref="F148" si="19">SUM(F138:F147)</f>
        <v>551</v>
      </c>
      <c r="G148" s="42">
        <f t="shared" si="18"/>
        <v>1360</v>
      </c>
    </row>
    <row r="149" spans="2:7" x14ac:dyDescent="0.25">
      <c r="B149" s="13"/>
      <c r="C149" s="13"/>
      <c r="D149" s="5" t="s">
        <v>45</v>
      </c>
      <c r="E149" s="15">
        <v>902</v>
      </c>
      <c r="F149" s="21">
        <v>766</v>
      </c>
      <c r="G149" s="19">
        <f t="shared" si="18"/>
        <v>1668</v>
      </c>
    </row>
    <row r="150" spans="2:7" x14ac:dyDescent="0.25">
      <c r="B150" s="13"/>
      <c r="C150" s="15"/>
      <c r="D150" s="25" t="s">
        <v>46</v>
      </c>
      <c r="E150" s="38">
        <f>+E149+E148</f>
        <v>1711</v>
      </c>
      <c r="F150" s="38">
        <f t="shared" ref="F150:G150" si="20">+F149+F148</f>
        <v>1317</v>
      </c>
      <c r="G150" s="38">
        <f t="shared" si="20"/>
        <v>3028</v>
      </c>
    </row>
    <row r="151" spans="2:7" x14ac:dyDescent="0.25">
      <c r="B151" s="9"/>
      <c r="C151" s="9"/>
      <c r="D151" s="11" t="s">
        <v>60</v>
      </c>
      <c r="E151" s="10"/>
      <c r="F151" s="14"/>
      <c r="G151" s="9"/>
    </row>
    <row r="152" spans="2:7" x14ac:dyDescent="0.25">
      <c r="B152" s="9"/>
      <c r="C152" s="9"/>
      <c r="D152" s="12" t="s">
        <v>53</v>
      </c>
      <c r="E152" s="10"/>
      <c r="F152" s="9"/>
      <c r="G152" s="9"/>
    </row>
    <row r="153" spans="2:7" x14ac:dyDescent="0.25">
      <c r="B153" s="9"/>
      <c r="C153" s="9"/>
      <c r="D153" s="12"/>
      <c r="E153" s="10"/>
      <c r="F153" s="9"/>
      <c r="G153" s="9"/>
    </row>
    <row r="154" spans="2:7" x14ac:dyDescent="0.25">
      <c r="B154" s="8" t="s">
        <v>58</v>
      </c>
      <c r="C154" s="44" t="s">
        <v>59</v>
      </c>
      <c r="D154" s="44"/>
      <c r="E154" s="44"/>
      <c r="F154" s="44"/>
      <c r="G154" s="44"/>
    </row>
    <row r="168" spans="6:6" x14ac:dyDescent="0.25">
      <c r="F168" s="9"/>
    </row>
    <row r="169" spans="6:6" x14ac:dyDescent="0.25">
      <c r="F169" s="9"/>
    </row>
    <row r="170" spans="6:6" x14ac:dyDescent="0.25">
      <c r="F170" s="9"/>
    </row>
    <row r="171" spans="6:6" x14ac:dyDescent="0.25">
      <c r="F171" s="9"/>
    </row>
    <row r="172" spans="6:6" x14ac:dyDescent="0.25">
      <c r="F172" s="9"/>
    </row>
    <row r="173" spans="6:6" x14ac:dyDescent="0.25">
      <c r="F173" s="9"/>
    </row>
    <row r="174" spans="6:6" x14ac:dyDescent="0.25">
      <c r="F174" s="9"/>
    </row>
    <row r="175" spans="6:6" x14ac:dyDescent="0.25">
      <c r="F175" s="9"/>
    </row>
    <row r="176" spans="6:6" s="9" customFormat="1" x14ac:dyDescent="0.25"/>
    <row r="177" spans="2:7" s="9" customFormat="1" x14ac:dyDescent="0.25"/>
    <row r="185" spans="2:7" x14ac:dyDescent="0.25">
      <c r="B185" s="9"/>
      <c r="C185" s="9"/>
      <c r="D185" s="9"/>
      <c r="E185" s="9"/>
      <c r="F185" s="9"/>
      <c r="G185" s="9"/>
    </row>
    <row r="186" spans="2:7" x14ac:dyDescent="0.25">
      <c r="B186" s="9"/>
      <c r="C186" s="9"/>
      <c r="D186" s="9"/>
      <c r="E186" s="9"/>
      <c r="F186" s="9"/>
      <c r="G186" s="9"/>
    </row>
  </sheetData>
  <sortState ref="B177:E563">
    <sortCondition descending="1" ref="E177:E563"/>
  </sortState>
  <mergeCells count="55">
    <mergeCell ref="B130:G130"/>
    <mergeCell ref="B131:G132"/>
    <mergeCell ref="C154:G154"/>
    <mergeCell ref="E105:G105"/>
    <mergeCell ref="B106:B107"/>
    <mergeCell ref="C106:C107"/>
    <mergeCell ref="D106:D107"/>
    <mergeCell ref="E106:F106"/>
    <mergeCell ref="G106:G107"/>
    <mergeCell ref="E135:G135"/>
    <mergeCell ref="B136:B137"/>
    <mergeCell ref="C136:C137"/>
    <mergeCell ref="D136:D137"/>
    <mergeCell ref="E136:F136"/>
    <mergeCell ref="G136:G137"/>
    <mergeCell ref="C124:G124"/>
    <mergeCell ref="B128:G128"/>
    <mergeCell ref="B129:G129"/>
    <mergeCell ref="C90:G90"/>
    <mergeCell ref="B98:G98"/>
    <mergeCell ref="B99:G99"/>
    <mergeCell ref="B100:G100"/>
    <mergeCell ref="B101:G102"/>
    <mergeCell ref="B72:B73"/>
    <mergeCell ref="C72:C73"/>
    <mergeCell ref="D72:D73"/>
    <mergeCell ref="E72:F72"/>
    <mergeCell ref="G72:G73"/>
    <mergeCell ref="B64:G64"/>
    <mergeCell ref="B65:G65"/>
    <mergeCell ref="B66:G66"/>
    <mergeCell ref="B67:G68"/>
    <mergeCell ref="E71:G71"/>
    <mergeCell ref="B9:B10"/>
    <mergeCell ref="C9:C10"/>
    <mergeCell ref="D9:D10"/>
    <mergeCell ref="E9:F9"/>
    <mergeCell ref="G9:G10"/>
    <mergeCell ref="B1:G1"/>
    <mergeCell ref="B2:G2"/>
    <mergeCell ref="B3:G3"/>
    <mergeCell ref="B4:G5"/>
    <mergeCell ref="E8:G8"/>
    <mergeCell ref="C61:G61"/>
    <mergeCell ref="C27:G27"/>
    <mergeCell ref="B35:G35"/>
    <mergeCell ref="B36:G36"/>
    <mergeCell ref="B37:G37"/>
    <mergeCell ref="B38:G39"/>
    <mergeCell ref="E42:G42"/>
    <mergeCell ref="B43:B44"/>
    <mergeCell ref="C43:C44"/>
    <mergeCell ref="D43:D44"/>
    <mergeCell ref="E43:F43"/>
    <mergeCell ref="G43:G44"/>
  </mergeCells>
  <pageMargins left="0.31496062992125984" right="0.11811023622047245" top="0.74803149606299213" bottom="0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85"/>
  <sheetViews>
    <sheetView workbookViewId="0">
      <selection activeCell="E19" sqref="E19"/>
    </sheetView>
  </sheetViews>
  <sheetFormatPr baseColWidth="10" defaultRowHeight="15" x14ac:dyDescent="0.25"/>
  <cols>
    <col min="1" max="1" width="7.42578125" customWidth="1"/>
    <col min="2" max="3" width="6.140625" customWidth="1"/>
    <col min="4" max="4" width="44.140625" style="1" customWidth="1"/>
    <col min="5" max="5" width="10.42578125" style="1" customWidth="1"/>
    <col min="6" max="6" width="10.140625" style="1" customWidth="1"/>
    <col min="7" max="7" width="7.28515625" customWidth="1"/>
  </cols>
  <sheetData>
    <row r="1" spans="2:7" s="1" customFormat="1" ht="15.75" x14ac:dyDescent="0.25">
      <c r="B1" s="45" t="s">
        <v>51</v>
      </c>
      <c r="C1" s="45"/>
      <c r="D1" s="45"/>
      <c r="E1" s="45"/>
      <c r="F1" s="45"/>
      <c r="G1" s="45"/>
    </row>
    <row r="2" spans="2:7" s="1" customFormat="1" ht="15.75" x14ac:dyDescent="0.25">
      <c r="B2" s="45" t="s">
        <v>52</v>
      </c>
      <c r="C2" s="45"/>
      <c r="D2" s="45"/>
      <c r="E2" s="45"/>
      <c r="F2" s="45"/>
      <c r="G2" s="45"/>
    </row>
    <row r="3" spans="2:7" s="1" customFormat="1" x14ac:dyDescent="0.25">
      <c r="B3" s="46" t="s">
        <v>53</v>
      </c>
      <c r="C3" s="46"/>
      <c r="D3" s="46"/>
      <c r="E3" s="46"/>
      <c r="F3" s="46"/>
      <c r="G3" s="46"/>
    </row>
    <row r="4" spans="2:7" s="9" customFormat="1" x14ac:dyDescent="0.25">
      <c r="B4" s="43"/>
      <c r="C4" s="43"/>
      <c r="D4" s="43"/>
      <c r="E4" s="43"/>
      <c r="F4" s="43"/>
      <c r="G4" s="43"/>
    </row>
    <row r="5" spans="2:7" s="9" customFormat="1" x14ac:dyDescent="0.25">
      <c r="B5" s="43"/>
      <c r="C5" s="43"/>
      <c r="D5" s="43"/>
      <c r="E5" s="43"/>
      <c r="F5" s="43"/>
      <c r="G5" s="43"/>
    </row>
    <row r="6" spans="2:7" s="1" customFormat="1" x14ac:dyDescent="0.25">
      <c r="B6" s="47" t="s">
        <v>86</v>
      </c>
      <c r="C6" s="47"/>
      <c r="D6" s="47"/>
      <c r="E6" s="47"/>
      <c r="F6" s="47"/>
      <c r="G6" s="47"/>
    </row>
    <row r="7" spans="2:7" s="1" customFormat="1" x14ac:dyDescent="0.25">
      <c r="B7" s="48"/>
      <c r="C7" s="48"/>
      <c r="D7" s="48"/>
      <c r="E7" s="48"/>
      <c r="F7" s="48"/>
      <c r="G7" s="48"/>
    </row>
    <row r="9" spans="2:7" x14ac:dyDescent="0.25">
      <c r="B9" s="4" t="s">
        <v>78</v>
      </c>
      <c r="C9" s="9" t="s">
        <v>79</v>
      </c>
      <c r="E9"/>
    </row>
    <row r="10" spans="2:7" x14ac:dyDescent="0.25">
      <c r="B10" s="4" t="s">
        <v>66</v>
      </c>
      <c r="C10" s="2">
        <v>2011</v>
      </c>
      <c r="E10" s="49"/>
      <c r="F10" s="49"/>
      <c r="G10" s="49"/>
    </row>
    <row r="11" spans="2:7" x14ac:dyDescent="0.25">
      <c r="B11" s="50" t="s">
        <v>49</v>
      </c>
      <c r="C11" s="50" t="s">
        <v>50</v>
      </c>
      <c r="D11" s="51" t="s">
        <v>47</v>
      </c>
      <c r="E11" s="50" t="s">
        <v>48</v>
      </c>
      <c r="F11" s="50"/>
      <c r="G11" s="53" t="s">
        <v>30</v>
      </c>
    </row>
    <row r="12" spans="2:7" x14ac:dyDescent="0.25">
      <c r="B12" s="50"/>
      <c r="C12" s="50"/>
      <c r="D12" s="52"/>
      <c r="E12" s="6" t="s">
        <v>42</v>
      </c>
      <c r="F12" s="6" t="s">
        <v>43</v>
      </c>
      <c r="G12" s="53"/>
    </row>
    <row r="13" spans="2:7" ht="20.100000000000001" customHeight="1" x14ac:dyDescent="0.25">
      <c r="B13" s="28">
        <v>1</v>
      </c>
      <c r="C13" s="28" t="s">
        <v>1</v>
      </c>
      <c r="D13" s="29" t="s">
        <v>31</v>
      </c>
      <c r="E13" s="30">
        <v>3</v>
      </c>
      <c r="F13" s="30">
        <v>2</v>
      </c>
      <c r="G13" s="31">
        <f>+F13+E13</f>
        <v>5</v>
      </c>
    </row>
    <row r="14" spans="2:7" ht="20.100000000000001" customHeight="1" x14ac:dyDescent="0.25">
      <c r="B14" s="28">
        <f>+B13+1</f>
        <v>2</v>
      </c>
      <c r="C14" s="28" t="s">
        <v>14</v>
      </c>
      <c r="D14" s="29" t="s">
        <v>32</v>
      </c>
      <c r="E14" s="30">
        <v>3</v>
      </c>
      <c r="F14" s="30">
        <v>0</v>
      </c>
      <c r="G14" s="31">
        <f t="shared" ref="G14:G15" si="0">+F14+E14</f>
        <v>3</v>
      </c>
    </row>
    <row r="15" spans="2:7" ht="20.100000000000001" customHeight="1" x14ac:dyDescent="0.25">
      <c r="B15" s="28">
        <f t="shared" ref="B15:B22" si="1">+B14+1</f>
        <v>3</v>
      </c>
      <c r="C15" s="28" t="s">
        <v>12</v>
      </c>
      <c r="D15" s="29" t="s">
        <v>33</v>
      </c>
      <c r="E15" s="30">
        <v>2</v>
      </c>
      <c r="F15" s="30">
        <v>1</v>
      </c>
      <c r="G15" s="31">
        <f t="shared" si="0"/>
        <v>3</v>
      </c>
    </row>
    <row r="16" spans="2:7" ht="29.25" customHeight="1" x14ac:dyDescent="0.25">
      <c r="B16" s="28">
        <f t="shared" si="1"/>
        <v>4</v>
      </c>
      <c r="C16" s="28" t="s">
        <v>15</v>
      </c>
      <c r="D16" s="29" t="s">
        <v>34</v>
      </c>
      <c r="E16" s="30">
        <v>2</v>
      </c>
      <c r="F16" s="30">
        <v>0</v>
      </c>
      <c r="G16" s="31">
        <f t="shared" ref="G16:G24" si="2">+F16+E16</f>
        <v>2</v>
      </c>
    </row>
    <row r="17" spans="2:7" ht="24.75" customHeight="1" x14ac:dyDescent="0.25">
      <c r="B17" s="28">
        <f t="shared" si="1"/>
        <v>5</v>
      </c>
      <c r="C17" s="28" t="s">
        <v>9</v>
      </c>
      <c r="D17" s="29" t="s">
        <v>35</v>
      </c>
      <c r="E17" s="30">
        <v>3</v>
      </c>
      <c r="F17" s="30">
        <v>0</v>
      </c>
      <c r="G17" s="31">
        <f t="shared" si="2"/>
        <v>3</v>
      </c>
    </row>
    <row r="18" spans="2:7" ht="20.100000000000001" customHeight="1" x14ac:dyDescent="0.25">
      <c r="B18" s="28">
        <f t="shared" si="1"/>
        <v>6</v>
      </c>
      <c r="C18" s="28" t="s">
        <v>23</v>
      </c>
      <c r="D18" s="29" t="s">
        <v>36</v>
      </c>
      <c r="E18" s="30">
        <v>1</v>
      </c>
      <c r="F18" s="30">
        <v>2</v>
      </c>
      <c r="G18" s="31">
        <f t="shared" si="2"/>
        <v>3</v>
      </c>
    </row>
    <row r="19" spans="2:7" ht="20.100000000000001" customHeight="1" x14ac:dyDescent="0.25">
      <c r="B19" s="28">
        <f t="shared" si="1"/>
        <v>7</v>
      </c>
      <c r="C19" s="28" t="s">
        <v>26</v>
      </c>
      <c r="D19" s="29" t="s">
        <v>37</v>
      </c>
      <c r="E19" s="30">
        <v>2</v>
      </c>
      <c r="F19" s="30">
        <v>1</v>
      </c>
      <c r="G19" s="31">
        <f t="shared" si="2"/>
        <v>3</v>
      </c>
    </row>
    <row r="20" spans="2:7" ht="20.100000000000001" customHeight="1" x14ac:dyDescent="0.25">
      <c r="B20" s="28">
        <f t="shared" si="1"/>
        <v>8</v>
      </c>
      <c r="C20" s="28" t="s">
        <v>24</v>
      </c>
      <c r="D20" s="29" t="s">
        <v>38</v>
      </c>
      <c r="E20" s="30">
        <v>3</v>
      </c>
      <c r="F20" s="30">
        <v>0</v>
      </c>
      <c r="G20" s="31">
        <f t="shared" si="2"/>
        <v>3</v>
      </c>
    </row>
    <row r="21" spans="2:7" ht="20.100000000000001" customHeight="1" x14ac:dyDescent="0.25">
      <c r="B21" s="28">
        <f t="shared" si="1"/>
        <v>9</v>
      </c>
      <c r="C21" s="28" t="s">
        <v>10</v>
      </c>
      <c r="D21" s="29" t="s">
        <v>39</v>
      </c>
      <c r="E21" s="30">
        <v>1</v>
      </c>
      <c r="F21" s="30">
        <v>1</v>
      </c>
      <c r="G21" s="31">
        <f t="shared" si="2"/>
        <v>2</v>
      </c>
    </row>
    <row r="22" spans="2:7" ht="28.5" customHeight="1" x14ac:dyDescent="0.25">
      <c r="B22" s="28">
        <f t="shared" si="1"/>
        <v>10</v>
      </c>
      <c r="C22" s="28" t="s">
        <v>5</v>
      </c>
      <c r="D22" s="29" t="s">
        <v>40</v>
      </c>
      <c r="E22" s="30">
        <v>2</v>
      </c>
      <c r="F22" s="30">
        <v>0</v>
      </c>
      <c r="G22" s="31">
        <f t="shared" si="2"/>
        <v>2</v>
      </c>
    </row>
    <row r="23" spans="2:7" x14ac:dyDescent="0.25">
      <c r="B23" s="1"/>
      <c r="C23" s="1"/>
      <c r="D23" s="25" t="s">
        <v>44</v>
      </c>
      <c r="E23" s="26">
        <f>SUM(E13:E22)</f>
        <v>22</v>
      </c>
      <c r="F23" s="26">
        <f>SUM(F13:F22)</f>
        <v>7</v>
      </c>
      <c r="G23" s="27">
        <f t="shared" si="2"/>
        <v>29</v>
      </c>
    </row>
    <row r="24" spans="2:7" x14ac:dyDescent="0.25">
      <c r="B24" s="1"/>
      <c r="C24" s="1"/>
      <c r="D24" s="5" t="s">
        <v>45</v>
      </c>
      <c r="E24" s="17">
        <v>41</v>
      </c>
      <c r="F24" s="17">
        <v>26</v>
      </c>
      <c r="G24" s="18">
        <f t="shared" si="2"/>
        <v>67</v>
      </c>
    </row>
    <row r="25" spans="2:7" x14ac:dyDescent="0.25">
      <c r="B25" s="1"/>
      <c r="C25" s="1"/>
      <c r="D25" s="25" t="s">
        <v>46</v>
      </c>
      <c r="E25" s="26">
        <f>+E24+E23</f>
        <v>63</v>
      </c>
      <c r="F25" s="26">
        <f>+F24+F23</f>
        <v>33</v>
      </c>
      <c r="G25" s="27">
        <f>+G24+G23</f>
        <v>96</v>
      </c>
    </row>
    <row r="26" spans="2:7" x14ac:dyDescent="0.25">
      <c r="B26" s="1"/>
      <c r="C26" s="1"/>
      <c r="D26" s="11" t="s">
        <v>60</v>
      </c>
      <c r="E26" s="10"/>
      <c r="F26" s="3"/>
      <c r="G26" s="1"/>
    </row>
    <row r="27" spans="2:7" x14ac:dyDescent="0.25">
      <c r="B27" s="1"/>
      <c r="C27" s="1"/>
      <c r="D27" s="12" t="s">
        <v>53</v>
      </c>
      <c r="E27" s="10"/>
      <c r="G27" s="1"/>
    </row>
    <row r="28" spans="2:7" x14ac:dyDescent="0.25">
      <c r="B28" s="1"/>
      <c r="C28" s="1"/>
      <c r="D28" s="12"/>
      <c r="E28" s="10"/>
      <c r="G28" s="1"/>
    </row>
    <row r="29" spans="2:7" ht="25.5" customHeight="1" x14ac:dyDescent="0.25">
      <c r="B29" s="8" t="s">
        <v>58</v>
      </c>
      <c r="C29" s="44" t="s">
        <v>59</v>
      </c>
      <c r="D29" s="44"/>
      <c r="E29" s="44"/>
      <c r="F29" s="44"/>
      <c r="G29" s="44"/>
    </row>
    <row r="30" spans="2:7" x14ac:dyDescent="0.25">
      <c r="B30" s="4" t="s">
        <v>61</v>
      </c>
      <c r="C30" s="1" t="s">
        <v>84</v>
      </c>
      <c r="G30" s="1"/>
    </row>
    <row r="31" spans="2:7" x14ac:dyDescent="0.25">
      <c r="B31" s="1"/>
      <c r="C31" s="1"/>
      <c r="G31" s="1"/>
    </row>
    <row r="33" spans="2:7" s="1" customFormat="1" ht="15.75" x14ac:dyDescent="0.25">
      <c r="B33" s="45" t="s">
        <v>51</v>
      </c>
      <c r="C33" s="45"/>
      <c r="D33" s="45"/>
      <c r="E33" s="45"/>
      <c r="F33" s="45"/>
      <c r="G33" s="45"/>
    </row>
    <row r="34" spans="2:7" s="1" customFormat="1" ht="15.75" x14ac:dyDescent="0.25">
      <c r="B34" s="45" t="s">
        <v>52</v>
      </c>
      <c r="C34" s="45"/>
      <c r="D34" s="45"/>
      <c r="E34" s="45"/>
      <c r="F34" s="45"/>
      <c r="G34" s="45"/>
    </row>
    <row r="35" spans="2:7" s="1" customFormat="1" x14ac:dyDescent="0.25">
      <c r="B35" s="46" t="s">
        <v>53</v>
      </c>
      <c r="C35" s="46"/>
      <c r="D35" s="46"/>
      <c r="E35" s="46"/>
      <c r="F35" s="46"/>
      <c r="G35" s="46"/>
    </row>
    <row r="36" spans="2:7" s="9" customFormat="1" x14ac:dyDescent="0.25">
      <c r="B36" s="43"/>
      <c r="C36" s="43"/>
      <c r="D36" s="43"/>
      <c r="E36" s="43"/>
      <c r="F36" s="43"/>
      <c r="G36" s="43"/>
    </row>
    <row r="37" spans="2:7" s="9" customFormat="1" x14ac:dyDescent="0.25">
      <c r="B37" s="43"/>
      <c r="C37" s="43"/>
      <c r="D37" s="43"/>
      <c r="E37" s="43"/>
      <c r="F37" s="43"/>
      <c r="G37" s="43"/>
    </row>
    <row r="38" spans="2:7" s="1" customFormat="1" ht="15" customHeight="1" x14ac:dyDescent="0.25">
      <c r="B38" s="47" t="s">
        <v>86</v>
      </c>
      <c r="C38" s="47"/>
      <c r="D38" s="47"/>
      <c r="E38" s="47"/>
      <c r="F38" s="47"/>
      <c r="G38" s="47"/>
    </row>
    <row r="39" spans="2:7" s="1" customFormat="1" x14ac:dyDescent="0.25">
      <c r="B39" s="48"/>
      <c r="C39" s="48"/>
      <c r="D39" s="48"/>
      <c r="E39" s="48"/>
      <c r="F39" s="48"/>
      <c r="G39" s="48"/>
    </row>
    <row r="40" spans="2:7" s="1" customFormat="1" x14ac:dyDescent="0.25"/>
    <row r="41" spans="2:7" x14ac:dyDescent="0.25">
      <c r="B41" s="4" t="s">
        <v>78</v>
      </c>
      <c r="C41" s="9" t="s">
        <v>79</v>
      </c>
      <c r="G41" s="1"/>
    </row>
    <row r="42" spans="2:7" x14ac:dyDescent="0.25">
      <c r="B42" s="4" t="s">
        <v>66</v>
      </c>
      <c r="C42" s="2">
        <v>2012</v>
      </c>
      <c r="E42" s="49"/>
      <c r="F42" s="49"/>
      <c r="G42" s="49"/>
    </row>
    <row r="43" spans="2:7" x14ac:dyDescent="0.25">
      <c r="B43" s="50" t="s">
        <v>49</v>
      </c>
      <c r="C43" s="50" t="s">
        <v>50</v>
      </c>
      <c r="D43" s="53" t="s">
        <v>47</v>
      </c>
      <c r="E43" s="50" t="s">
        <v>48</v>
      </c>
      <c r="F43" s="50"/>
      <c r="G43" s="53" t="s">
        <v>30</v>
      </c>
    </row>
    <row r="44" spans="2:7" x14ac:dyDescent="0.25">
      <c r="B44" s="50"/>
      <c r="C44" s="50"/>
      <c r="D44" s="53"/>
      <c r="E44" s="6" t="s">
        <v>42</v>
      </c>
      <c r="F44" s="6" t="s">
        <v>43</v>
      </c>
      <c r="G44" s="53"/>
    </row>
    <row r="45" spans="2:7" x14ac:dyDescent="0.25">
      <c r="B45" s="28">
        <v>1</v>
      </c>
      <c r="C45" s="28" t="s">
        <v>4</v>
      </c>
      <c r="D45" s="32" t="s">
        <v>54</v>
      </c>
      <c r="E45" s="30">
        <v>4</v>
      </c>
      <c r="F45" s="30">
        <v>2</v>
      </c>
      <c r="G45" s="31">
        <f>+F45+E45</f>
        <v>6</v>
      </c>
    </row>
    <row r="46" spans="2:7" x14ac:dyDescent="0.25">
      <c r="B46" s="28">
        <f>+B45+1</f>
        <v>2</v>
      </c>
      <c r="C46" s="28" t="s">
        <v>14</v>
      </c>
      <c r="D46" s="29" t="s">
        <v>32</v>
      </c>
      <c r="E46" s="30">
        <v>2</v>
      </c>
      <c r="F46" s="30">
        <v>2</v>
      </c>
      <c r="G46" s="31">
        <f t="shared" ref="G46:G47" si="3">+F46+E46</f>
        <v>4</v>
      </c>
    </row>
    <row r="47" spans="2:7" x14ac:dyDescent="0.25">
      <c r="B47" s="28">
        <f t="shared" ref="B47:B54" si="4">+B46+1</f>
        <v>3</v>
      </c>
      <c r="C47" s="28" t="s">
        <v>11</v>
      </c>
      <c r="D47" s="29" t="s">
        <v>55</v>
      </c>
      <c r="E47" s="30">
        <v>0</v>
      </c>
      <c r="F47" s="30">
        <v>4</v>
      </c>
      <c r="G47" s="31">
        <f t="shared" si="3"/>
        <v>4</v>
      </c>
    </row>
    <row r="48" spans="2:7" ht="25.5" x14ac:dyDescent="0.25">
      <c r="B48" s="28">
        <f t="shared" si="4"/>
        <v>4</v>
      </c>
      <c r="C48" s="28" t="s">
        <v>15</v>
      </c>
      <c r="D48" s="29" t="s">
        <v>34</v>
      </c>
      <c r="E48" s="30">
        <v>2</v>
      </c>
      <c r="F48" s="30">
        <v>2</v>
      </c>
      <c r="G48" s="31">
        <f t="shared" ref="G48:G56" si="5">+F48+E48</f>
        <v>4</v>
      </c>
    </row>
    <row r="49" spans="1:7" x14ac:dyDescent="0.25">
      <c r="B49" s="28">
        <f t="shared" si="4"/>
        <v>5</v>
      </c>
      <c r="C49" s="28" t="s">
        <v>10</v>
      </c>
      <c r="D49" s="29" t="s">
        <v>39</v>
      </c>
      <c r="E49" s="30">
        <v>1</v>
      </c>
      <c r="F49" s="30">
        <v>2</v>
      </c>
      <c r="G49" s="31">
        <f t="shared" si="5"/>
        <v>3</v>
      </c>
    </row>
    <row r="50" spans="1:7" x14ac:dyDescent="0.25">
      <c r="B50" s="28">
        <f t="shared" si="4"/>
        <v>6</v>
      </c>
      <c r="C50" s="28" t="s">
        <v>23</v>
      </c>
      <c r="D50" s="29" t="s">
        <v>36</v>
      </c>
      <c r="E50" s="30">
        <v>3</v>
      </c>
      <c r="F50" s="30">
        <v>0</v>
      </c>
      <c r="G50" s="31">
        <f t="shared" si="5"/>
        <v>3</v>
      </c>
    </row>
    <row r="51" spans="1:7" x14ac:dyDescent="0.25">
      <c r="B51" s="28">
        <f t="shared" si="4"/>
        <v>7</v>
      </c>
      <c r="C51" s="28" t="s">
        <v>12</v>
      </c>
      <c r="D51" s="29" t="s">
        <v>33</v>
      </c>
      <c r="E51" s="30">
        <v>1</v>
      </c>
      <c r="F51" s="30">
        <v>2</v>
      </c>
      <c r="G51" s="31">
        <f t="shared" si="5"/>
        <v>3</v>
      </c>
    </row>
    <row r="52" spans="1:7" x14ac:dyDescent="0.25">
      <c r="B52" s="28">
        <f t="shared" si="4"/>
        <v>8</v>
      </c>
      <c r="C52" s="28" t="s">
        <v>1</v>
      </c>
      <c r="D52" s="29" t="s">
        <v>31</v>
      </c>
      <c r="E52" s="30">
        <v>1</v>
      </c>
      <c r="F52" s="30">
        <v>2</v>
      </c>
      <c r="G52" s="31">
        <f t="shared" si="5"/>
        <v>3</v>
      </c>
    </row>
    <row r="53" spans="1:7" ht="25.5" x14ac:dyDescent="0.25">
      <c r="B53" s="28">
        <f t="shared" si="4"/>
        <v>9</v>
      </c>
      <c r="C53" s="28" t="s">
        <v>29</v>
      </c>
      <c r="D53" s="29" t="s">
        <v>56</v>
      </c>
      <c r="E53" s="30">
        <v>0</v>
      </c>
      <c r="F53" s="30">
        <v>2</v>
      </c>
      <c r="G53" s="31">
        <f t="shared" si="5"/>
        <v>2</v>
      </c>
    </row>
    <row r="54" spans="1:7" ht="25.5" x14ac:dyDescent="0.25">
      <c r="B54" s="28">
        <f t="shared" si="4"/>
        <v>10</v>
      </c>
      <c r="C54" s="28" t="s">
        <v>8</v>
      </c>
      <c r="D54" s="29" t="s">
        <v>57</v>
      </c>
      <c r="E54" s="30">
        <v>2</v>
      </c>
      <c r="F54" s="30">
        <v>0</v>
      </c>
      <c r="G54" s="31">
        <f t="shared" si="5"/>
        <v>2</v>
      </c>
    </row>
    <row r="55" spans="1:7" x14ac:dyDescent="0.25">
      <c r="B55" s="1"/>
      <c r="C55" s="1"/>
      <c r="D55" s="25" t="s">
        <v>44</v>
      </c>
      <c r="E55" s="26">
        <f>SUM(E45:E54)</f>
        <v>16</v>
      </c>
      <c r="F55" s="26">
        <f>SUM(F45:F54)</f>
        <v>18</v>
      </c>
      <c r="G55" s="27">
        <f t="shared" si="5"/>
        <v>34</v>
      </c>
    </row>
    <row r="56" spans="1:7" x14ac:dyDescent="0.25">
      <c r="B56" s="1"/>
      <c r="C56" s="1"/>
      <c r="D56" s="5" t="s">
        <v>45</v>
      </c>
      <c r="E56" s="17">
        <v>14</v>
      </c>
      <c r="F56" s="17">
        <v>28</v>
      </c>
      <c r="G56" s="18">
        <f t="shared" si="5"/>
        <v>42</v>
      </c>
    </row>
    <row r="57" spans="1:7" x14ac:dyDescent="0.25">
      <c r="B57" s="1"/>
      <c r="C57" s="1"/>
      <c r="D57" s="25" t="s">
        <v>46</v>
      </c>
      <c r="E57" s="26">
        <f>+E56+E55</f>
        <v>30</v>
      </c>
      <c r="F57" s="26">
        <f>+F56+F55</f>
        <v>46</v>
      </c>
      <c r="G57" s="27">
        <f>+G56+G55</f>
        <v>76</v>
      </c>
    </row>
    <row r="58" spans="1:7" x14ac:dyDescent="0.25">
      <c r="A58" s="9"/>
      <c r="B58" s="9"/>
      <c r="C58" s="9"/>
      <c r="D58" s="11" t="s">
        <v>60</v>
      </c>
      <c r="E58" s="10"/>
      <c r="F58" s="14"/>
      <c r="G58" s="9"/>
    </row>
    <row r="59" spans="1:7" x14ac:dyDescent="0.25">
      <c r="A59" s="9"/>
      <c r="B59" s="9"/>
      <c r="C59" s="9"/>
      <c r="D59" s="12" t="s">
        <v>53</v>
      </c>
      <c r="E59" s="10"/>
      <c r="F59" s="9"/>
      <c r="G59" s="9"/>
    </row>
    <row r="60" spans="1:7" x14ac:dyDescent="0.25">
      <c r="A60" s="9"/>
      <c r="B60" s="9"/>
      <c r="C60" s="9"/>
      <c r="D60" s="12"/>
      <c r="E60" s="10"/>
      <c r="F60" s="9"/>
      <c r="G60" s="9"/>
    </row>
    <row r="61" spans="1:7" ht="26.25" customHeight="1" x14ac:dyDescent="0.25">
      <c r="A61" s="9"/>
      <c r="B61" s="8" t="s">
        <v>58</v>
      </c>
      <c r="C61" s="44" t="s">
        <v>59</v>
      </c>
      <c r="D61" s="44"/>
      <c r="E61" s="44"/>
      <c r="F61" s="44"/>
      <c r="G61" s="44"/>
    </row>
    <row r="62" spans="1:7" x14ac:dyDescent="0.25">
      <c r="C62" s="1"/>
      <c r="G62" s="1"/>
    </row>
    <row r="63" spans="1:7" x14ac:dyDescent="0.25">
      <c r="B63" s="4" t="s">
        <v>61</v>
      </c>
      <c r="C63" s="9" t="s">
        <v>84</v>
      </c>
      <c r="G63" s="1"/>
    </row>
    <row r="64" spans="1:7" x14ac:dyDescent="0.25">
      <c r="B64" s="4"/>
      <c r="G64" s="1"/>
    </row>
    <row r="65" spans="2:7" x14ac:dyDescent="0.25">
      <c r="C65" s="1"/>
      <c r="G65" s="1"/>
    </row>
    <row r="66" spans="2:7" x14ac:dyDescent="0.25">
      <c r="C66" s="1"/>
      <c r="G66" s="1"/>
    </row>
    <row r="67" spans="2:7" s="9" customFormat="1" x14ac:dyDescent="0.25"/>
    <row r="68" spans="2:7" ht="15.75" x14ac:dyDescent="0.25">
      <c r="B68" s="45" t="s">
        <v>51</v>
      </c>
      <c r="C68" s="45"/>
      <c r="D68" s="45"/>
      <c r="E68" s="45"/>
      <c r="F68" s="45"/>
      <c r="G68" s="45"/>
    </row>
    <row r="69" spans="2:7" ht="15.75" x14ac:dyDescent="0.25">
      <c r="B69" s="45" t="s">
        <v>52</v>
      </c>
      <c r="C69" s="45"/>
      <c r="D69" s="45"/>
      <c r="E69" s="45"/>
      <c r="F69" s="45"/>
      <c r="G69" s="45"/>
    </row>
    <row r="70" spans="2:7" x14ac:dyDescent="0.25">
      <c r="B70" s="46" t="s">
        <v>53</v>
      </c>
      <c r="C70" s="46"/>
      <c r="D70" s="46"/>
      <c r="E70" s="46"/>
      <c r="F70" s="46"/>
      <c r="G70" s="46"/>
    </row>
    <row r="71" spans="2:7" s="9" customFormat="1" x14ac:dyDescent="0.25">
      <c r="B71" s="43"/>
      <c r="C71" s="43"/>
      <c r="D71" s="43"/>
      <c r="E71" s="43"/>
      <c r="F71" s="43"/>
      <c r="G71" s="43"/>
    </row>
    <row r="72" spans="2:7" s="9" customFormat="1" x14ac:dyDescent="0.25">
      <c r="B72" s="43"/>
      <c r="C72" s="43"/>
      <c r="D72" s="43"/>
      <c r="E72" s="43"/>
      <c r="F72" s="43"/>
      <c r="G72" s="43"/>
    </row>
    <row r="73" spans="2:7" ht="15" customHeight="1" x14ac:dyDescent="0.25">
      <c r="B73" s="47" t="s">
        <v>86</v>
      </c>
      <c r="C73" s="47"/>
      <c r="D73" s="47"/>
      <c r="E73" s="47"/>
      <c r="F73" s="47"/>
      <c r="G73" s="47"/>
    </row>
    <row r="74" spans="2:7" x14ac:dyDescent="0.25">
      <c r="B74" s="48"/>
      <c r="C74" s="48"/>
      <c r="D74" s="48"/>
      <c r="E74" s="48"/>
      <c r="F74" s="48"/>
      <c r="G74" s="48"/>
    </row>
    <row r="75" spans="2:7" x14ac:dyDescent="0.25">
      <c r="B75" s="9"/>
      <c r="C75" s="9"/>
      <c r="D75" s="9"/>
      <c r="E75" s="9"/>
      <c r="F75" s="9"/>
      <c r="G75" s="9"/>
    </row>
    <row r="76" spans="2:7" x14ac:dyDescent="0.25">
      <c r="B76" s="4" t="s">
        <v>78</v>
      </c>
      <c r="C76" s="9" t="s">
        <v>79</v>
      </c>
      <c r="D76" s="9"/>
      <c r="E76" s="9"/>
      <c r="F76" s="9"/>
      <c r="G76" s="9"/>
    </row>
    <row r="77" spans="2:7" x14ac:dyDescent="0.25">
      <c r="B77" s="4" t="s">
        <v>66</v>
      </c>
      <c r="C77" s="2">
        <v>2013</v>
      </c>
      <c r="D77" s="9"/>
      <c r="E77" s="49"/>
      <c r="F77" s="49"/>
      <c r="G77" s="49"/>
    </row>
    <row r="78" spans="2:7" x14ac:dyDescent="0.25">
      <c r="B78" s="50" t="s">
        <v>49</v>
      </c>
      <c r="C78" s="50" t="s">
        <v>50</v>
      </c>
      <c r="D78" s="53" t="s">
        <v>47</v>
      </c>
      <c r="E78" s="50" t="s">
        <v>48</v>
      </c>
      <c r="F78" s="50"/>
      <c r="G78" s="53" t="s">
        <v>30</v>
      </c>
    </row>
    <row r="79" spans="2:7" x14ac:dyDescent="0.25">
      <c r="B79" s="50"/>
      <c r="C79" s="50"/>
      <c r="D79" s="53"/>
      <c r="E79" s="6" t="s">
        <v>42</v>
      </c>
      <c r="F79" s="6" t="s">
        <v>43</v>
      </c>
      <c r="G79" s="53"/>
    </row>
    <row r="80" spans="2:7" x14ac:dyDescent="0.25">
      <c r="B80" s="28">
        <v>1</v>
      </c>
      <c r="C80" s="28" t="s">
        <v>4</v>
      </c>
      <c r="D80" s="29" t="s">
        <v>54</v>
      </c>
      <c r="E80" s="30">
        <v>5</v>
      </c>
      <c r="F80" s="30">
        <v>0</v>
      </c>
      <c r="G80" s="31">
        <f>+F80+E80</f>
        <v>5</v>
      </c>
    </row>
    <row r="81" spans="2:7" x14ac:dyDescent="0.25">
      <c r="B81" s="28">
        <f>+B80+1</f>
        <v>2</v>
      </c>
      <c r="C81" s="28" t="s">
        <v>11</v>
      </c>
      <c r="D81" s="29" t="s">
        <v>55</v>
      </c>
      <c r="E81" s="30">
        <v>1</v>
      </c>
      <c r="F81" s="30">
        <v>3</v>
      </c>
      <c r="G81" s="31">
        <f t="shared" ref="G81:G91" si="6">+F81+E81</f>
        <v>4</v>
      </c>
    </row>
    <row r="82" spans="2:7" x14ac:dyDescent="0.25">
      <c r="B82" s="28">
        <f t="shared" ref="B82:B89" si="7">+B81+1</f>
        <v>3</v>
      </c>
      <c r="C82" s="28" t="s">
        <v>1</v>
      </c>
      <c r="D82" s="29" t="s">
        <v>31</v>
      </c>
      <c r="E82" s="30">
        <v>3</v>
      </c>
      <c r="F82" s="30">
        <v>1</v>
      </c>
      <c r="G82" s="31">
        <f t="shared" si="6"/>
        <v>4</v>
      </c>
    </row>
    <row r="83" spans="2:7" x14ac:dyDescent="0.25">
      <c r="B83" s="28">
        <f t="shared" si="7"/>
        <v>4</v>
      </c>
      <c r="C83" s="28" t="s">
        <v>22</v>
      </c>
      <c r="D83" s="29" t="s">
        <v>71</v>
      </c>
      <c r="E83" s="30">
        <v>2</v>
      </c>
      <c r="F83" s="30">
        <v>1</v>
      </c>
      <c r="G83" s="31">
        <f t="shared" si="6"/>
        <v>3</v>
      </c>
    </row>
    <row r="84" spans="2:7" x14ac:dyDescent="0.25">
      <c r="B84" s="28">
        <f t="shared" si="7"/>
        <v>5</v>
      </c>
      <c r="C84" s="28" t="s">
        <v>12</v>
      </c>
      <c r="D84" s="29" t="s">
        <v>33</v>
      </c>
      <c r="E84" s="28">
        <v>1</v>
      </c>
      <c r="F84" s="28">
        <v>2</v>
      </c>
      <c r="G84" s="31">
        <f t="shared" si="6"/>
        <v>3</v>
      </c>
    </row>
    <row r="85" spans="2:7" x14ac:dyDescent="0.25">
      <c r="B85" s="28">
        <f t="shared" si="7"/>
        <v>6</v>
      </c>
      <c r="C85" s="28" t="s">
        <v>14</v>
      </c>
      <c r="D85" s="29" t="s">
        <v>32</v>
      </c>
      <c r="E85" s="28">
        <v>2</v>
      </c>
      <c r="F85" s="28"/>
      <c r="G85" s="31">
        <f t="shared" si="6"/>
        <v>2</v>
      </c>
    </row>
    <row r="86" spans="2:7" x14ac:dyDescent="0.25">
      <c r="B86" s="28">
        <f t="shared" si="7"/>
        <v>7</v>
      </c>
      <c r="C86" s="28" t="s">
        <v>21</v>
      </c>
      <c r="D86" s="29" t="s">
        <v>72</v>
      </c>
      <c r="E86" s="30">
        <v>0</v>
      </c>
      <c r="F86" s="28">
        <v>2</v>
      </c>
      <c r="G86" s="31">
        <f t="shared" si="6"/>
        <v>2</v>
      </c>
    </row>
    <row r="87" spans="2:7" s="9" customFormat="1" x14ac:dyDescent="0.25">
      <c r="B87" s="28">
        <f t="shared" si="7"/>
        <v>8</v>
      </c>
      <c r="C87" s="28" t="s">
        <v>24</v>
      </c>
      <c r="D87" s="29" t="s">
        <v>38</v>
      </c>
      <c r="E87" s="28">
        <v>2</v>
      </c>
      <c r="F87" s="28">
        <v>0</v>
      </c>
      <c r="G87" s="31">
        <f t="shared" si="6"/>
        <v>2</v>
      </c>
    </row>
    <row r="88" spans="2:7" s="9" customFormat="1" x14ac:dyDescent="0.25">
      <c r="B88" s="28">
        <f t="shared" si="7"/>
        <v>9</v>
      </c>
      <c r="C88" s="28" t="s">
        <v>23</v>
      </c>
      <c r="D88" s="29" t="s">
        <v>36</v>
      </c>
      <c r="E88" s="28">
        <v>1</v>
      </c>
      <c r="F88" s="28">
        <v>1</v>
      </c>
      <c r="G88" s="31">
        <f t="shared" si="6"/>
        <v>2</v>
      </c>
    </row>
    <row r="89" spans="2:7" s="9" customFormat="1" x14ac:dyDescent="0.25">
      <c r="B89" s="28">
        <f t="shared" si="7"/>
        <v>10</v>
      </c>
      <c r="C89" s="28" t="s">
        <v>28</v>
      </c>
      <c r="D89" s="29" t="s">
        <v>73</v>
      </c>
      <c r="E89" s="28">
        <v>1</v>
      </c>
      <c r="F89" s="28">
        <v>1</v>
      </c>
      <c r="G89" s="31">
        <f t="shared" si="6"/>
        <v>2</v>
      </c>
    </row>
    <row r="90" spans="2:7" s="9" customFormat="1" x14ac:dyDescent="0.25">
      <c r="D90" s="33" t="s">
        <v>44</v>
      </c>
      <c r="E90" s="26">
        <f>SUM(E80:E89)</f>
        <v>18</v>
      </c>
      <c r="F90" s="26">
        <f>SUM(F80:F89)</f>
        <v>11</v>
      </c>
      <c r="G90" s="27">
        <f t="shared" si="6"/>
        <v>29</v>
      </c>
    </row>
    <row r="91" spans="2:7" s="9" customFormat="1" x14ac:dyDescent="0.25">
      <c r="D91" s="5" t="s">
        <v>45</v>
      </c>
      <c r="E91" s="7">
        <v>21</v>
      </c>
      <c r="F91" s="7">
        <v>14</v>
      </c>
      <c r="G91" s="18">
        <f t="shared" si="6"/>
        <v>35</v>
      </c>
    </row>
    <row r="92" spans="2:7" s="9" customFormat="1" x14ac:dyDescent="0.25">
      <c r="D92" s="25" t="s">
        <v>46</v>
      </c>
      <c r="E92" s="26">
        <f>+E91+E90</f>
        <v>39</v>
      </c>
      <c r="F92" s="26">
        <f>+F91+F90</f>
        <v>25</v>
      </c>
      <c r="G92" s="27">
        <f>+G91+G90</f>
        <v>64</v>
      </c>
    </row>
    <row r="93" spans="2:7" s="9" customFormat="1" x14ac:dyDescent="0.25">
      <c r="D93" s="11" t="s">
        <v>60</v>
      </c>
      <c r="E93" s="10"/>
      <c r="F93" s="14"/>
    </row>
    <row r="94" spans="2:7" s="9" customFormat="1" x14ac:dyDescent="0.25">
      <c r="D94" s="12" t="s">
        <v>53</v>
      </c>
      <c r="E94" s="10"/>
    </row>
    <row r="95" spans="2:7" s="9" customFormat="1" x14ac:dyDescent="0.25">
      <c r="D95" s="12"/>
      <c r="E95" s="10"/>
    </row>
    <row r="96" spans="2:7" s="9" customFormat="1" ht="34.5" customHeight="1" x14ac:dyDescent="0.25">
      <c r="B96" s="8" t="s">
        <v>58</v>
      </c>
      <c r="C96" s="44" t="s">
        <v>59</v>
      </c>
      <c r="D96" s="44"/>
      <c r="E96" s="44"/>
      <c r="F96" s="44"/>
      <c r="G96" s="44"/>
    </row>
    <row r="97" spans="2:8" x14ac:dyDescent="0.25">
      <c r="B97" s="9"/>
      <c r="C97" s="9"/>
      <c r="D97" s="9"/>
      <c r="E97" s="9"/>
      <c r="F97" s="9"/>
      <c r="G97" s="9"/>
    </row>
    <row r="98" spans="2:8" x14ac:dyDescent="0.25">
      <c r="B98" s="4"/>
      <c r="C98" s="9"/>
      <c r="D98" s="9"/>
      <c r="E98" s="9"/>
      <c r="F98" s="9"/>
      <c r="G98" s="9"/>
    </row>
    <row r="100" spans="2:8" x14ac:dyDescent="0.25">
      <c r="C100" s="13"/>
      <c r="D100" s="13"/>
      <c r="E100" s="13"/>
      <c r="F100" s="13"/>
      <c r="G100" s="13"/>
    </row>
    <row r="101" spans="2:8" x14ac:dyDescent="0.25">
      <c r="C101" s="13"/>
      <c r="D101" s="22"/>
      <c r="E101" s="13"/>
      <c r="F101" s="13"/>
      <c r="G101" s="13"/>
    </row>
    <row r="102" spans="2:8" x14ac:dyDescent="0.25">
      <c r="C102" s="13"/>
      <c r="D102" s="13"/>
      <c r="E102" s="13"/>
      <c r="F102" s="13"/>
      <c r="G102" s="15"/>
      <c r="H102" s="15"/>
    </row>
    <row r="103" spans="2:8" x14ac:dyDescent="0.25">
      <c r="C103" s="15"/>
      <c r="D103" s="15"/>
      <c r="E103" s="15"/>
      <c r="F103" s="15"/>
      <c r="G103" s="15"/>
      <c r="H103" s="15"/>
    </row>
    <row r="104" spans="2:8" ht="15.75" x14ac:dyDescent="0.25">
      <c r="B104" s="45" t="s">
        <v>51</v>
      </c>
      <c r="C104" s="45"/>
      <c r="D104" s="45"/>
      <c r="E104" s="45"/>
      <c r="F104" s="45"/>
      <c r="G104" s="45"/>
      <c r="H104" s="15"/>
    </row>
    <row r="105" spans="2:8" ht="15.75" x14ac:dyDescent="0.25">
      <c r="B105" s="45" t="s">
        <v>52</v>
      </c>
      <c r="C105" s="45"/>
      <c r="D105" s="45"/>
      <c r="E105" s="45"/>
      <c r="F105" s="45"/>
      <c r="G105" s="45"/>
      <c r="H105" s="15"/>
    </row>
    <row r="106" spans="2:8" x14ac:dyDescent="0.25">
      <c r="B106" s="46" t="s">
        <v>53</v>
      </c>
      <c r="C106" s="46"/>
      <c r="D106" s="46"/>
      <c r="E106" s="46"/>
      <c r="F106" s="46"/>
      <c r="G106" s="46"/>
      <c r="H106" s="15"/>
    </row>
    <row r="107" spans="2:8" s="9" customFormat="1" x14ac:dyDescent="0.25">
      <c r="B107" s="43"/>
      <c r="C107" s="43"/>
      <c r="D107" s="43"/>
      <c r="E107" s="43"/>
      <c r="F107" s="43"/>
      <c r="G107" s="43"/>
      <c r="H107" s="15"/>
    </row>
    <row r="108" spans="2:8" s="9" customFormat="1" x14ac:dyDescent="0.25">
      <c r="B108" s="43"/>
      <c r="C108" s="43"/>
      <c r="D108" s="43"/>
      <c r="E108" s="43"/>
      <c r="F108" s="43"/>
      <c r="G108" s="43"/>
      <c r="H108" s="15"/>
    </row>
    <row r="109" spans="2:8" ht="15" customHeight="1" x14ac:dyDescent="0.25">
      <c r="B109" s="47" t="s">
        <v>86</v>
      </c>
      <c r="C109" s="47"/>
      <c r="D109" s="47"/>
      <c r="E109" s="47"/>
      <c r="F109" s="47"/>
      <c r="G109" s="47"/>
      <c r="H109" s="15"/>
    </row>
    <row r="110" spans="2:8" x14ac:dyDescent="0.25">
      <c r="B110" s="48"/>
      <c r="C110" s="48"/>
      <c r="D110" s="48"/>
      <c r="E110" s="48"/>
      <c r="F110" s="48"/>
      <c r="G110" s="48"/>
      <c r="H110" s="15"/>
    </row>
    <row r="111" spans="2:8" x14ac:dyDescent="0.25">
      <c r="B111" s="9"/>
      <c r="C111" s="9"/>
      <c r="D111" s="9"/>
      <c r="E111" s="9"/>
      <c r="F111" s="9"/>
      <c r="G111" s="9"/>
      <c r="H111" s="15"/>
    </row>
    <row r="112" spans="2:8" x14ac:dyDescent="0.25">
      <c r="B112" s="4" t="s">
        <v>78</v>
      </c>
      <c r="C112" s="9" t="s">
        <v>79</v>
      </c>
      <c r="D112" s="9"/>
      <c r="E112" s="9"/>
      <c r="F112" s="9"/>
      <c r="G112" s="9"/>
      <c r="H112" s="15"/>
    </row>
    <row r="113" spans="2:8" x14ac:dyDescent="0.25">
      <c r="B113" s="4" t="s">
        <v>66</v>
      </c>
      <c r="C113" s="2">
        <v>2014</v>
      </c>
      <c r="D113" s="9"/>
      <c r="E113" s="49"/>
      <c r="F113" s="49"/>
      <c r="G113" s="49"/>
      <c r="H113" s="15"/>
    </row>
    <row r="114" spans="2:8" s="9" customFormat="1" x14ac:dyDescent="0.25">
      <c r="B114" s="50" t="s">
        <v>49</v>
      </c>
      <c r="C114" s="50" t="s">
        <v>50</v>
      </c>
      <c r="D114" s="53" t="s">
        <v>47</v>
      </c>
      <c r="E114" s="50" t="s">
        <v>48</v>
      </c>
      <c r="F114" s="50"/>
      <c r="G114" s="53" t="s">
        <v>30</v>
      </c>
      <c r="H114" s="15"/>
    </row>
    <row r="115" spans="2:8" s="9" customFormat="1" x14ac:dyDescent="0.25">
      <c r="B115" s="50"/>
      <c r="C115" s="50"/>
      <c r="D115" s="53"/>
      <c r="E115" s="6" t="s">
        <v>42</v>
      </c>
      <c r="F115" s="6" t="s">
        <v>43</v>
      </c>
      <c r="G115" s="53"/>
      <c r="H115" s="15"/>
    </row>
    <row r="116" spans="2:8" s="9" customFormat="1" x14ac:dyDescent="0.25">
      <c r="B116" s="28">
        <v>1</v>
      </c>
      <c r="C116" s="28" t="s">
        <v>4</v>
      </c>
      <c r="D116" s="29" t="s">
        <v>54</v>
      </c>
      <c r="E116" s="28">
        <v>5</v>
      </c>
      <c r="F116" s="28">
        <v>4</v>
      </c>
      <c r="G116" s="31">
        <f>+F116+E116</f>
        <v>9</v>
      </c>
      <c r="H116" s="15"/>
    </row>
    <row r="117" spans="2:8" ht="25.5" x14ac:dyDescent="0.25">
      <c r="B117" s="28">
        <f>+B116+1</f>
        <v>2</v>
      </c>
      <c r="C117" s="28" t="s">
        <v>15</v>
      </c>
      <c r="D117" s="29" t="s">
        <v>34</v>
      </c>
      <c r="E117" s="28">
        <v>4</v>
      </c>
      <c r="F117" s="28">
        <v>2</v>
      </c>
      <c r="G117" s="31">
        <f t="shared" ref="G117:G127" si="8">+F117+E117</f>
        <v>6</v>
      </c>
      <c r="H117" s="15"/>
    </row>
    <row r="118" spans="2:8" x14ac:dyDescent="0.25">
      <c r="B118" s="28">
        <f t="shared" ref="B118:B125" si="9">+B117+1</f>
        <v>3</v>
      </c>
      <c r="C118" s="28" t="s">
        <v>1</v>
      </c>
      <c r="D118" s="29" t="s">
        <v>31</v>
      </c>
      <c r="E118" s="28">
        <v>5</v>
      </c>
      <c r="F118" s="28">
        <v>0</v>
      </c>
      <c r="G118" s="31">
        <f t="shared" si="8"/>
        <v>5</v>
      </c>
      <c r="H118" s="15"/>
    </row>
    <row r="119" spans="2:8" ht="25.5" x14ac:dyDescent="0.25">
      <c r="B119" s="28">
        <f t="shared" si="9"/>
        <v>4</v>
      </c>
      <c r="C119" s="28" t="s">
        <v>5</v>
      </c>
      <c r="D119" s="29" t="s">
        <v>40</v>
      </c>
      <c r="E119" s="28">
        <v>4</v>
      </c>
      <c r="F119" s="28">
        <v>0</v>
      </c>
      <c r="G119" s="31">
        <f t="shared" si="8"/>
        <v>4</v>
      </c>
    </row>
    <row r="120" spans="2:8" x14ac:dyDescent="0.25">
      <c r="B120" s="28">
        <f t="shared" si="9"/>
        <v>5</v>
      </c>
      <c r="C120" s="28" t="s">
        <v>14</v>
      </c>
      <c r="D120" s="29" t="s">
        <v>32</v>
      </c>
      <c r="E120" s="28">
        <v>3</v>
      </c>
      <c r="F120" s="28">
        <v>0</v>
      </c>
      <c r="G120" s="31">
        <f t="shared" si="8"/>
        <v>3</v>
      </c>
    </row>
    <row r="121" spans="2:8" x14ac:dyDescent="0.25">
      <c r="B121" s="28">
        <f t="shared" si="9"/>
        <v>6</v>
      </c>
      <c r="C121" s="28" t="s">
        <v>12</v>
      </c>
      <c r="D121" s="29" t="s">
        <v>33</v>
      </c>
      <c r="E121" s="28">
        <v>2</v>
      </c>
      <c r="F121" s="28">
        <v>1</v>
      </c>
      <c r="G121" s="31">
        <f t="shared" si="8"/>
        <v>3</v>
      </c>
    </row>
    <row r="122" spans="2:8" x14ac:dyDescent="0.25">
      <c r="B122" s="28">
        <f t="shared" si="9"/>
        <v>7</v>
      </c>
      <c r="C122" s="28" t="s">
        <v>19</v>
      </c>
      <c r="D122" s="29" t="s">
        <v>76</v>
      </c>
      <c r="E122" s="28">
        <v>1</v>
      </c>
      <c r="F122" s="28">
        <v>1</v>
      </c>
      <c r="G122" s="31">
        <f t="shared" si="8"/>
        <v>2</v>
      </c>
    </row>
    <row r="123" spans="2:8" ht="25.5" x14ac:dyDescent="0.25">
      <c r="B123" s="28">
        <f t="shared" si="9"/>
        <v>8</v>
      </c>
      <c r="C123" s="28" t="s">
        <v>20</v>
      </c>
      <c r="D123" s="29" t="s">
        <v>77</v>
      </c>
      <c r="E123" s="28">
        <v>2</v>
      </c>
      <c r="F123" s="28">
        <v>0</v>
      </c>
      <c r="G123" s="31">
        <f t="shared" si="8"/>
        <v>2</v>
      </c>
    </row>
    <row r="124" spans="2:8" ht="25.5" x14ac:dyDescent="0.25">
      <c r="B124" s="28">
        <f t="shared" si="9"/>
        <v>9</v>
      </c>
      <c r="C124" s="28" t="s">
        <v>27</v>
      </c>
      <c r="D124" s="29" t="s">
        <v>75</v>
      </c>
      <c r="E124" s="28">
        <v>2</v>
      </c>
      <c r="F124" s="28">
        <v>0</v>
      </c>
      <c r="G124" s="31">
        <f t="shared" si="8"/>
        <v>2</v>
      </c>
    </row>
    <row r="125" spans="2:8" x14ac:dyDescent="0.25">
      <c r="B125" s="28">
        <f t="shared" si="9"/>
        <v>10</v>
      </c>
      <c r="C125" s="28" t="s">
        <v>6</v>
      </c>
      <c r="D125" s="29" t="s">
        <v>69</v>
      </c>
      <c r="E125" s="28">
        <v>0</v>
      </c>
      <c r="F125" s="28">
        <v>2</v>
      </c>
      <c r="G125" s="31">
        <f t="shared" si="8"/>
        <v>2</v>
      </c>
    </row>
    <row r="126" spans="2:8" x14ac:dyDescent="0.25">
      <c r="B126" s="9"/>
      <c r="C126" s="9"/>
      <c r="D126" s="25" t="s">
        <v>44</v>
      </c>
      <c r="E126" s="34">
        <f>SUM(E116:E125)</f>
        <v>28</v>
      </c>
      <c r="F126" s="34">
        <f>SUM(F116:F125)</f>
        <v>10</v>
      </c>
      <c r="G126" s="27">
        <f t="shared" si="8"/>
        <v>38</v>
      </c>
    </row>
    <row r="127" spans="2:8" x14ac:dyDescent="0.25">
      <c r="B127" s="9"/>
      <c r="C127" s="9"/>
      <c r="D127" s="5" t="s">
        <v>45</v>
      </c>
      <c r="E127" s="17">
        <v>20</v>
      </c>
      <c r="F127" s="17">
        <v>22</v>
      </c>
      <c r="G127" s="18">
        <f t="shared" si="8"/>
        <v>42</v>
      </c>
    </row>
    <row r="128" spans="2:8" x14ac:dyDescent="0.25">
      <c r="B128" s="9"/>
      <c r="C128" s="9"/>
      <c r="D128" s="25" t="s">
        <v>46</v>
      </c>
      <c r="E128" s="26">
        <f>+E127+E126</f>
        <v>48</v>
      </c>
      <c r="F128" s="26">
        <f>+F127+F126</f>
        <v>32</v>
      </c>
      <c r="G128" s="27">
        <f>+G127+G126</f>
        <v>80</v>
      </c>
    </row>
    <row r="129" spans="2:7" x14ac:dyDescent="0.25">
      <c r="B129" s="9"/>
      <c r="C129" s="9"/>
      <c r="D129" s="11" t="s">
        <v>60</v>
      </c>
      <c r="E129" s="10"/>
      <c r="F129" s="14"/>
      <c r="G129" s="9"/>
    </row>
    <row r="130" spans="2:7" x14ac:dyDescent="0.25">
      <c r="B130" s="9"/>
      <c r="C130" s="9"/>
      <c r="D130" s="12" t="s">
        <v>53</v>
      </c>
      <c r="E130" s="10"/>
      <c r="F130" s="9"/>
      <c r="G130" s="9"/>
    </row>
    <row r="131" spans="2:7" x14ac:dyDescent="0.25">
      <c r="B131" s="9"/>
      <c r="C131" s="9"/>
      <c r="D131" s="12"/>
      <c r="E131" s="10"/>
      <c r="F131" s="9"/>
      <c r="G131" s="9"/>
    </row>
    <row r="132" spans="2:7" ht="35.25" customHeight="1" x14ac:dyDescent="0.25">
      <c r="B132" s="8" t="s">
        <v>58</v>
      </c>
      <c r="C132" s="44" t="s">
        <v>59</v>
      </c>
      <c r="D132" s="44"/>
      <c r="E132" s="44"/>
      <c r="F132" s="44"/>
      <c r="G132" s="44"/>
    </row>
    <row r="133" spans="2:7" x14ac:dyDescent="0.25">
      <c r="B133" s="9"/>
      <c r="C133" s="9"/>
      <c r="D133" s="9"/>
      <c r="E133" s="9"/>
      <c r="F133" s="9"/>
      <c r="G133" s="9"/>
    </row>
    <row r="134" spans="2:7" x14ac:dyDescent="0.25">
      <c r="B134" s="4" t="s">
        <v>61</v>
      </c>
      <c r="C134" s="9" t="s">
        <v>84</v>
      </c>
      <c r="D134" s="9"/>
      <c r="E134" s="9"/>
      <c r="F134" s="9"/>
      <c r="G134" s="9"/>
    </row>
    <row r="135" spans="2:7" s="9" customFormat="1" x14ac:dyDescent="0.25">
      <c r="B135" s="4"/>
    </row>
    <row r="136" spans="2:7" x14ac:dyDescent="0.25">
      <c r="C136" s="13"/>
      <c r="D136" s="13"/>
      <c r="E136" s="13"/>
      <c r="F136" s="13"/>
      <c r="G136" s="13"/>
    </row>
    <row r="137" spans="2:7" ht="15.75" x14ac:dyDescent="0.25">
      <c r="B137" s="45" t="s">
        <v>51</v>
      </c>
      <c r="C137" s="45"/>
      <c r="D137" s="45"/>
      <c r="E137" s="45"/>
      <c r="F137" s="45"/>
      <c r="G137" s="45"/>
    </row>
    <row r="138" spans="2:7" ht="15.75" x14ac:dyDescent="0.25">
      <c r="B138" s="45" t="s">
        <v>52</v>
      </c>
      <c r="C138" s="45"/>
      <c r="D138" s="45"/>
      <c r="E138" s="45"/>
      <c r="F138" s="45"/>
      <c r="G138" s="45"/>
    </row>
    <row r="139" spans="2:7" x14ac:dyDescent="0.25">
      <c r="B139" s="46" t="s">
        <v>53</v>
      </c>
      <c r="C139" s="46"/>
      <c r="D139" s="46"/>
      <c r="E139" s="46"/>
      <c r="F139" s="46"/>
      <c r="G139" s="46"/>
    </row>
    <row r="140" spans="2:7" s="9" customFormat="1" x14ac:dyDescent="0.25">
      <c r="B140" s="43"/>
      <c r="C140" s="43"/>
      <c r="D140" s="43"/>
      <c r="E140" s="43"/>
      <c r="F140" s="43"/>
      <c r="G140" s="43"/>
    </row>
    <row r="141" spans="2:7" s="9" customFormat="1" x14ac:dyDescent="0.25">
      <c r="B141" s="43"/>
      <c r="C141" s="43"/>
      <c r="D141" s="43"/>
      <c r="E141" s="43"/>
      <c r="F141" s="43"/>
      <c r="G141" s="43"/>
    </row>
    <row r="142" spans="2:7" ht="15" customHeight="1" x14ac:dyDescent="0.25">
      <c r="B142" s="47" t="s">
        <v>86</v>
      </c>
      <c r="C142" s="47"/>
      <c r="D142" s="47"/>
      <c r="E142" s="47"/>
      <c r="F142" s="47"/>
      <c r="G142" s="47"/>
    </row>
    <row r="143" spans="2:7" x14ac:dyDescent="0.25">
      <c r="B143" s="48"/>
      <c r="C143" s="48"/>
      <c r="D143" s="48"/>
      <c r="E143" s="48"/>
      <c r="F143" s="48"/>
      <c r="G143" s="48"/>
    </row>
    <row r="144" spans="2:7" x14ac:dyDescent="0.25">
      <c r="B144" s="9"/>
      <c r="C144" s="9"/>
      <c r="D144" s="9"/>
      <c r="E144" s="9"/>
      <c r="F144" s="9"/>
      <c r="G144" s="9"/>
    </row>
    <row r="145" spans="2:7" x14ac:dyDescent="0.25">
      <c r="B145" s="4" t="s">
        <v>78</v>
      </c>
      <c r="C145" s="9" t="s">
        <v>79</v>
      </c>
      <c r="D145" s="9"/>
      <c r="E145" s="9"/>
      <c r="F145" s="9"/>
      <c r="G145" s="9"/>
    </row>
    <row r="146" spans="2:7" x14ac:dyDescent="0.25">
      <c r="B146" s="4" t="s">
        <v>66</v>
      </c>
      <c r="C146" s="2">
        <v>2015</v>
      </c>
      <c r="D146" s="9"/>
      <c r="E146" s="49"/>
      <c r="F146" s="49"/>
      <c r="G146" s="49"/>
    </row>
    <row r="147" spans="2:7" x14ac:dyDescent="0.25">
      <c r="B147" s="50" t="s">
        <v>49</v>
      </c>
      <c r="C147" s="50" t="s">
        <v>50</v>
      </c>
      <c r="D147" s="53" t="s">
        <v>47</v>
      </c>
      <c r="E147" s="50" t="s">
        <v>48</v>
      </c>
      <c r="F147" s="50"/>
      <c r="G147" s="53" t="s">
        <v>30</v>
      </c>
    </row>
    <row r="148" spans="2:7" x14ac:dyDescent="0.25">
      <c r="B148" s="50"/>
      <c r="C148" s="50"/>
      <c r="D148" s="53"/>
      <c r="E148" s="6" t="s">
        <v>42</v>
      </c>
      <c r="F148" s="6" t="s">
        <v>43</v>
      </c>
      <c r="G148" s="53"/>
    </row>
    <row r="149" spans="2:7" x14ac:dyDescent="0.25">
      <c r="B149" s="28">
        <v>1</v>
      </c>
      <c r="C149" s="28" t="s">
        <v>14</v>
      </c>
      <c r="D149" s="29" t="s">
        <v>32</v>
      </c>
      <c r="E149" s="28">
        <v>2</v>
      </c>
      <c r="F149" s="28">
        <v>4</v>
      </c>
      <c r="G149" s="31">
        <f>+F149+E149</f>
        <v>6</v>
      </c>
    </row>
    <row r="150" spans="2:7" x14ac:dyDescent="0.25">
      <c r="B150" s="28">
        <f>+B149+1</f>
        <v>2</v>
      </c>
      <c r="C150" s="28" t="s">
        <v>23</v>
      </c>
      <c r="D150" s="29" t="s">
        <v>36</v>
      </c>
      <c r="E150" s="28">
        <v>1</v>
      </c>
      <c r="F150" s="28">
        <v>4</v>
      </c>
      <c r="G150" s="31">
        <f t="shared" ref="G150:G160" si="10">+F150+E150</f>
        <v>5</v>
      </c>
    </row>
    <row r="151" spans="2:7" x14ac:dyDescent="0.25">
      <c r="B151" s="28">
        <f t="shared" ref="B151:B158" si="11">+B150+1</f>
        <v>3</v>
      </c>
      <c r="C151" s="28" t="s">
        <v>12</v>
      </c>
      <c r="D151" s="29" t="s">
        <v>33</v>
      </c>
      <c r="E151" s="28">
        <v>3</v>
      </c>
      <c r="F151" s="28">
        <v>2</v>
      </c>
      <c r="G151" s="31">
        <f t="shared" si="10"/>
        <v>5</v>
      </c>
    </row>
    <row r="152" spans="2:7" ht="25.5" x14ac:dyDescent="0.25">
      <c r="B152" s="28">
        <f t="shared" si="11"/>
        <v>4</v>
      </c>
      <c r="C152" s="28" t="s">
        <v>68</v>
      </c>
      <c r="D152" s="29" t="s">
        <v>81</v>
      </c>
      <c r="E152" s="28">
        <v>3</v>
      </c>
      <c r="F152" s="28"/>
      <c r="G152" s="31">
        <f t="shared" si="10"/>
        <v>3</v>
      </c>
    </row>
    <row r="153" spans="2:7" x14ac:dyDescent="0.25">
      <c r="B153" s="28">
        <f t="shared" si="11"/>
        <v>5</v>
      </c>
      <c r="C153" s="28" t="s">
        <v>4</v>
      </c>
      <c r="D153" s="29" t="s">
        <v>54</v>
      </c>
      <c r="E153" s="28">
        <v>3</v>
      </c>
      <c r="F153" s="28"/>
      <c r="G153" s="31">
        <f t="shared" si="10"/>
        <v>3</v>
      </c>
    </row>
    <row r="154" spans="2:7" x14ac:dyDescent="0.25">
      <c r="B154" s="28">
        <f t="shared" si="11"/>
        <v>6</v>
      </c>
      <c r="C154" s="28" t="s">
        <v>1</v>
      </c>
      <c r="D154" s="29" t="s">
        <v>31</v>
      </c>
      <c r="E154" s="28">
        <v>3</v>
      </c>
      <c r="F154" s="28"/>
      <c r="G154" s="31">
        <f t="shared" si="10"/>
        <v>3</v>
      </c>
    </row>
    <row r="155" spans="2:7" ht="25.5" x14ac:dyDescent="0.25">
      <c r="B155" s="28">
        <f t="shared" si="11"/>
        <v>7</v>
      </c>
      <c r="C155" s="28" t="s">
        <v>25</v>
      </c>
      <c r="D155" s="29" t="s">
        <v>83</v>
      </c>
      <c r="E155" s="28">
        <v>2</v>
      </c>
      <c r="F155" s="28">
        <v>1</v>
      </c>
      <c r="G155" s="31">
        <f t="shared" si="10"/>
        <v>3</v>
      </c>
    </row>
    <row r="156" spans="2:7" ht="25.5" x14ac:dyDescent="0.25">
      <c r="B156" s="28">
        <f t="shared" si="11"/>
        <v>8</v>
      </c>
      <c r="C156" s="28" t="s">
        <v>5</v>
      </c>
      <c r="D156" s="29" t="s">
        <v>40</v>
      </c>
      <c r="E156" s="28">
        <v>2</v>
      </c>
      <c r="F156" s="28">
        <v>1</v>
      </c>
      <c r="G156" s="31">
        <f t="shared" si="10"/>
        <v>3</v>
      </c>
    </row>
    <row r="157" spans="2:7" x14ac:dyDescent="0.25">
      <c r="B157" s="28">
        <f t="shared" si="11"/>
        <v>9</v>
      </c>
      <c r="C157" s="28" t="s">
        <v>18</v>
      </c>
      <c r="D157" s="29" t="s">
        <v>82</v>
      </c>
      <c r="E157" s="28">
        <v>1</v>
      </c>
      <c r="F157" s="28">
        <v>1</v>
      </c>
      <c r="G157" s="31">
        <f t="shared" si="10"/>
        <v>2</v>
      </c>
    </row>
    <row r="158" spans="2:7" ht="25.5" x14ac:dyDescent="0.25">
      <c r="B158" s="28">
        <f t="shared" si="11"/>
        <v>10</v>
      </c>
      <c r="C158" s="28" t="s">
        <v>74</v>
      </c>
      <c r="D158" s="29" t="s">
        <v>85</v>
      </c>
      <c r="E158" s="28">
        <v>1</v>
      </c>
      <c r="F158" s="28">
        <v>1</v>
      </c>
      <c r="G158" s="31">
        <f t="shared" si="10"/>
        <v>2</v>
      </c>
    </row>
    <row r="159" spans="2:7" x14ac:dyDescent="0.25">
      <c r="B159" s="9"/>
      <c r="C159" s="9"/>
      <c r="D159" s="25" t="s">
        <v>44</v>
      </c>
      <c r="E159" s="26">
        <f>SUM(E149:E158)</f>
        <v>21</v>
      </c>
      <c r="F159" s="26">
        <f>SUM(F149:F158)</f>
        <v>14</v>
      </c>
      <c r="G159" s="27">
        <f t="shared" si="10"/>
        <v>35</v>
      </c>
    </row>
    <row r="160" spans="2:7" x14ac:dyDescent="0.25">
      <c r="B160" s="9"/>
      <c r="C160" s="9"/>
      <c r="D160" s="5" t="s">
        <v>45</v>
      </c>
      <c r="E160" s="17">
        <v>27</v>
      </c>
      <c r="F160" s="17">
        <v>22</v>
      </c>
      <c r="G160" s="18">
        <f t="shared" si="10"/>
        <v>49</v>
      </c>
    </row>
    <row r="161" spans="2:7" x14ac:dyDescent="0.25">
      <c r="B161" s="9"/>
      <c r="C161" s="9"/>
      <c r="D161" s="25" t="s">
        <v>46</v>
      </c>
      <c r="E161" s="26">
        <f>+E160+E159</f>
        <v>48</v>
      </c>
      <c r="F161" s="26">
        <f>+F160+F159</f>
        <v>36</v>
      </c>
      <c r="G161" s="27">
        <f>+G160+G159</f>
        <v>84</v>
      </c>
    </row>
    <row r="162" spans="2:7" x14ac:dyDescent="0.25">
      <c r="B162" s="9"/>
      <c r="C162" s="9"/>
      <c r="D162" s="11" t="s">
        <v>60</v>
      </c>
      <c r="E162" s="10"/>
      <c r="F162" s="14"/>
      <c r="G162" s="9"/>
    </row>
    <row r="163" spans="2:7" x14ac:dyDescent="0.25">
      <c r="B163" s="9"/>
      <c r="C163" s="9"/>
      <c r="D163" s="12" t="s">
        <v>53</v>
      </c>
      <c r="E163" s="10"/>
      <c r="F163" s="9"/>
      <c r="G163" s="9"/>
    </row>
    <row r="164" spans="2:7" x14ac:dyDescent="0.25">
      <c r="B164" s="9"/>
      <c r="C164" s="9"/>
      <c r="D164" s="12"/>
      <c r="E164" s="10"/>
      <c r="F164" s="9"/>
      <c r="G164" s="9"/>
    </row>
    <row r="165" spans="2:7" ht="29.25" customHeight="1" x14ac:dyDescent="0.25">
      <c r="B165" s="8" t="s">
        <v>58</v>
      </c>
      <c r="C165" s="44" t="s">
        <v>59</v>
      </c>
      <c r="D165" s="44"/>
      <c r="E165" s="44"/>
      <c r="F165" s="44"/>
      <c r="G165" s="44"/>
    </row>
    <row r="166" spans="2:7" x14ac:dyDescent="0.25">
      <c r="C166" s="13"/>
      <c r="D166" s="13"/>
      <c r="E166" s="13"/>
      <c r="F166" s="13"/>
      <c r="G166" s="13"/>
    </row>
    <row r="167" spans="2:7" x14ac:dyDescent="0.25">
      <c r="B167" s="4"/>
      <c r="C167" s="9"/>
      <c r="D167" s="9"/>
      <c r="E167" s="13"/>
      <c r="F167" s="13"/>
      <c r="G167" s="13"/>
    </row>
    <row r="168" spans="2:7" x14ac:dyDescent="0.25">
      <c r="B168" s="4"/>
      <c r="C168" s="9"/>
      <c r="D168" s="9"/>
      <c r="E168" s="13"/>
      <c r="F168" s="13"/>
      <c r="G168" s="13"/>
    </row>
    <row r="169" spans="2:7" x14ac:dyDescent="0.25">
      <c r="C169" s="13"/>
      <c r="D169" s="13"/>
      <c r="E169" s="13"/>
      <c r="F169" s="13"/>
      <c r="G169" s="13"/>
    </row>
    <row r="170" spans="2:7" x14ac:dyDescent="0.25">
      <c r="C170" s="13"/>
      <c r="D170" s="13"/>
      <c r="E170" s="13"/>
      <c r="F170" s="13"/>
      <c r="G170" s="13"/>
    </row>
    <row r="171" spans="2:7" x14ac:dyDescent="0.25">
      <c r="C171" s="13"/>
      <c r="D171" s="13"/>
      <c r="E171" s="13"/>
      <c r="F171" s="13"/>
      <c r="G171" s="13"/>
    </row>
    <row r="172" spans="2:7" x14ac:dyDescent="0.25">
      <c r="C172" s="13"/>
      <c r="D172" s="13"/>
      <c r="E172" s="13"/>
      <c r="F172" s="13"/>
      <c r="G172" s="13"/>
    </row>
    <row r="173" spans="2:7" x14ac:dyDescent="0.25">
      <c r="C173" s="13"/>
      <c r="D173" s="13"/>
      <c r="E173" s="13"/>
      <c r="F173" s="13"/>
      <c r="G173" s="13"/>
    </row>
    <row r="174" spans="2:7" x14ac:dyDescent="0.25">
      <c r="C174" s="13"/>
      <c r="D174" s="13"/>
      <c r="E174" s="13"/>
      <c r="F174" s="13"/>
      <c r="G174" s="13"/>
    </row>
    <row r="175" spans="2:7" x14ac:dyDescent="0.25">
      <c r="C175" s="13"/>
      <c r="D175" s="13"/>
      <c r="E175" s="13"/>
      <c r="F175" s="13"/>
      <c r="G175" s="13"/>
    </row>
    <row r="176" spans="2:7" x14ac:dyDescent="0.25">
      <c r="C176" s="13"/>
      <c r="D176" s="13"/>
      <c r="E176" s="13"/>
      <c r="F176" s="13"/>
      <c r="G176" s="13"/>
    </row>
    <row r="177" spans="3:7" x14ac:dyDescent="0.25">
      <c r="C177" s="13"/>
      <c r="D177" s="13"/>
      <c r="E177" s="13"/>
      <c r="F177" s="13"/>
      <c r="G177" s="15"/>
    </row>
    <row r="178" spans="3:7" x14ac:dyDescent="0.25">
      <c r="C178" s="13"/>
      <c r="D178" s="13"/>
      <c r="E178" s="13"/>
      <c r="F178" s="13"/>
      <c r="G178" s="13"/>
    </row>
    <row r="179" spans="3:7" x14ac:dyDescent="0.25">
      <c r="C179" s="13"/>
      <c r="D179" s="13"/>
      <c r="E179" s="13"/>
      <c r="F179" s="13"/>
      <c r="G179" s="13"/>
    </row>
    <row r="180" spans="3:7" x14ac:dyDescent="0.25">
      <c r="C180" s="13"/>
      <c r="D180" s="13"/>
      <c r="E180" s="13"/>
      <c r="F180" s="13"/>
      <c r="G180" s="13"/>
    </row>
    <row r="181" spans="3:7" x14ac:dyDescent="0.25">
      <c r="C181" s="13"/>
      <c r="D181" s="13"/>
      <c r="E181" s="13"/>
      <c r="F181" s="13"/>
      <c r="G181" s="13"/>
    </row>
    <row r="182" spans="3:7" x14ac:dyDescent="0.25">
      <c r="C182" s="13"/>
      <c r="D182" s="13"/>
      <c r="E182" s="13"/>
      <c r="F182" s="13"/>
      <c r="G182" s="13"/>
    </row>
    <row r="183" spans="3:7" x14ac:dyDescent="0.25">
      <c r="C183" s="13"/>
      <c r="D183" s="13"/>
      <c r="E183" s="13"/>
      <c r="F183" s="13"/>
      <c r="G183" s="13"/>
    </row>
    <row r="184" spans="3:7" x14ac:dyDescent="0.25">
      <c r="C184" s="13"/>
      <c r="D184" s="13"/>
      <c r="E184" s="13"/>
      <c r="F184" s="13"/>
      <c r="G184" s="13"/>
    </row>
    <row r="185" spans="3:7" x14ac:dyDescent="0.25">
      <c r="C185" s="13"/>
      <c r="D185" s="13"/>
      <c r="E185" s="13"/>
      <c r="F185" s="13"/>
      <c r="G185" s="13"/>
    </row>
  </sheetData>
  <sortState ref="B185:E241">
    <sortCondition descending="1" ref="E185:E241"/>
  </sortState>
  <mergeCells count="55">
    <mergeCell ref="C165:G165"/>
    <mergeCell ref="E146:G146"/>
    <mergeCell ref="B147:B148"/>
    <mergeCell ref="C147:C148"/>
    <mergeCell ref="D147:D148"/>
    <mergeCell ref="E147:F147"/>
    <mergeCell ref="G147:G148"/>
    <mergeCell ref="C132:G132"/>
    <mergeCell ref="B137:G137"/>
    <mergeCell ref="B138:G138"/>
    <mergeCell ref="B139:G139"/>
    <mergeCell ref="B142:G143"/>
    <mergeCell ref="E113:G113"/>
    <mergeCell ref="B114:B115"/>
    <mergeCell ref="C114:C115"/>
    <mergeCell ref="D114:D115"/>
    <mergeCell ref="E114:F114"/>
    <mergeCell ref="G114:G115"/>
    <mergeCell ref="C96:G96"/>
    <mergeCell ref="B104:G104"/>
    <mergeCell ref="B105:G105"/>
    <mergeCell ref="B106:G106"/>
    <mergeCell ref="B109:G110"/>
    <mergeCell ref="B78:B79"/>
    <mergeCell ref="C78:C79"/>
    <mergeCell ref="D78:D79"/>
    <mergeCell ref="E78:F78"/>
    <mergeCell ref="G78:G79"/>
    <mergeCell ref="B68:G68"/>
    <mergeCell ref="B69:G69"/>
    <mergeCell ref="B70:G70"/>
    <mergeCell ref="B73:G74"/>
    <mergeCell ref="E77:G77"/>
    <mergeCell ref="B1:G1"/>
    <mergeCell ref="B2:G2"/>
    <mergeCell ref="B3:G3"/>
    <mergeCell ref="G11:G12"/>
    <mergeCell ref="E11:F11"/>
    <mergeCell ref="D11:D12"/>
    <mergeCell ref="C11:C12"/>
    <mergeCell ref="B11:B12"/>
    <mergeCell ref="B6:G7"/>
    <mergeCell ref="E10:G10"/>
    <mergeCell ref="B33:G33"/>
    <mergeCell ref="B34:G34"/>
    <mergeCell ref="B35:G35"/>
    <mergeCell ref="B38:G39"/>
    <mergeCell ref="C29:G29"/>
    <mergeCell ref="C61:G61"/>
    <mergeCell ref="E42:G42"/>
    <mergeCell ref="B43:B44"/>
    <mergeCell ref="C43:C44"/>
    <mergeCell ref="D43:D44"/>
    <mergeCell ref="E43:F43"/>
    <mergeCell ref="G43:G44"/>
  </mergeCells>
  <pageMargins left="0.70866141732283472" right="0.70866141732283472" top="0" bottom="0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defunciones total pais</vt:lpstr>
      <vt:lpstr>defunciones de 15 a 29 años </vt:lpstr>
      <vt:lpstr>'defunciones de 15 a 29 años '!Área_de_impresión</vt:lpstr>
      <vt:lpstr>'defunciones total pais'!Área_de_impresión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Mendoza Noyola. Analista de Estadistica.</dc:creator>
  <cp:lastModifiedBy>mauricio.valladares</cp:lastModifiedBy>
  <cp:lastPrinted>2016-02-22T17:09:47Z</cp:lastPrinted>
  <dcterms:created xsi:type="dcterms:W3CDTF">2013-09-10T16:02:30Z</dcterms:created>
  <dcterms:modified xsi:type="dcterms:W3CDTF">2016-08-10T15:58:04Z</dcterms:modified>
</cp:coreProperties>
</file>