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9450"/>
  </bookViews>
  <sheets>
    <sheet name="consolidado" sheetId="9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9"/>
  <c r="P12"/>
  <c r="O13"/>
  <c r="P13"/>
  <c r="O14"/>
  <c r="P14"/>
  <c r="O15"/>
  <c r="P15"/>
  <c r="O16"/>
  <c r="P16"/>
  <c r="O17"/>
  <c r="P17"/>
  <c r="O18"/>
  <c r="P18"/>
  <c r="O19"/>
  <c r="P19"/>
  <c r="P11"/>
  <c r="O11"/>
</calcChain>
</file>

<file path=xl/sharedStrings.xml><?xml version="1.0" encoding="utf-8"?>
<sst xmlns="http://schemas.openxmlformats.org/spreadsheetml/2006/main" count="38" uniqueCount="26">
  <si>
    <t>INSTITUTO SALVADOREÑO DEL SEGURO SOCIAL</t>
  </si>
  <si>
    <t>DEPARTAMENTO DE ACTUARIADO Y ESTADÍSTICA</t>
  </si>
  <si>
    <t>SISTEMA PERFIL MORBIDEMOGRÁFICO DE LA CONSULTA EXTERNA MÉDICA</t>
  </si>
  <si>
    <t>PERIODO :        2015</t>
  </si>
  <si>
    <t>NÚMERO DE CONSULTAS</t>
  </si>
  <si>
    <t>Fuente: Departamento de Actuariado y Estadística.</t>
  </si>
  <si>
    <t>M069 - ARTRITIS REUMATOIDE, NO ESPECIFICADA</t>
  </si>
  <si>
    <t>DIAGNÓSTICO</t>
  </si>
  <si>
    <t>30 - 39</t>
  </si>
  <si>
    <t>40 - 49</t>
  </si>
  <si>
    <t>50 - 59</t>
  </si>
  <si>
    <t>60 y Más</t>
  </si>
  <si>
    <t>RANGO DE EDAD Y SEXO</t>
  </si>
  <si>
    <t>Masc.</t>
  </si>
  <si>
    <t>Fem.</t>
  </si>
  <si>
    <t>20 - 29</t>
  </si>
  <si>
    <t>M100 - GOTA IDIOPATICA</t>
  </si>
  <si>
    <t>M109 - GOTA, NO ESPECIFICADA</t>
  </si>
  <si>
    <t>M119 - ARTROPATIA POR CRISTALES, NO ESPECIFICADA</t>
  </si>
  <si>
    <t>M131 - MONOARTRITIS, NO CLASIFICADA EN OTRA PARTE</t>
  </si>
  <si>
    <t>M138 - OTRAS ARTRITIS ESPECIFICADAS</t>
  </si>
  <si>
    <t>M139 - ARTRITIS, NO ESPECIFICADA</t>
  </si>
  <si>
    <t>M101 - GOTA SATURNINA</t>
  </si>
  <si>
    <t>&lt; 20</t>
  </si>
  <si>
    <t>M130 - POLIARTRITIS, NO ESPECIFICADA</t>
  </si>
  <si>
    <r>
      <t>CONSULTA MÉDICA POR EDAD Y SEXO SEGÚN DIAGNÓSTICO RELACIONADO CON ARTRITIS SEG</t>
    </r>
    <r>
      <rPr>
        <b/>
        <sz val="11"/>
        <color theme="1"/>
        <rFont val="Calibri"/>
        <family val="2"/>
      </rPr>
      <t>ÚN LA CLASIFICACIÓN DE ENFERMEDADES  CIE X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</si>
</sst>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3" fontId="0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20"/>
  <sheetViews>
    <sheetView showGridLines="0" tabSelected="1" workbookViewId="0">
      <selection activeCell="B6" sqref="B6"/>
    </sheetView>
  </sheetViews>
  <sheetFormatPr baseColWidth="10" defaultRowHeight="15"/>
  <cols>
    <col min="1" max="1" width="1" customWidth="1"/>
    <col min="2" max="2" width="50.5703125" customWidth="1"/>
    <col min="3" max="16" width="7.7109375" customWidth="1"/>
  </cols>
  <sheetData>
    <row r="1" spans="2:16"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2:16">
      <c r="B2" s="11" t="s">
        <v>1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2:16"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6" customHeight="1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>
      <c r="B5" s="11" t="s">
        <v>25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7.5" customHeight="1">
      <c r="B6" s="3"/>
      <c r="C6" s="3"/>
      <c r="D6" s="3"/>
      <c r="E6" s="7"/>
      <c r="F6" s="7"/>
      <c r="G6" s="3"/>
      <c r="H6" s="3"/>
      <c r="I6" s="3"/>
      <c r="J6" s="3"/>
      <c r="K6" s="3"/>
      <c r="L6" s="3"/>
      <c r="M6" s="3"/>
      <c r="N6" s="3"/>
      <c r="O6" s="7"/>
      <c r="P6" s="3"/>
    </row>
    <row r="7" spans="2:16"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</row>
    <row r="8" spans="2:16" ht="15" customHeight="1">
      <c r="B8" s="12" t="s">
        <v>7</v>
      </c>
      <c r="C8" s="15" t="s">
        <v>12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7" t="s">
        <v>4</v>
      </c>
      <c r="P8" s="18"/>
    </row>
    <row r="9" spans="2:16" ht="15" customHeight="1">
      <c r="B9" s="13"/>
      <c r="C9" s="15" t="s">
        <v>23</v>
      </c>
      <c r="D9" s="16"/>
      <c r="E9" s="15" t="s">
        <v>15</v>
      </c>
      <c r="F9" s="16"/>
      <c r="G9" s="15" t="s">
        <v>8</v>
      </c>
      <c r="H9" s="16"/>
      <c r="I9" s="15" t="s">
        <v>9</v>
      </c>
      <c r="J9" s="16"/>
      <c r="K9" s="15" t="s">
        <v>10</v>
      </c>
      <c r="L9" s="16"/>
      <c r="M9" s="15" t="s">
        <v>11</v>
      </c>
      <c r="N9" s="16"/>
      <c r="O9" s="19"/>
      <c r="P9" s="20"/>
    </row>
    <row r="10" spans="2:16">
      <c r="B10" s="14"/>
      <c r="C10" s="4" t="s">
        <v>13</v>
      </c>
      <c r="D10" s="4" t="s">
        <v>14</v>
      </c>
      <c r="E10" s="8" t="s">
        <v>13</v>
      </c>
      <c r="F10" s="8" t="s">
        <v>14</v>
      </c>
      <c r="G10" s="4" t="s">
        <v>13</v>
      </c>
      <c r="H10" s="4" t="s">
        <v>14</v>
      </c>
      <c r="I10" s="4" t="s">
        <v>13</v>
      </c>
      <c r="J10" s="4" t="s">
        <v>14</v>
      </c>
      <c r="K10" s="4" t="s">
        <v>13</v>
      </c>
      <c r="L10" s="4" t="s">
        <v>14</v>
      </c>
      <c r="M10" s="4" t="s">
        <v>13</v>
      </c>
      <c r="N10" s="4" t="s">
        <v>14</v>
      </c>
      <c r="O10" s="8" t="s">
        <v>13</v>
      </c>
      <c r="P10" s="8" t="s">
        <v>14</v>
      </c>
    </row>
    <row r="11" spans="2:16">
      <c r="B11" s="9" t="s">
        <v>6</v>
      </c>
      <c r="C11" s="10"/>
      <c r="D11" s="10"/>
      <c r="E11" s="10">
        <v>144</v>
      </c>
      <c r="F11" s="10">
        <v>289</v>
      </c>
      <c r="G11" s="10">
        <v>97</v>
      </c>
      <c r="H11" s="10">
        <v>628</v>
      </c>
      <c r="I11" s="10">
        <v>193</v>
      </c>
      <c r="J11" s="10">
        <v>1111</v>
      </c>
      <c r="K11" s="10">
        <v>96</v>
      </c>
      <c r="L11" s="10">
        <v>920</v>
      </c>
      <c r="M11" s="10">
        <v>434</v>
      </c>
      <c r="N11" s="10">
        <v>1062</v>
      </c>
      <c r="O11" s="5">
        <f>C11+E11+G11+I11+K11+M11</f>
        <v>964</v>
      </c>
      <c r="P11" s="5">
        <f>D11+F11+H11+J11+L11+N11</f>
        <v>4010</v>
      </c>
    </row>
    <row r="12" spans="2:16">
      <c r="B12" s="9" t="s">
        <v>16</v>
      </c>
      <c r="C12" s="10"/>
      <c r="D12" s="10"/>
      <c r="E12" s="10">
        <v>48</v>
      </c>
      <c r="F12" s="10"/>
      <c r="G12" s="10">
        <v>192</v>
      </c>
      <c r="H12" s="10"/>
      <c r="I12" s="10">
        <v>48</v>
      </c>
      <c r="J12" s="10">
        <v>48</v>
      </c>
      <c r="K12" s="10"/>
      <c r="L12" s="10"/>
      <c r="M12" s="10">
        <v>97</v>
      </c>
      <c r="N12" s="10"/>
      <c r="O12" s="5">
        <f t="shared" ref="O12:O19" si="0">C12+E12+G12+I12+K12+M12</f>
        <v>385</v>
      </c>
      <c r="P12" s="5">
        <f t="shared" ref="P12:P19" si="1">D12+F12+H12+J12+L12+N12</f>
        <v>48</v>
      </c>
    </row>
    <row r="13" spans="2:16">
      <c r="B13" s="9" t="s">
        <v>22</v>
      </c>
      <c r="C13" s="10"/>
      <c r="D13" s="10"/>
      <c r="E13" s="10"/>
      <c r="F13" s="10"/>
      <c r="G13" s="10"/>
      <c r="H13" s="10"/>
      <c r="I13" s="10"/>
      <c r="J13" s="10">
        <v>97</v>
      </c>
      <c r="K13" s="10"/>
      <c r="L13" s="10"/>
      <c r="M13" s="10"/>
      <c r="N13" s="10"/>
      <c r="O13" s="5">
        <f t="shared" si="0"/>
        <v>0</v>
      </c>
      <c r="P13" s="5">
        <f t="shared" si="1"/>
        <v>97</v>
      </c>
    </row>
    <row r="14" spans="2:16">
      <c r="B14" s="9" t="s">
        <v>17</v>
      </c>
      <c r="C14" s="10"/>
      <c r="D14" s="10"/>
      <c r="E14" s="10"/>
      <c r="F14" s="10"/>
      <c r="G14" s="10">
        <v>48</v>
      </c>
      <c r="H14" s="10"/>
      <c r="I14" s="10">
        <v>48</v>
      </c>
      <c r="J14" s="10"/>
      <c r="K14" s="10">
        <v>96</v>
      </c>
      <c r="L14" s="10"/>
      <c r="M14" s="10">
        <v>192</v>
      </c>
      <c r="N14" s="10"/>
      <c r="O14" s="5">
        <f t="shared" si="0"/>
        <v>384</v>
      </c>
      <c r="P14" s="5">
        <f t="shared" si="1"/>
        <v>0</v>
      </c>
    </row>
    <row r="15" spans="2:16">
      <c r="B15" s="9" t="s">
        <v>18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>
        <v>48</v>
      </c>
      <c r="O15" s="5">
        <f t="shared" si="0"/>
        <v>0</v>
      </c>
      <c r="P15" s="5">
        <f t="shared" si="1"/>
        <v>48</v>
      </c>
    </row>
    <row r="16" spans="2:16">
      <c r="B16" s="9" t="s">
        <v>24</v>
      </c>
      <c r="C16" s="10"/>
      <c r="D16" s="10"/>
      <c r="E16" s="10">
        <v>48</v>
      </c>
      <c r="F16" s="10">
        <v>48</v>
      </c>
      <c r="G16" s="10"/>
      <c r="H16" s="10">
        <v>193</v>
      </c>
      <c r="I16" s="10">
        <v>48</v>
      </c>
      <c r="J16" s="10">
        <v>144</v>
      </c>
      <c r="K16" s="10"/>
      <c r="L16" s="10">
        <v>96</v>
      </c>
      <c r="M16" s="10">
        <v>144</v>
      </c>
      <c r="N16" s="10">
        <v>96</v>
      </c>
      <c r="O16" s="5">
        <f t="shared" si="0"/>
        <v>240</v>
      </c>
      <c r="P16" s="5">
        <f t="shared" si="1"/>
        <v>577</v>
      </c>
    </row>
    <row r="17" spans="2:16">
      <c r="B17" s="9" t="s">
        <v>19</v>
      </c>
      <c r="C17" s="10"/>
      <c r="D17" s="10">
        <v>48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5">
        <f t="shared" si="0"/>
        <v>0</v>
      </c>
      <c r="P17" s="5">
        <f t="shared" si="1"/>
        <v>48</v>
      </c>
    </row>
    <row r="18" spans="2:16">
      <c r="B18" s="9" t="s">
        <v>20</v>
      </c>
      <c r="C18" s="10"/>
      <c r="D18" s="10"/>
      <c r="E18" s="10"/>
      <c r="F18" s="10"/>
      <c r="G18" s="10"/>
      <c r="H18" s="10">
        <v>96</v>
      </c>
      <c r="I18" s="10"/>
      <c r="J18" s="10"/>
      <c r="K18" s="10"/>
      <c r="L18" s="10"/>
      <c r="M18" s="10"/>
      <c r="N18" s="10">
        <v>96</v>
      </c>
      <c r="O18" s="5">
        <f t="shared" si="0"/>
        <v>0</v>
      </c>
      <c r="P18" s="5">
        <f t="shared" si="1"/>
        <v>192</v>
      </c>
    </row>
    <row r="19" spans="2:16">
      <c r="B19" s="9" t="s">
        <v>21</v>
      </c>
      <c r="C19" s="10"/>
      <c r="D19" s="10"/>
      <c r="E19" s="10">
        <v>774</v>
      </c>
      <c r="F19" s="10">
        <v>725</v>
      </c>
      <c r="G19" s="10">
        <v>1158</v>
      </c>
      <c r="H19" s="10">
        <v>2462</v>
      </c>
      <c r="I19" s="10">
        <v>1547</v>
      </c>
      <c r="J19" s="10">
        <v>3041</v>
      </c>
      <c r="K19" s="10">
        <v>869</v>
      </c>
      <c r="L19" s="10">
        <v>3089</v>
      </c>
      <c r="M19" s="10">
        <v>3428</v>
      </c>
      <c r="N19" s="10">
        <v>4006</v>
      </c>
      <c r="O19" s="5">
        <f t="shared" si="0"/>
        <v>7776</v>
      </c>
      <c r="P19" s="5">
        <f t="shared" si="1"/>
        <v>13323</v>
      </c>
    </row>
    <row r="20" spans="2:16">
      <c r="B20" s="6" t="s">
        <v>5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1"/>
    </row>
  </sheetData>
  <mergeCells count="13">
    <mergeCell ref="B1:P1"/>
    <mergeCell ref="B2:P2"/>
    <mergeCell ref="B3:P3"/>
    <mergeCell ref="B5:P5"/>
    <mergeCell ref="B8:B10"/>
    <mergeCell ref="E9:F9"/>
    <mergeCell ref="O8:P9"/>
    <mergeCell ref="C8:N8"/>
    <mergeCell ref="C9:D9"/>
    <mergeCell ref="G9:H9"/>
    <mergeCell ref="I9:J9"/>
    <mergeCell ref="K9:L9"/>
    <mergeCell ref="M9:N9"/>
  </mergeCells>
  <pageMargins left="0.23622047244094491" right="0.31496062992125984" top="0.74803149606299213" bottom="0.74803149606299213" header="0.31496062992125984" footer="0.31496062992125984"/>
  <pageSetup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rosa.leon</dc:creator>
  <cp:lastModifiedBy>olinda.lopez</cp:lastModifiedBy>
  <cp:lastPrinted>2016-03-03T15:43:23Z</cp:lastPrinted>
  <dcterms:created xsi:type="dcterms:W3CDTF">2016-03-01T20:55:46Z</dcterms:created>
  <dcterms:modified xsi:type="dcterms:W3CDTF">2016-03-03T15:43:24Z</dcterms:modified>
</cp:coreProperties>
</file>