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5480" windowHeight="7065" activeTab="1"/>
  </bookViews>
  <sheets>
    <sheet name="A. Cober" sheetId="57" r:id="rId1"/>
    <sheet name="B. Trabaja" sheetId="58" r:id="rId2"/>
    <sheet name="C. Patro" sheetId="54" r:id="rId3"/>
    <sheet name="D. Salario M" sheetId="55" r:id="rId4"/>
    <sheet name="E. Rango" sheetId="56" r:id="rId5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31" i="58"/>
  <c r="AD531"/>
  <c r="AB531"/>
  <c r="AA531"/>
  <c r="Y531"/>
  <c r="X531"/>
  <c r="V531"/>
  <c r="U531"/>
  <c r="S531"/>
  <c r="R531"/>
  <c r="P531"/>
  <c r="O531"/>
  <c r="M531"/>
  <c r="L531"/>
  <c r="J531"/>
  <c r="I531"/>
  <c r="G531"/>
  <c r="F531"/>
  <c r="D531"/>
  <c r="C531"/>
  <c r="AF530"/>
  <c r="AC530"/>
  <c r="Z530"/>
  <c r="W530"/>
  <c r="T530"/>
  <c r="Q530"/>
  <c r="N530"/>
  <c r="K530"/>
  <c r="H530"/>
  <c r="E530"/>
  <c r="AF529"/>
  <c r="AC529"/>
  <c r="Z529"/>
  <c r="W529"/>
  <c r="T529"/>
  <c r="Q529"/>
  <c r="N529"/>
  <c r="K529"/>
  <c r="H529"/>
  <c r="E529"/>
  <c r="AF528"/>
  <c r="AF531" s="1"/>
  <c r="AC528"/>
  <c r="AC531" s="1"/>
  <c r="Z528"/>
  <c r="W528"/>
  <c r="T528"/>
  <c r="Q528"/>
  <c r="Q531" s="1"/>
  <c r="N528"/>
  <c r="N531" s="1"/>
  <c r="K528"/>
  <c r="K531" s="1"/>
  <c r="H528"/>
  <c r="E528"/>
  <c r="AC527"/>
  <c r="Z527"/>
  <c r="W527"/>
  <c r="T527"/>
  <c r="H527"/>
  <c r="E527"/>
  <c r="AC526"/>
  <c r="Z526"/>
  <c r="Z531" s="1"/>
  <c r="W526"/>
  <c r="W531" s="1"/>
  <c r="T526"/>
  <c r="T531" s="1"/>
  <c r="H526"/>
  <c r="E526"/>
  <c r="H525"/>
  <c r="E525"/>
  <c r="H524"/>
  <c r="E524"/>
  <c r="H523"/>
  <c r="E523"/>
  <c r="H522"/>
  <c r="E522"/>
  <c r="E531" s="1"/>
  <c r="H521"/>
  <c r="H531" s="1"/>
  <c r="E521"/>
  <c r="AE515"/>
  <c r="AD515"/>
  <c r="AB515"/>
  <c r="AA515"/>
  <c r="Y515"/>
  <c r="X515"/>
  <c r="V515"/>
  <c r="U515"/>
  <c r="S515"/>
  <c r="R515"/>
  <c r="P515"/>
  <c r="O515"/>
  <c r="M515"/>
  <c r="L515"/>
  <c r="J515"/>
  <c r="I515"/>
  <c r="G515"/>
  <c r="F515"/>
  <c r="D515"/>
  <c r="C515"/>
  <c r="AF514"/>
  <c r="AC514"/>
  <c r="Z514"/>
  <c r="W514"/>
  <c r="T514"/>
  <c r="Q514"/>
  <c r="N514"/>
  <c r="K514"/>
  <c r="H514"/>
  <c r="E514"/>
  <c r="AF513"/>
  <c r="AC513"/>
  <c r="Z513"/>
  <c r="W513"/>
  <c r="T513"/>
  <c r="Q513"/>
  <c r="N513"/>
  <c r="K513"/>
  <c r="H513"/>
  <c r="E513"/>
  <c r="AF512"/>
  <c r="AC512"/>
  <c r="Z512"/>
  <c r="W512"/>
  <c r="T512"/>
  <c r="Q512"/>
  <c r="N512"/>
  <c r="K512"/>
  <c r="H512"/>
  <c r="E512"/>
  <c r="AF511"/>
  <c r="AC511"/>
  <c r="Z511"/>
  <c r="W511"/>
  <c r="T511"/>
  <c r="Q511"/>
  <c r="N511"/>
  <c r="K511"/>
  <c r="H511"/>
  <c r="E511"/>
  <c r="AF510"/>
  <c r="AC510"/>
  <c r="Z510"/>
  <c r="W510"/>
  <c r="T510"/>
  <c r="Q510"/>
  <c r="N510"/>
  <c r="K510"/>
  <c r="H510"/>
  <c r="E510"/>
  <c r="AF509"/>
  <c r="AC509"/>
  <c r="Z509"/>
  <c r="W509"/>
  <c r="T509"/>
  <c r="Q509"/>
  <c r="N509"/>
  <c r="K509"/>
  <c r="H509"/>
  <c r="E509"/>
  <c r="AF508"/>
  <c r="AC508"/>
  <c r="AC515" s="1"/>
  <c r="Z508"/>
  <c r="W508"/>
  <c r="W515" s="1"/>
  <c r="T508"/>
  <c r="T515" s="1"/>
  <c r="Q508"/>
  <c r="Q515" s="1"/>
  <c r="N508"/>
  <c r="N515" s="1"/>
  <c r="K508"/>
  <c r="K515" s="1"/>
  <c r="H508"/>
  <c r="E508"/>
  <c r="AF507"/>
  <c r="AC507"/>
  <c r="Z507"/>
  <c r="H507"/>
  <c r="E507"/>
  <c r="AF506"/>
  <c r="AF515" s="1"/>
  <c r="AC506"/>
  <c r="Z506"/>
  <c r="Z515" s="1"/>
  <c r="H506"/>
  <c r="E506"/>
  <c r="H505"/>
  <c r="H515" s="1"/>
  <c r="E505"/>
  <c r="E515" s="1"/>
  <c r="AE499"/>
  <c r="AD499"/>
  <c r="AB499"/>
  <c r="AA499"/>
  <c r="Y499"/>
  <c r="X499"/>
  <c r="V499"/>
  <c r="U499"/>
  <c r="S499"/>
  <c r="R499"/>
  <c r="P499"/>
  <c r="O499"/>
  <c r="M499"/>
  <c r="L499"/>
  <c r="J499"/>
  <c r="I499"/>
  <c r="G499"/>
  <c r="F499"/>
  <c r="D499"/>
  <c r="C499"/>
  <c r="AF498"/>
  <c r="AC498"/>
  <c r="Z498"/>
  <c r="W498"/>
  <c r="T498"/>
  <c r="Q498"/>
  <c r="Q499" s="1"/>
  <c r="N498"/>
  <c r="K498"/>
  <c r="H498"/>
  <c r="E498"/>
  <c r="AC497"/>
  <c r="W497"/>
  <c r="K497"/>
  <c r="H497"/>
  <c r="E497"/>
  <c r="AF496"/>
  <c r="AF499" s="1"/>
  <c r="AC496"/>
  <c r="Z496"/>
  <c r="W496"/>
  <c r="T496"/>
  <c r="T499" s="1"/>
  <c r="Q496"/>
  <c r="N496"/>
  <c r="N499" s="1"/>
  <c r="K496"/>
  <c r="K499" s="1"/>
  <c r="H496"/>
  <c r="E496"/>
  <c r="AC495"/>
  <c r="AC499" s="1"/>
  <c r="Z495"/>
  <c r="W495"/>
  <c r="H495"/>
  <c r="E495"/>
  <c r="E499" s="1"/>
  <c r="AC494"/>
  <c r="Z494"/>
  <c r="Z499" s="1"/>
  <c r="W494"/>
  <c r="W499" s="1"/>
  <c r="H494"/>
  <c r="E494"/>
  <c r="H493"/>
  <c r="E493"/>
  <c r="H492"/>
  <c r="E492"/>
  <c r="H491"/>
  <c r="E491"/>
  <c r="H490"/>
  <c r="E490"/>
  <c r="H489"/>
  <c r="H499" s="1"/>
  <c r="E489"/>
  <c r="AE483"/>
  <c r="AD483"/>
  <c r="AB483"/>
  <c r="AA483"/>
  <c r="Y483"/>
  <c r="X483"/>
  <c r="V483"/>
  <c r="U483"/>
  <c r="S483"/>
  <c r="R483"/>
  <c r="P483"/>
  <c r="O483"/>
  <c r="M483"/>
  <c r="L483"/>
  <c r="J483"/>
  <c r="I483"/>
  <c r="G483"/>
  <c r="F483"/>
  <c r="D483"/>
  <c r="C483"/>
  <c r="AF482"/>
  <c r="AC482"/>
  <c r="AC483" s="1"/>
  <c r="Z482"/>
  <c r="Z483" s="1"/>
  <c r="W482"/>
  <c r="W483" s="1"/>
  <c r="T482"/>
  <c r="Q482"/>
  <c r="N482"/>
  <c r="K482"/>
  <c r="H482"/>
  <c r="E482"/>
  <c r="AF481"/>
  <c r="N481"/>
  <c r="K481"/>
  <c r="H481"/>
  <c r="E481"/>
  <c r="AF480"/>
  <c r="AF483" s="1"/>
  <c r="T480"/>
  <c r="T483" s="1"/>
  <c r="Q480"/>
  <c r="Q483" s="1"/>
  <c r="N480"/>
  <c r="N483" s="1"/>
  <c r="K480"/>
  <c r="K483" s="1"/>
  <c r="H480"/>
  <c r="E480"/>
  <c r="H479"/>
  <c r="E479"/>
  <c r="H478"/>
  <c r="E478"/>
  <c r="H477"/>
  <c r="E477"/>
  <c r="H476"/>
  <c r="E476"/>
  <c r="H475"/>
  <c r="E475"/>
  <c r="H474"/>
  <c r="E474"/>
  <c r="E483" s="1"/>
  <c r="H473"/>
  <c r="H483" s="1"/>
  <c r="E473"/>
  <c r="AE467"/>
  <c r="AD467"/>
  <c r="AB467"/>
  <c r="AA467"/>
  <c r="Y467"/>
  <c r="X467"/>
  <c r="V467"/>
  <c r="U467"/>
  <c r="S467"/>
  <c r="R467"/>
  <c r="P467"/>
  <c r="O467"/>
  <c r="M467"/>
  <c r="L467"/>
  <c r="J467"/>
  <c r="I467"/>
  <c r="G467"/>
  <c r="F467"/>
  <c r="D467"/>
  <c r="C467"/>
  <c r="AF466"/>
  <c r="AC466"/>
  <c r="Z466"/>
  <c r="W466"/>
  <c r="T466"/>
  <c r="Q466"/>
  <c r="Q467" s="1"/>
  <c r="N466"/>
  <c r="K466"/>
  <c r="H466"/>
  <c r="E466"/>
  <c r="AF465"/>
  <c r="AC465"/>
  <c r="Z465"/>
  <c r="W465"/>
  <c r="N465"/>
  <c r="K465"/>
  <c r="H465"/>
  <c r="E465"/>
  <c r="AF464"/>
  <c r="AC464"/>
  <c r="Z464"/>
  <c r="W464"/>
  <c r="T464"/>
  <c r="T467" s="1"/>
  <c r="Q464"/>
  <c r="N464"/>
  <c r="N467" s="1"/>
  <c r="K464"/>
  <c r="K467" s="1"/>
  <c r="H464"/>
  <c r="E464"/>
  <c r="AF463"/>
  <c r="AC463"/>
  <c r="Z463"/>
  <c r="W463"/>
  <c r="H463"/>
  <c r="E463"/>
  <c r="AF462"/>
  <c r="AC462"/>
  <c r="Z462"/>
  <c r="W462"/>
  <c r="H462"/>
  <c r="E462"/>
  <c r="AF461"/>
  <c r="AF467" s="1"/>
  <c r="AC461"/>
  <c r="AC467" s="1"/>
  <c r="Z461"/>
  <c r="Z467" s="1"/>
  <c r="W461"/>
  <c r="W467" s="1"/>
  <c r="H461"/>
  <c r="E461"/>
  <c r="H460"/>
  <c r="E460"/>
  <c r="H459"/>
  <c r="E459"/>
  <c r="H458"/>
  <c r="E458"/>
  <c r="H457"/>
  <c r="H467" s="1"/>
  <c r="E457"/>
  <c r="E467" s="1"/>
  <c r="AE451"/>
  <c r="AD451"/>
  <c r="AB451"/>
  <c r="AA451"/>
  <c r="Y451"/>
  <c r="X451"/>
  <c r="V451"/>
  <c r="U451"/>
  <c r="S451"/>
  <c r="R451"/>
  <c r="P451"/>
  <c r="O451"/>
  <c r="M451"/>
  <c r="L451"/>
  <c r="J451"/>
  <c r="I451"/>
  <c r="G451"/>
  <c r="F451"/>
  <c r="D451"/>
  <c r="C451"/>
  <c r="AF450"/>
  <c r="AC450"/>
  <c r="Z450"/>
  <c r="W450"/>
  <c r="T450"/>
  <c r="Q450"/>
  <c r="N450"/>
  <c r="K450"/>
  <c r="H450"/>
  <c r="E450"/>
  <c r="AF449"/>
  <c r="AC449"/>
  <c r="Z449"/>
  <c r="W449"/>
  <c r="T449"/>
  <c r="Q449"/>
  <c r="N449"/>
  <c r="K449"/>
  <c r="H449"/>
  <c r="E449"/>
  <c r="AF448"/>
  <c r="AC448"/>
  <c r="Z448"/>
  <c r="W448"/>
  <c r="T448"/>
  <c r="Q448"/>
  <c r="N448"/>
  <c r="K448"/>
  <c r="H448"/>
  <c r="E448"/>
  <c r="AF447"/>
  <c r="AC447"/>
  <c r="Z447"/>
  <c r="W447"/>
  <c r="T447"/>
  <c r="Q447"/>
  <c r="N447"/>
  <c r="K447"/>
  <c r="H447"/>
  <c r="E447"/>
  <c r="AF446"/>
  <c r="AC446"/>
  <c r="Z446"/>
  <c r="W446"/>
  <c r="T446"/>
  <c r="Q446"/>
  <c r="N446"/>
  <c r="K446"/>
  <c r="H446"/>
  <c r="E446"/>
  <c r="AF445"/>
  <c r="AC445"/>
  <c r="Z445"/>
  <c r="W445"/>
  <c r="T445"/>
  <c r="Q445"/>
  <c r="N445"/>
  <c r="K445"/>
  <c r="H445"/>
  <c r="E445"/>
  <c r="AF444"/>
  <c r="AC444"/>
  <c r="AC451" s="1"/>
  <c r="Z444"/>
  <c r="W444"/>
  <c r="T444"/>
  <c r="Q444"/>
  <c r="Q451" s="1"/>
  <c r="N444"/>
  <c r="N451" s="1"/>
  <c r="K444"/>
  <c r="K451" s="1"/>
  <c r="H444"/>
  <c r="E444"/>
  <c r="AF443"/>
  <c r="AC443"/>
  <c r="Z443"/>
  <c r="W443"/>
  <c r="T443"/>
  <c r="Q443"/>
  <c r="H443"/>
  <c r="E443"/>
  <c r="AF442"/>
  <c r="AF451" s="1"/>
  <c r="AC442"/>
  <c r="Z442"/>
  <c r="Z451" s="1"/>
  <c r="W442"/>
  <c r="W451" s="1"/>
  <c r="T442"/>
  <c r="T451" s="1"/>
  <c r="Q442"/>
  <c r="H442"/>
  <c r="E442"/>
  <c r="E451" s="1"/>
  <c r="H441"/>
  <c r="H451" s="1"/>
  <c r="E441"/>
  <c r="AE435"/>
  <c r="AD435"/>
  <c r="AB435"/>
  <c r="AA435"/>
  <c r="Y435"/>
  <c r="X435"/>
  <c r="V435"/>
  <c r="U435"/>
  <c r="S435"/>
  <c r="R435"/>
  <c r="P435"/>
  <c r="O435"/>
  <c r="M435"/>
  <c r="L435"/>
  <c r="J435"/>
  <c r="I435"/>
  <c r="G435"/>
  <c r="F435"/>
  <c r="D435"/>
  <c r="C435"/>
  <c r="AF434"/>
  <c r="AC434"/>
  <c r="Z434"/>
  <c r="W434"/>
  <c r="T434"/>
  <c r="Q434"/>
  <c r="N434"/>
  <c r="K434"/>
  <c r="H434"/>
  <c r="E434"/>
  <c r="AF433"/>
  <c r="AC433"/>
  <c r="Z433"/>
  <c r="W433"/>
  <c r="T433"/>
  <c r="Q433"/>
  <c r="N433"/>
  <c r="K433"/>
  <c r="H433"/>
  <c r="E433"/>
  <c r="AF432"/>
  <c r="AC432"/>
  <c r="Z432"/>
  <c r="W432"/>
  <c r="T432"/>
  <c r="Q432"/>
  <c r="N432"/>
  <c r="K432"/>
  <c r="H432"/>
  <c r="E432"/>
  <c r="AF431"/>
  <c r="AC431"/>
  <c r="Z431"/>
  <c r="W431"/>
  <c r="T431"/>
  <c r="Q431"/>
  <c r="N431"/>
  <c r="K431"/>
  <c r="H431"/>
  <c r="E431"/>
  <c r="AF430"/>
  <c r="AC430"/>
  <c r="Z430"/>
  <c r="W430"/>
  <c r="T430"/>
  <c r="Q430"/>
  <c r="Q435" s="1"/>
  <c r="N430"/>
  <c r="K430"/>
  <c r="H430"/>
  <c r="E430"/>
  <c r="AF429"/>
  <c r="AC429"/>
  <c r="Z429"/>
  <c r="W429"/>
  <c r="T429"/>
  <c r="T435" s="1"/>
  <c r="Q429"/>
  <c r="N429"/>
  <c r="N435" s="1"/>
  <c r="K429"/>
  <c r="K435" s="1"/>
  <c r="H429"/>
  <c r="E429"/>
  <c r="AF428"/>
  <c r="AC428"/>
  <c r="Z428"/>
  <c r="W428"/>
  <c r="H428"/>
  <c r="E428"/>
  <c r="AF427"/>
  <c r="AC427"/>
  <c r="Z427"/>
  <c r="W427"/>
  <c r="H427"/>
  <c r="E427"/>
  <c r="AF426"/>
  <c r="AF435" s="1"/>
  <c r="AC426"/>
  <c r="AC435" s="1"/>
  <c r="Z426"/>
  <c r="Z435" s="1"/>
  <c r="W426"/>
  <c r="W435" s="1"/>
  <c r="H426"/>
  <c r="E426"/>
  <c r="E435" s="1"/>
  <c r="H425"/>
  <c r="H435" s="1"/>
  <c r="E425"/>
  <c r="AE419"/>
  <c r="AD419"/>
  <c r="AB419"/>
  <c r="AA419"/>
  <c r="Y419"/>
  <c r="X419"/>
  <c r="V419"/>
  <c r="U419"/>
  <c r="S419"/>
  <c r="R419"/>
  <c r="P419"/>
  <c r="O419"/>
  <c r="M419"/>
  <c r="L419"/>
  <c r="J419"/>
  <c r="I419"/>
  <c r="G419"/>
  <c r="F419"/>
  <c r="D419"/>
  <c r="C419"/>
  <c r="AF418"/>
  <c r="AC418"/>
  <c r="Z418"/>
  <c r="W418"/>
  <c r="T418"/>
  <c r="Q418"/>
  <c r="Q419" s="1"/>
  <c r="N418"/>
  <c r="K418"/>
  <c r="H418"/>
  <c r="E418"/>
  <c r="AF417"/>
  <c r="AC417"/>
  <c r="Z417"/>
  <c r="W417"/>
  <c r="T417"/>
  <c r="N417"/>
  <c r="K417"/>
  <c r="H417"/>
  <c r="E417"/>
  <c r="AF416"/>
  <c r="AC416"/>
  <c r="Z416"/>
  <c r="W416"/>
  <c r="T416"/>
  <c r="Q416"/>
  <c r="N416"/>
  <c r="K416"/>
  <c r="H416"/>
  <c r="E416"/>
  <c r="AF415"/>
  <c r="AC415"/>
  <c r="Z415"/>
  <c r="W415"/>
  <c r="T415"/>
  <c r="N415"/>
  <c r="K415"/>
  <c r="H415"/>
  <c r="E415"/>
  <c r="AF414"/>
  <c r="AC414"/>
  <c r="Z414"/>
  <c r="W414"/>
  <c r="W419" s="1"/>
  <c r="T414"/>
  <c r="Q414"/>
  <c r="N414"/>
  <c r="N419" s="1"/>
  <c r="K414"/>
  <c r="K419" s="1"/>
  <c r="H414"/>
  <c r="E414"/>
  <c r="AF413"/>
  <c r="AF419" s="1"/>
  <c r="AC413"/>
  <c r="AC419" s="1"/>
  <c r="Z413"/>
  <c r="Z419" s="1"/>
  <c r="T413"/>
  <c r="T419" s="1"/>
  <c r="H413"/>
  <c r="E413"/>
  <c r="H412"/>
  <c r="E412"/>
  <c r="H411"/>
  <c r="E411"/>
  <c r="H410"/>
  <c r="E410"/>
  <c r="H409"/>
  <c r="H419" s="1"/>
  <c r="E409"/>
  <c r="E419" s="1"/>
  <c r="AE403"/>
  <c r="AD403"/>
  <c r="AB403"/>
  <c r="AA403"/>
  <c r="Y403"/>
  <c r="X403"/>
  <c r="V403"/>
  <c r="U403"/>
  <c r="S403"/>
  <c r="R403"/>
  <c r="P403"/>
  <c r="O403"/>
  <c r="M403"/>
  <c r="L403"/>
  <c r="J403"/>
  <c r="I403"/>
  <c r="G403"/>
  <c r="F403"/>
  <c r="D403"/>
  <c r="C403"/>
  <c r="AF402"/>
  <c r="AC402"/>
  <c r="Z402"/>
  <c r="W402"/>
  <c r="T402"/>
  <c r="Q402"/>
  <c r="N402"/>
  <c r="K402"/>
  <c r="H402"/>
  <c r="E402"/>
  <c r="AF401"/>
  <c r="AC401"/>
  <c r="Z401"/>
  <c r="W401"/>
  <c r="T401"/>
  <c r="Q401"/>
  <c r="N401"/>
  <c r="K401"/>
  <c r="H401"/>
  <c r="E401"/>
  <c r="AF400"/>
  <c r="AC400"/>
  <c r="Z400"/>
  <c r="W400"/>
  <c r="T400"/>
  <c r="Q400"/>
  <c r="N400"/>
  <c r="K400"/>
  <c r="H400"/>
  <c r="E400"/>
  <c r="AF399"/>
  <c r="AC399"/>
  <c r="Z399"/>
  <c r="W399"/>
  <c r="T399"/>
  <c r="Q399"/>
  <c r="N399"/>
  <c r="K399"/>
  <c r="H399"/>
  <c r="E399"/>
  <c r="AF398"/>
  <c r="AC398"/>
  <c r="Z398"/>
  <c r="W398"/>
  <c r="T398"/>
  <c r="Q398"/>
  <c r="N398"/>
  <c r="K398"/>
  <c r="H398"/>
  <c r="E398"/>
  <c r="AF397"/>
  <c r="AC397"/>
  <c r="Z397"/>
  <c r="W397"/>
  <c r="T397"/>
  <c r="Q397"/>
  <c r="N397"/>
  <c r="K397"/>
  <c r="K403" s="1"/>
  <c r="H397"/>
  <c r="E397"/>
  <c r="AF396"/>
  <c r="AC396"/>
  <c r="Z396"/>
  <c r="W396"/>
  <c r="T396"/>
  <c r="Q396"/>
  <c r="Q403" s="1"/>
  <c r="N396"/>
  <c r="H396"/>
  <c r="E396"/>
  <c r="AF395"/>
  <c r="AC395"/>
  <c r="Z395"/>
  <c r="W395"/>
  <c r="T395"/>
  <c r="T403" s="1"/>
  <c r="Q395"/>
  <c r="N395"/>
  <c r="N403" s="1"/>
  <c r="H395"/>
  <c r="E395"/>
  <c r="AF394"/>
  <c r="AC394"/>
  <c r="Z394"/>
  <c r="W394"/>
  <c r="H394"/>
  <c r="E394"/>
  <c r="AF393"/>
  <c r="AF403" s="1"/>
  <c r="AC393"/>
  <c r="AC403" s="1"/>
  <c r="Z393"/>
  <c r="Z403" s="1"/>
  <c r="W393"/>
  <c r="W403" s="1"/>
  <c r="H393"/>
  <c r="H403" s="1"/>
  <c r="E393"/>
  <c r="E403" s="1"/>
  <c r="AE387"/>
  <c r="AD387"/>
  <c r="AB387"/>
  <c r="AA387"/>
  <c r="Y387"/>
  <c r="X387"/>
  <c r="V387"/>
  <c r="U387"/>
  <c r="S387"/>
  <c r="R387"/>
  <c r="P387"/>
  <c r="O387"/>
  <c r="M387"/>
  <c r="L387"/>
  <c r="J387"/>
  <c r="I387"/>
  <c r="G387"/>
  <c r="F387"/>
  <c r="D387"/>
  <c r="C387"/>
  <c r="AF386"/>
  <c r="AC386"/>
  <c r="Z386"/>
  <c r="W386"/>
  <c r="T386"/>
  <c r="Q386"/>
  <c r="N386"/>
  <c r="K386"/>
  <c r="H386"/>
  <c r="E386"/>
  <c r="AF385"/>
  <c r="AC385"/>
  <c r="Z385"/>
  <c r="W385"/>
  <c r="T385"/>
  <c r="Q385"/>
  <c r="N385"/>
  <c r="K385"/>
  <c r="H385"/>
  <c r="E385"/>
  <c r="AF384"/>
  <c r="AC384"/>
  <c r="Z384"/>
  <c r="W384"/>
  <c r="T384"/>
  <c r="Q384"/>
  <c r="N384"/>
  <c r="K384"/>
  <c r="H384"/>
  <c r="E384"/>
  <c r="AF383"/>
  <c r="AC383"/>
  <c r="Z383"/>
  <c r="W383"/>
  <c r="T383"/>
  <c r="Q383"/>
  <c r="N383"/>
  <c r="K383"/>
  <c r="H383"/>
  <c r="E383"/>
  <c r="AF382"/>
  <c r="AC382"/>
  <c r="Z382"/>
  <c r="W382"/>
  <c r="T382"/>
  <c r="Q382"/>
  <c r="N382"/>
  <c r="K382"/>
  <c r="H382"/>
  <c r="E382"/>
  <c r="AF381"/>
  <c r="AC381"/>
  <c r="Z381"/>
  <c r="W381"/>
  <c r="T381"/>
  <c r="Q381"/>
  <c r="N381"/>
  <c r="K381"/>
  <c r="H381"/>
  <c r="E381"/>
  <c r="AF380"/>
  <c r="AC380"/>
  <c r="Z380"/>
  <c r="W380"/>
  <c r="T380"/>
  <c r="Q380"/>
  <c r="N380"/>
  <c r="K380"/>
  <c r="H380"/>
  <c r="E380"/>
  <c r="AF379"/>
  <c r="AC379"/>
  <c r="Z379"/>
  <c r="W379"/>
  <c r="T379"/>
  <c r="Q379"/>
  <c r="N379"/>
  <c r="K379"/>
  <c r="H379"/>
  <c r="E379"/>
  <c r="AF378"/>
  <c r="AC378"/>
  <c r="AC387" s="1"/>
  <c r="Z378"/>
  <c r="W378"/>
  <c r="T378"/>
  <c r="Q378"/>
  <c r="Q387" s="1"/>
  <c r="N378"/>
  <c r="K378"/>
  <c r="H378"/>
  <c r="E378"/>
  <c r="E387" s="1"/>
  <c r="AF377"/>
  <c r="AF387" s="1"/>
  <c r="AC377"/>
  <c r="Z377"/>
  <c r="Z387" s="1"/>
  <c r="W377"/>
  <c r="W387" s="1"/>
  <c r="T377"/>
  <c r="T387" s="1"/>
  <c r="Q377"/>
  <c r="N377"/>
  <c r="N387" s="1"/>
  <c r="K377"/>
  <c r="K387" s="1"/>
  <c r="H377"/>
  <c r="H387" s="1"/>
  <c r="E377"/>
  <c r="AE371"/>
  <c r="AD371"/>
  <c r="AB371"/>
  <c r="AA371"/>
  <c r="Y371"/>
  <c r="X371"/>
  <c r="V371"/>
  <c r="U371"/>
  <c r="S371"/>
  <c r="R371"/>
  <c r="P371"/>
  <c r="O371"/>
  <c r="M371"/>
  <c r="L371"/>
  <c r="J371"/>
  <c r="I371"/>
  <c r="G371"/>
  <c r="F371"/>
  <c r="D371"/>
  <c r="C371"/>
  <c r="AF370"/>
  <c r="AC370"/>
  <c r="Z370"/>
  <c r="W370"/>
  <c r="T370"/>
  <c r="Q370"/>
  <c r="N370"/>
  <c r="K370"/>
  <c r="H370"/>
  <c r="E370"/>
  <c r="AF369"/>
  <c r="AC369"/>
  <c r="Z369"/>
  <c r="W369"/>
  <c r="T369"/>
  <c r="Q369"/>
  <c r="N369"/>
  <c r="K369"/>
  <c r="H369"/>
  <c r="E369"/>
  <c r="AF368"/>
  <c r="AC368"/>
  <c r="Z368"/>
  <c r="W368"/>
  <c r="T368"/>
  <c r="Q368"/>
  <c r="N368"/>
  <c r="K368"/>
  <c r="H368"/>
  <c r="E368"/>
  <c r="AF367"/>
  <c r="AC367"/>
  <c r="Z367"/>
  <c r="W367"/>
  <c r="T367"/>
  <c r="Q367"/>
  <c r="N367"/>
  <c r="K367"/>
  <c r="H367"/>
  <c r="E367"/>
  <c r="AF366"/>
  <c r="AC366"/>
  <c r="Z366"/>
  <c r="W366"/>
  <c r="T366"/>
  <c r="Q366"/>
  <c r="N366"/>
  <c r="K366"/>
  <c r="H366"/>
  <c r="E366"/>
  <c r="AF365"/>
  <c r="AC365"/>
  <c r="Z365"/>
  <c r="W365"/>
  <c r="T365"/>
  <c r="Q365"/>
  <c r="N365"/>
  <c r="K365"/>
  <c r="H365"/>
  <c r="E365"/>
  <c r="AF364"/>
  <c r="AC364"/>
  <c r="Z364"/>
  <c r="W364"/>
  <c r="T364"/>
  <c r="Q364"/>
  <c r="N364"/>
  <c r="K364"/>
  <c r="H364"/>
  <c r="E364"/>
  <c r="AF363"/>
  <c r="AC363"/>
  <c r="Z363"/>
  <c r="W363"/>
  <c r="T363"/>
  <c r="Q363"/>
  <c r="N363"/>
  <c r="K363"/>
  <c r="H363"/>
  <c r="E363"/>
  <c r="AF362"/>
  <c r="AC362"/>
  <c r="AC371" s="1"/>
  <c r="Z362"/>
  <c r="Z371" s="1"/>
  <c r="W362"/>
  <c r="W371" s="1"/>
  <c r="T362"/>
  <c r="Q362"/>
  <c r="Q371" s="1"/>
  <c r="N362"/>
  <c r="K362"/>
  <c r="H362"/>
  <c r="E362"/>
  <c r="E371" s="1"/>
  <c r="AF361"/>
  <c r="AF371" s="1"/>
  <c r="AC361"/>
  <c r="T361"/>
  <c r="T371" s="1"/>
  <c r="N361"/>
  <c r="N371" s="1"/>
  <c r="K361"/>
  <c r="K371" s="1"/>
  <c r="H361"/>
  <c r="H371" s="1"/>
  <c r="E361"/>
  <c r="AE355"/>
  <c r="AD355"/>
  <c r="AB355"/>
  <c r="AA355"/>
  <c r="Y355"/>
  <c r="X355"/>
  <c r="V355"/>
  <c r="U355"/>
  <c r="S355"/>
  <c r="R355"/>
  <c r="P355"/>
  <c r="O355"/>
  <c r="M355"/>
  <c r="L355"/>
  <c r="J355"/>
  <c r="I355"/>
  <c r="G355"/>
  <c r="F355"/>
  <c r="D355"/>
  <c r="C355"/>
  <c r="AF354"/>
  <c r="AC354"/>
  <c r="Z354"/>
  <c r="W354"/>
  <c r="T354"/>
  <c r="Q354"/>
  <c r="N354"/>
  <c r="K354"/>
  <c r="H354"/>
  <c r="E354"/>
  <c r="AF353"/>
  <c r="AC353"/>
  <c r="Z353"/>
  <c r="W353"/>
  <c r="T353"/>
  <c r="Q353"/>
  <c r="N353"/>
  <c r="K353"/>
  <c r="H353"/>
  <c r="E353"/>
  <c r="AF352"/>
  <c r="AC352"/>
  <c r="Z352"/>
  <c r="W352"/>
  <c r="T352"/>
  <c r="Q352"/>
  <c r="N352"/>
  <c r="K352"/>
  <c r="H352"/>
  <c r="E352"/>
  <c r="AF351"/>
  <c r="AC351"/>
  <c r="Z351"/>
  <c r="W351"/>
  <c r="T351"/>
  <c r="Q351"/>
  <c r="N351"/>
  <c r="K351"/>
  <c r="H351"/>
  <c r="E351"/>
  <c r="AF350"/>
  <c r="AC350"/>
  <c r="Z350"/>
  <c r="W350"/>
  <c r="T350"/>
  <c r="Q350"/>
  <c r="N350"/>
  <c r="K350"/>
  <c r="H350"/>
  <c r="E350"/>
  <c r="AF349"/>
  <c r="AC349"/>
  <c r="Z349"/>
  <c r="W349"/>
  <c r="T349"/>
  <c r="Q349"/>
  <c r="N349"/>
  <c r="K349"/>
  <c r="H349"/>
  <c r="E349"/>
  <c r="AF348"/>
  <c r="AC348"/>
  <c r="Z348"/>
  <c r="W348"/>
  <c r="T348"/>
  <c r="Q348"/>
  <c r="N348"/>
  <c r="K348"/>
  <c r="H348"/>
  <c r="E348"/>
  <c r="AF347"/>
  <c r="AC347"/>
  <c r="Z347"/>
  <c r="W347"/>
  <c r="T347"/>
  <c r="Q347"/>
  <c r="N347"/>
  <c r="K347"/>
  <c r="H347"/>
  <c r="E347"/>
  <c r="AF346"/>
  <c r="AC346"/>
  <c r="AC355" s="1"/>
  <c r="Z346"/>
  <c r="Z355" s="1"/>
  <c r="W346"/>
  <c r="W355" s="1"/>
  <c r="T346"/>
  <c r="T355" s="1"/>
  <c r="Q346"/>
  <c r="Q355" s="1"/>
  <c r="N346"/>
  <c r="N355" s="1"/>
  <c r="K346"/>
  <c r="K355" s="1"/>
  <c r="H346"/>
  <c r="E346"/>
  <c r="E355" s="1"/>
  <c r="AF345"/>
  <c r="AF355" s="1"/>
  <c r="H345"/>
  <c r="H355" s="1"/>
  <c r="E345"/>
  <c r="AE339"/>
  <c r="AD339"/>
  <c r="AB339"/>
  <c r="AA339"/>
  <c r="Y339"/>
  <c r="X339"/>
  <c r="V339"/>
  <c r="U339"/>
  <c r="S339"/>
  <c r="R339"/>
  <c r="Q339"/>
  <c r="M339"/>
  <c r="O339" s="1"/>
  <c r="L339"/>
  <c r="J339"/>
  <c r="I339"/>
  <c r="G339"/>
  <c r="F339"/>
  <c r="D339"/>
  <c r="C339"/>
  <c r="AF338"/>
  <c r="AC338"/>
  <c r="AC339" s="1"/>
  <c r="Z338"/>
  <c r="W338"/>
  <c r="T338"/>
  <c r="Q338"/>
  <c r="N338"/>
  <c r="K338"/>
  <c r="H338"/>
  <c r="E338"/>
  <c r="AF337"/>
  <c r="AC337"/>
  <c r="Z337"/>
  <c r="W337"/>
  <c r="T337"/>
  <c r="Q337"/>
  <c r="N337"/>
  <c r="H337"/>
  <c r="E337"/>
  <c r="AF336"/>
  <c r="AC336"/>
  <c r="Z336"/>
  <c r="W336"/>
  <c r="T336"/>
  <c r="Q336"/>
  <c r="N336"/>
  <c r="K336"/>
  <c r="H336"/>
  <c r="E336"/>
  <c r="AF335"/>
  <c r="AC335"/>
  <c r="Z335"/>
  <c r="W335"/>
  <c r="T335"/>
  <c r="Q335"/>
  <c r="N335"/>
  <c r="H335"/>
  <c r="E335"/>
  <c r="AF334"/>
  <c r="AC334"/>
  <c r="Z334"/>
  <c r="W334"/>
  <c r="T334"/>
  <c r="Q334"/>
  <c r="N334"/>
  <c r="H334"/>
  <c r="E334"/>
  <c r="AF333"/>
  <c r="AC333"/>
  <c r="Z333"/>
  <c r="W333"/>
  <c r="T333"/>
  <c r="Q333"/>
  <c r="N333"/>
  <c r="K333"/>
  <c r="H333"/>
  <c r="E333"/>
  <c r="AF332"/>
  <c r="AC332"/>
  <c r="Z332"/>
  <c r="W332"/>
  <c r="T332"/>
  <c r="Q332"/>
  <c r="N332"/>
  <c r="H332"/>
  <c r="E332"/>
  <c r="E339" s="1"/>
  <c r="AF331"/>
  <c r="AC331"/>
  <c r="Z331"/>
  <c r="W331"/>
  <c r="T331"/>
  <c r="Q331"/>
  <c r="N331"/>
  <c r="H331"/>
  <c r="E331"/>
  <c r="AF330"/>
  <c r="AC330"/>
  <c r="Z330"/>
  <c r="W330"/>
  <c r="T330"/>
  <c r="Q330"/>
  <c r="N330"/>
  <c r="N339" s="1"/>
  <c r="P339" s="1"/>
  <c r="K330"/>
  <c r="K339" s="1"/>
  <c r="H330"/>
  <c r="E330"/>
  <c r="AF329"/>
  <c r="AF339" s="1"/>
  <c r="AC329"/>
  <c r="Z329"/>
  <c r="Z339" s="1"/>
  <c r="W329"/>
  <c r="W339" s="1"/>
  <c r="T329"/>
  <c r="T339" s="1"/>
  <c r="Q329"/>
  <c r="H329"/>
  <c r="H339" s="1"/>
  <c r="E329"/>
  <c r="AE323"/>
  <c r="AD323"/>
  <c r="AB323"/>
  <c r="AA323"/>
  <c r="Y323"/>
  <c r="X323"/>
  <c r="V323"/>
  <c r="U323"/>
  <c r="S323"/>
  <c r="R323"/>
  <c r="P323"/>
  <c r="O323"/>
  <c r="M323"/>
  <c r="L323"/>
  <c r="J323"/>
  <c r="I323"/>
  <c r="G323"/>
  <c r="F323"/>
  <c r="D323"/>
  <c r="C323"/>
  <c r="AF322"/>
  <c r="AC322"/>
  <c r="AC323" s="1"/>
  <c r="Z322"/>
  <c r="W322"/>
  <c r="W323" s="1"/>
  <c r="T322"/>
  <c r="Q322"/>
  <c r="N322"/>
  <c r="K322"/>
  <c r="H322"/>
  <c r="E322"/>
  <c r="H321"/>
  <c r="E321"/>
  <c r="T320"/>
  <c r="T323" s="1"/>
  <c r="Q320"/>
  <c r="Q323" s="1"/>
  <c r="N320"/>
  <c r="N323" s="1"/>
  <c r="K320"/>
  <c r="K323" s="1"/>
  <c r="H320"/>
  <c r="E320"/>
  <c r="H319"/>
  <c r="E319"/>
  <c r="H318"/>
  <c r="E318"/>
  <c r="E323" s="1"/>
  <c r="AF317"/>
  <c r="AF323" s="1"/>
  <c r="AC317"/>
  <c r="Z317"/>
  <c r="Z323" s="1"/>
  <c r="H317"/>
  <c r="E317"/>
  <c r="H316"/>
  <c r="E316"/>
  <c r="H315"/>
  <c r="E315"/>
  <c r="H314"/>
  <c r="E314"/>
  <c r="H313"/>
  <c r="H323" s="1"/>
  <c r="E313"/>
  <c r="AE307"/>
  <c r="AD307"/>
  <c r="AB307"/>
  <c r="AA307"/>
  <c r="Y307"/>
  <c r="X307"/>
  <c r="V307"/>
  <c r="U307"/>
  <c r="S307"/>
  <c r="R307"/>
  <c r="Q307"/>
  <c r="P307"/>
  <c r="O307"/>
  <c r="M307"/>
  <c r="L307"/>
  <c r="G307"/>
  <c r="F307"/>
  <c r="D307"/>
  <c r="C307"/>
  <c r="AF306"/>
  <c r="AC306"/>
  <c r="Z306"/>
  <c r="W306"/>
  <c r="T306"/>
  <c r="Q306"/>
  <c r="N306"/>
  <c r="K306"/>
  <c r="H306"/>
  <c r="E306"/>
  <c r="AF305"/>
  <c r="AC305"/>
  <c r="Z305"/>
  <c r="W305"/>
  <c r="T305"/>
  <c r="Q305"/>
  <c r="N305"/>
  <c r="K305"/>
  <c r="H305"/>
  <c r="E305"/>
  <c r="AF304"/>
  <c r="AC304"/>
  <c r="Z304"/>
  <c r="W304"/>
  <c r="T304"/>
  <c r="Q304"/>
  <c r="N304"/>
  <c r="K304"/>
  <c r="H304"/>
  <c r="E304"/>
  <c r="AF303"/>
  <c r="AC303"/>
  <c r="Z303"/>
  <c r="W303"/>
  <c r="T303"/>
  <c r="Q303"/>
  <c r="N303"/>
  <c r="K303"/>
  <c r="H303"/>
  <c r="E303"/>
  <c r="AF302"/>
  <c r="AC302"/>
  <c r="Z302"/>
  <c r="W302"/>
  <c r="T302"/>
  <c r="Q302"/>
  <c r="N302"/>
  <c r="K302"/>
  <c r="H302"/>
  <c r="E302"/>
  <c r="AF301"/>
  <c r="AC301"/>
  <c r="Z301"/>
  <c r="W301"/>
  <c r="T301"/>
  <c r="Q301"/>
  <c r="N301"/>
  <c r="K301"/>
  <c r="H301"/>
  <c r="E301"/>
  <c r="AF300"/>
  <c r="AC300"/>
  <c r="Z300"/>
  <c r="W300"/>
  <c r="T300"/>
  <c r="Q300"/>
  <c r="N300"/>
  <c r="K300"/>
  <c r="H300"/>
  <c r="E300"/>
  <c r="AF299"/>
  <c r="AC299"/>
  <c r="AC307" s="1"/>
  <c r="Z299"/>
  <c r="W299"/>
  <c r="T299"/>
  <c r="Q299"/>
  <c r="N299"/>
  <c r="K299"/>
  <c r="H299"/>
  <c r="E299"/>
  <c r="AF298"/>
  <c r="AC298"/>
  <c r="T298"/>
  <c r="Q298"/>
  <c r="N298"/>
  <c r="K298"/>
  <c r="H298"/>
  <c r="E298"/>
  <c r="AF297"/>
  <c r="AF307" s="1"/>
  <c r="AC297"/>
  <c r="Z297"/>
  <c r="Z307" s="1"/>
  <c r="W297"/>
  <c r="W307" s="1"/>
  <c r="T297"/>
  <c r="T307" s="1"/>
  <c r="Q297"/>
  <c r="N297"/>
  <c r="N307" s="1"/>
  <c r="K297"/>
  <c r="K307" s="1"/>
  <c r="H297"/>
  <c r="H307" s="1"/>
  <c r="E297"/>
  <c r="E307" s="1"/>
  <c r="AE291"/>
  <c r="AD291"/>
  <c r="AB291"/>
  <c r="AA291"/>
  <c r="Y291"/>
  <c r="X291"/>
  <c r="V291"/>
  <c r="U291"/>
  <c r="S291"/>
  <c r="R291"/>
  <c r="P291"/>
  <c r="O291"/>
  <c r="M291"/>
  <c r="L291"/>
  <c r="J291"/>
  <c r="I291"/>
  <c r="G291"/>
  <c r="F291"/>
  <c r="D291"/>
  <c r="C291"/>
  <c r="AF290"/>
  <c r="AC290"/>
  <c r="Z290"/>
  <c r="W290"/>
  <c r="T290"/>
  <c r="Q290"/>
  <c r="N290"/>
  <c r="K290"/>
  <c r="H290"/>
  <c r="E290"/>
  <c r="AF289"/>
  <c r="AC289"/>
  <c r="T289"/>
  <c r="Q289"/>
  <c r="H289"/>
  <c r="E289"/>
  <c r="AF288"/>
  <c r="AC288"/>
  <c r="AC291" s="1"/>
  <c r="Z288"/>
  <c r="W288"/>
  <c r="T288"/>
  <c r="Q288"/>
  <c r="N288"/>
  <c r="K288"/>
  <c r="H288"/>
  <c r="E288"/>
  <c r="AF287"/>
  <c r="AC287"/>
  <c r="T287"/>
  <c r="Q287"/>
  <c r="Q291" s="1"/>
  <c r="N287"/>
  <c r="K287"/>
  <c r="H287"/>
  <c r="E287"/>
  <c r="AF286"/>
  <c r="AF291" s="1"/>
  <c r="AC286"/>
  <c r="Z286"/>
  <c r="Z291" s="1"/>
  <c r="W286"/>
  <c r="W291" s="1"/>
  <c r="T286"/>
  <c r="T291" s="1"/>
  <c r="Q286"/>
  <c r="N286"/>
  <c r="N291" s="1"/>
  <c r="K286"/>
  <c r="K291" s="1"/>
  <c r="H286"/>
  <c r="E286"/>
  <c r="H285"/>
  <c r="E285"/>
  <c r="H284"/>
  <c r="E284"/>
  <c r="H283"/>
  <c r="E283"/>
  <c r="H282"/>
  <c r="E282"/>
  <c r="H281"/>
  <c r="H291" s="1"/>
  <c r="E281"/>
  <c r="E291" s="1"/>
  <c r="AF275"/>
  <c r="AE275"/>
  <c r="AD275"/>
  <c r="AB275"/>
  <c r="AA275"/>
  <c r="Y275"/>
  <c r="X275"/>
  <c r="V275"/>
  <c r="U275"/>
  <c r="T275"/>
  <c r="S275"/>
  <c r="R275"/>
  <c r="P275"/>
  <c r="O275"/>
  <c r="M275"/>
  <c r="L275"/>
  <c r="J275"/>
  <c r="I275"/>
  <c r="G275"/>
  <c r="F275"/>
  <c r="D275"/>
  <c r="C275"/>
  <c r="AF274"/>
  <c r="AC274"/>
  <c r="AC275" s="1"/>
  <c r="Z274"/>
  <c r="Z275" s="1"/>
  <c r="W274"/>
  <c r="W275" s="1"/>
  <c r="T274"/>
  <c r="Q274"/>
  <c r="Q275" s="1"/>
  <c r="N274"/>
  <c r="N275" s="1"/>
  <c r="K274"/>
  <c r="K275" s="1"/>
  <c r="H274"/>
  <c r="E274"/>
  <c r="H273"/>
  <c r="E273"/>
  <c r="H272"/>
  <c r="E272"/>
  <c r="H271"/>
  <c r="E271"/>
  <c r="H270"/>
  <c r="E270"/>
  <c r="H269"/>
  <c r="E269"/>
  <c r="H268"/>
  <c r="E268"/>
  <c r="H267"/>
  <c r="E267"/>
  <c r="H266"/>
  <c r="E266"/>
  <c r="E275" s="1"/>
  <c r="H265"/>
  <c r="H275" s="1"/>
  <c r="E265"/>
  <c r="AE259"/>
  <c r="AD259"/>
  <c r="AB259"/>
  <c r="AA259"/>
  <c r="Y259"/>
  <c r="X259"/>
  <c r="V259"/>
  <c r="U259"/>
  <c r="S259"/>
  <c r="R259"/>
  <c r="P259"/>
  <c r="O259"/>
  <c r="M259"/>
  <c r="L259"/>
  <c r="J259"/>
  <c r="I259"/>
  <c r="G259"/>
  <c r="F259"/>
  <c r="D259"/>
  <c r="C259"/>
  <c r="AF258"/>
  <c r="AF259" s="1"/>
  <c r="AC258"/>
  <c r="AC259" s="1"/>
  <c r="Z258"/>
  <c r="Z259" s="1"/>
  <c r="W258"/>
  <c r="W259" s="1"/>
  <c r="T258"/>
  <c r="T259" s="1"/>
  <c r="Q258"/>
  <c r="Q259" s="1"/>
  <c r="N258"/>
  <c r="N259" s="1"/>
  <c r="K258"/>
  <c r="K259" s="1"/>
  <c r="H258"/>
  <c r="E258"/>
  <c r="H257"/>
  <c r="E257"/>
  <c r="H256"/>
  <c r="E256"/>
  <c r="H255"/>
  <c r="E255"/>
  <c r="H254"/>
  <c r="E254"/>
  <c r="H253"/>
  <c r="E253"/>
  <c r="H252"/>
  <c r="E252"/>
  <c r="H251"/>
  <c r="E251"/>
  <c r="H250"/>
  <c r="E250"/>
  <c r="E259" s="1"/>
  <c r="H249"/>
  <c r="H259" s="1"/>
  <c r="E249"/>
  <c r="AE243"/>
  <c r="AD243"/>
  <c r="AB243"/>
  <c r="AA243"/>
  <c r="Y243"/>
  <c r="X243"/>
  <c r="V243"/>
  <c r="U243"/>
  <c r="S243"/>
  <c r="R243"/>
  <c r="P243"/>
  <c r="O243"/>
  <c r="M243"/>
  <c r="L243"/>
  <c r="J243"/>
  <c r="I243"/>
  <c r="G243"/>
  <c r="F243"/>
  <c r="D243"/>
  <c r="C243"/>
  <c r="AF242"/>
  <c r="AF243" s="1"/>
  <c r="AC242"/>
  <c r="AC243" s="1"/>
  <c r="Z242"/>
  <c r="Z243" s="1"/>
  <c r="W242"/>
  <c r="W243" s="1"/>
  <c r="H242"/>
  <c r="E242"/>
  <c r="H241"/>
  <c r="E241"/>
  <c r="T240"/>
  <c r="T243" s="1"/>
  <c r="Q240"/>
  <c r="Q243" s="1"/>
  <c r="N240"/>
  <c r="N243" s="1"/>
  <c r="K240"/>
  <c r="K243" s="1"/>
  <c r="H240"/>
  <c r="E240"/>
  <c r="H239"/>
  <c r="E239"/>
  <c r="H238"/>
  <c r="E238"/>
  <c r="H237"/>
  <c r="E237"/>
  <c r="H236"/>
  <c r="E236"/>
  <c r="H235"/>
  <c r="E235"/>
  <c r="H234"/>
  <c r="E234"/>
  <c r="E243" s="1"/>
  <c r="H233"/>
  <c r="H243" s="1"/>
  <c r="E233"/>
  <c r="AE227"/>
  <c r="AD227"/>
  <c r="AB227"/>
  <c r="AA227"/>
  <c r="Y227"/>
  <c r="X227"/>
  <c r="V227"/>
  <c r="U227"/>
  <c r="S227"/>
  <c r="R227"/>
  <c r="P227"/>
  <c r="O227"/>
  <c r="M227"/>
  <c r="L227"/>
  <c r="J227"/>
  <c r="I227"/>
  <c r="G227"/>
  <c r="F227"/>
  <c r="D227"/>
  <c r="C227"/>
  <c r="AF226"/>
  <c r="AF227" s="1"/>
  <c r="AC226"/>
  <c r="AC227" s="1"/>
  <c r="Z226"/>
  <c r="Z227" s="1"/>
  <c r="W226"/>
  <c r="W227" s="1"/>
  <c r="T226"/>
  <c r="Q226"/>
  <c r="N226"/>
  <c r="K226"/>
  <c r="H226"/>
  <c r="E226"/>
  <c r="H225"/>
  <c r="E225"/>
  <c r="T224"/>
  <c r="T227" s="1"/>
  <c r="Q224"/>
  <c r="Q227" s="1"/>
  <c r="N224"/>
  <c r="N227" s="1"/>
  <c r="K224"/>
  <c r="K227" s="1"/>
  <c r="H224"/>
  <c r="E224"/>
  <c r="H223"/>
  <c r="E223"/>
  <c r="H222"/>
  <c r="E222"/>
  <c r="H221"/>
  <c r="E221"/>
  <c r="H220"/>
  <c r="E220"/>
  <c r="H219"/>
  <c r="E219"/>
  <c r="H218"/>
  <c r="E218"/>
  <c r="E227" s="1"/>
  <c r="H217"/>
  <c r="H227" s="1"/>
  <c r="E217"/>
  <c r="AE211"/>
  <c r="AD211"/>
  <c r="AB211"/>
  <c r="AA211"/>
  <c r="Y211"/>
  <c r="X211"/>
  <c r="V211"/>
  <c r="U211"/>
  <c r="S211"/>
  <c r="R211"/>
  <c r="P211"/>
  <c r="O211"/>
  <c r="M211"/>
  <c r="L211"/>
  <c r="J211"/>
  <c r="I211"/>
  <c r="G211"/>
  <c r="F211"/>
  <c r="D211"/>
  <c r="C211"/>
  <c r="AF210"/>
  <c r="AC210"/>
  <c r="Z210"/>
  <c r="W210"/>
  <c r="T210"/>
  <c r="Q210"/>
  <c r="Q211" s="1"/>
  <c r="N210"/>
  <c r="K210"/>
  <c r="H210"/>
  <c r="E210"/>
  <c r="AF209"/>
  <c r="AC209"/>
  <c r="Z209"/>
  <c r="W209"/>
  <c r="T209"/>
  <c r="H209"/>
  <c r="E209"/>
  <c r="AF208"/>
  <c r="AC208"/>
  <c r="Z208"/>
  <c r="W208"/>
  <c r="T208"/>
  <c r="Q208"/>
  <c r="N208"/>
  <c r="K208"/>
  <c r="H208"/>
  <c r="E208"/>
  <c r="AF207"/>
  <c r="AC207"/>
  <c r="Z207"/>
  <c r="W207"/>
  <c r="T207"/>
  <c r="H207"/>
  <c r="E207"/>
  <c r="E211" s="1"/>
  <c r="AF206"/>
  <c r="AC206"/>
  <c r="Z206"/>
  <c r="W206"/>
  <c r="T206"/>
  <c r="H206"/>
  <c r="E206"/>
  <c r="AF205"/>
  <c r="AC205"/>
  <c r="Z205"/>
  <c r="W205"/>
  <c r="T205"/>
  <c r="H205"/>
  <c r="E205"/>
  <c r="AF204"/>
  <c r="AF211" s="1"/>
  <c r="AC204"/>
  <c r="AC211" s="1"/>
  <c r="Z204"/>
  <c r="Z211" s="1"/>
  <c r="W204"/>
  <c r="W211" s="1"/>
  <c r="T204"/>
  <c r="T211" s="1"/>
  <c r="N204"/>
  <c r="N211" s="1"/>
  <c r="K204"/>
  <c r="K211" s="1"/>
  <c r="H204"/>
  <c r="E204"/>
  <c r="H203"/>
  <c r="E203"/>
  <c r="H202"/>
  <c r="E202"/>
  <c r="H201"/>
  <c r="H211" s="1"/>
  <c r="E201"/>
  <c r="AE195"/>
  <c r="AD195"/>
  <c r="AB195"/>
  <c r="AA195"/>
  <c r="Y195"/>
  <c r="X195"/>
  <c r="V195"/>
  <c r="U195"/>
  <c r="S195"/>
  <c r="R195"/>
  <c r="P195"/>
  <c r="O195"/>
  <c r="M195"/>
  <c r="L195"/>
  <c r="J195"/>
  <c r="I195"/>
  <c r="G195"/>
  <c r="F195"/>
  <c r="D195"/>
  <c r="C195"/>
  <c r="AF194"/>
  <c r="AF195" s="1"/>
  <c r="AC194"/>
  <c r="AC195" s="1"/>
  <c r="Z194"/>
  <c r="Z195" s="1"/>
  <c r="W194"/>
  <c r="W195" s="1"/>
  <c r="T194"/>
  <c r="Q194"/>
  <c r="N194"/>
  <c r="K194"/>
  <c r="H194"/>
  <c r="E194"/>
  <c r="H193"/>
  <c r="E193"/>
  <c r="T192"/>
  <c r="T195" s="1"/>
  <c r="Q192"/>
  <c r="Q195" s="1"/>
  <c r="N192"/>
  <c r="N195" s="1"/>
  <c r="K192"/>
  <c r="K195" s="1"/>
  <c r="H192"/>
  <c r="E192"/>
  <c r="H191"/>
  <c r="E191"/>
  <c r="H190"/>
  <c r="E190"/>
  <c r="H189"/>
  <c r="E189"/>
  <c r="H188"/>
  <c r="E188"/>
  <c r="H187"/>
  <c r="E187"/>
  <c r="H186"/>
  <c r="E186"/>
  <c r="E195" s="1"/>
  <c r="H185"/>
  <c r="H195" s="1"/>
  <c r="E185"/>
  <c r="AE179"/>
  <c r="AD179"/>
  <c r="AB179"/>
  <c r="AA179"/>
  <c r="Y179"/>
  <c r="X179"/>
  <c r="V179"/>
  <c r="U179"/>
  <c r="S179"/>
  <c r="R179"/>
  <c r="P179"/>
  <c r="O179"/>
  <c r="M179"/>
  <c r="L179"/>
  <c r="J179"/>
  <c r="I179"/>
  <c r="G179"/>
  <c r="F179"/>
  <c r="D179"/>
  <c r="C179"/>
  <c r="AF178"/>
  <c r="AC178"/>
  <c r="AC179" s="1"/>
  <c r="Z178"/>
  <c r="W178"/>
  <c r="W179" s="1"/>
  <c r="T178"/>
  <c r="Q178"/>
  <c r="Q179" s="1"/>
  <c r="N178"/>
  <c r="K178"/>
  <c r="K179" s="1"/>
  <c r="H178"/>
  <c r="E178"/>
  <c r="H177"/>
  <c r="E177"/>
  <c r="E179" s="1"/>
  <c r="AF176"/>
  <c r="AF179" s="1"/>
  <c r="Z176"/>
  <c r="Z179" s="1"/>
  <c r="W176"/>
  <c r="T176"/>
  <c r="T179" s="1"/>
  <c r="Q176"/>
  <c r="N176"/>
  <c r="N179" s="1"/>
  <c r="K176"/>
  <c r="H176"/>
  <c r="E176"/>
  <c r="H175"/>
  <c r="E175"/>
  <c r="H174"/>
  <c r="E174"/>
  <c r="H173"/>
  <c r="E173"/>
  <c r="H172"/>
  <c r="E172"/>
  <c r="H171"/>
  <c r="E171"/>
  <c r="H170"/>
  <c r="E170"/>
  <c r="H169"/>
  <c r="H179" s="1"/>
  <c r="E169"/>
  <c r="AE163"/>
  <c r="AD163"/>
  <c r="AB163"/>
  <c r="AA163"/>
  <c r="Y163"/>
  <c r="X163"/>
  <c r="V163"/>
  <c r="U163"/>
  <c r="S163"/>
  <c r="R163"/>
  <c r="P163"/>
  <c r="O163"/>
  <c r="M163"/>
  <c r="L163"/>
  <c r="J163"/>
  <c r="I163"/>
  <c r="G163"/>
  <c r="F163"/>
  <c r="D163"/>
  <c r="C163"/>
  <c r="AF162"/>
  <c r="AC162"/>
  <c r="Z162"/>
  <c r="W162"/>
  <c r="T162"/>
  <c r="Q162"/>
  <c r="N162"/>
  <c r="K162"/>
  <c r="H162"/>
  <c r="E162"/>
  <c r="H161"/>
  <c r="E161"/>
  <c r="AF160"/>
  <c r="AF163" s="1"/>
  <c r="AC160"/>
  <c r="AC163" s="1"/>
  <c r="Z160"/>
  <c r="Z163" s="1"/>
  <c r="W160"/>
  <c r="W163" s="1"/>
  <c r="T160"/>
  <c r="T163" s="1"/>
  <c r="Q160"/>
  <c r="Q163" s="1"/>
  <c r="N160"/>
  <c r="N163" s="1"/>
  <c r="K160"/>
  <c r="K163" s="1"/>
  <c r="H160"/>
  <c r="E160"/>
  <c r="H159"/>
  <c r="E159"/>
  <c r="H158"/>
  <c r="E158"/>
  <c r="H157"/>
  <c r="E157"/>
  <c r="H156"/>
  <c r="E156"/>
  <c r="H155"/>
  <c r="E155"/>
  <c r="H154"/>
  <c r="E154"/>
  <c r="H153"/>
  <c r="E153"/>
  <c r="AF147"/>
  <c r="AE147"/>
  <c r="AD147"/>
  <c r="AB147"/>
  <c r="AA147"/>
  <c r="Y147"/>
  <c r="X147"/>
  <c r="V147"/>
  <c r="U147"/>
  <c r="T147"/>
  <c r="S147"/>
  <c r="R147"/>
  <c r="P147"/>
  <c r="O147"/>
  <c r="M147"/>
  <c r="L147"/>
  <c r="J147"/>
  <c r="I147"/>
  <c r="G147"/>
  <c r="F147"/>
  <c r="D147"/>
  <c r="C147"/>
  <c r="AF146"/>
  <c r="AC146"/>
  <c r="Z146"/>
  <c r="W146"/>
  <c r="T146"/>
  <c r="Q146"/>
  <c r="N146"/>
  <c r="K146"/>
  <c r="H146"/>
  <c r="E146"/>
  <c r="H145"/>
  <c r="E145"/>
  <c r="AF144"/>
  <c r="AC144"/>
  <c r="AC147" s="1"/>
  <c r="Z144"/>
  <c r="Z147" s="1"/>
  <c r="W144"/>
  <c r="W147" s="1"/>
  <c r="T144"/>
  <c r="Q144"/>
  <c r="Q147" s="1"/>
  <c r="N144"/>
  <c r="N147" s="1"/>
  <c r="K144"/>
  <c r="K147" s="1"/>
  <c r="H144"/>
  <c r="E144"/>
  <c r="H143"/>
  <c r="E143"/>
  <c r="H142"/>
  <c r="E142"/>
  <c r="H141"/>
  <c r="E141"/>
  <c r="H140"/>
  <c r="E140"/>
  <c r="H139"/>
  <c r="E139"/>
  <c r="H138"/>
  <c r="E138"/>
  <c r="H137"/>
  <c r="H147" s="1"/>
  <c r="E137"/>
  <c r="E147" s="1"/>
  <c r="AE131"/>
  <c r="AD131"/>
  <c r="AB131"/>
  <c r="AA131"/>
  <c r="Y131"/>
  <c r="X131"/>
  <c r="V131"/>
  <c r="U131"/>
  <c r="S131"/>
  <c r="R131"/>
  <c r="Q131"/>
  <c r="P131"/>
  <c r="O131"/>
  <c r="M131"/>
  <c r="L131"/>
  <c r="J131"/>
  <c r="I131"/>
  <c r="G131"/>
  <c r="F131"/>
  <c r="E131"/>
  <c r="D131"/>
  <c r="C131"/>
  <c r="AF130"/>
  <c r="AC130"/>
  <c r="AC131" s="1"/>
  <c r="Z130"/>
  <c r="W130"/>
  <c r="T130"/>
  <c r="H130"/>
  <c r="E130"/>
  <c r="H129"/>
  <c r="E129"/>
  <c r="AF128"/>
  <c r="AF131" s="1"/>
  <c r="AC128"/>
  <c r="Z128"/>
  <c r="W128"/>
  <c r="W131" s="1"/>
  <c r="T128"/>
  <c r="T131" s="1"/>
  <c r="Q128"/>
  <c r="N128"/>
  <c r="N131" s="1"/>
  <c r="K128"/>
  <c r="K131" s="1"/>
  <c r="H128"/>
  <c r="E128"/>
  <c r="H127"/>
  <c r="E127"/>
  <c r="H126"/>
  <c r="E126"/>
  <c r="H125"/>
  <c r="E125"/>
  <c r="H124"/>
  <c r="E124"/>
  <c r="H123"/>
  <c r="E123"/>
  <c r="H122"/>
  <c r="E122"/>
  <c r="H121"/>
  <c r="E121"/>
  <c r="AE115"/>
  <c r="AD115"/>
  <c r="AB115"/>
  <c r="AA115"/>
  <c r="Y115"/>
  <c r="X115"/>
  <c r="V115"/>
  <c r="U115"/>
  <c r="S115"/>
  <c r="R115"/>
  <c r="P115"/>
  <c r="O115"/>
  <c r="M115"/>
  <c r="L115"/>
  <c r="J115"/>
  <c r="I115"/>
  <c r="G115"/>
  <c r="F115"/>
  <c r="D115"/>
  <c r="C115"/>
  <c r="AF114"/>
  <c r="AC114"/>
  <c r="Z114"/>
  <c r="W114"/>
  <c r="T114"/>
  <c r="Q114"/>
  <c r="N114"/>
  <c r="K114"/>
  <c r="H114"/>
  <c r="E114"/>
  <c r="H113"/>
  <c r="E113"/>
  <c r="AF112"/>
  <c r="AF115" s="1"/>
  <c r="AC112"/>
  <c r="AC115" s="1"/>
  <c r="Z112"/>
  <c r="Z115" s="1"/>
  <c r="W112"/>
  <c r="W115" s="1"/>
  <c r="T112"/>
  <c r="T115" s="1"/>
  <c r="Q112"/>
  <c r="Q115" s="1"/>
  <c r="N112"/>
  <c r="N115" s="1"/>
  <c r="K112"/>
  <c r="K115" s="1"/>
  <c r="H112"/>
  <c r="E112"/>
  <c r="H111"/>
  <c r="E111"/>
  <c r="H110"/>
  <c r="E110"/>
  <c r="H109"/>
  <c r="E109"/>
  <c r="H108"/>
  <c r="E108"/>
  <c r="H107"/>
  <c r="E107"/>
  <c r="H106"/>
  <c r="E106"/>
  <c r="H105"/>
  <c r="E105"/>
  <c r="AE99"/>
  <c r="AD99"/>
  <c r="AB99"/>
  <c r="AA99"/>
  <c r="Y99"/>
  <c r="X99"/>
  <c r="V99"/>
  <c r="U99"/>
  <c r="S99"/>
  <c r="R99"/>
  <c r="P99"/>
  <c r="O99"/>
  <c r="M99"/>
  <c r="L99"/>
  <c r="J99"/>
  <c r="I99"/>
  <c r="G99"/>
  <c r="F99"/>
  <c r="D99"/>
  <c r="C99"/>
  <c r="AF98"/>
  <c r="AC98"/>
  <c r="AC99" s="1"/>
  <c r="Z98"/>
  <c r="W98"/>
  <c r="T98"/>
  <c r="Q98"/>
  <c r="Q99" s="1"/>
  <c r="N98"/>
  <c r="K98"/>
  <c r="H98"/>
  <c r="E98"/>
  <c r="AC97"/>
  <c r="H97"/>
  <c r="E97"/>
  <c r="AF96"/>
  <c r="AC96"/>
  <c r="Z96"/>
  <c r="Z99" s="1"/>
  <c r="W96"/>
  <c r="W99" s="1"/>
  <c r="T96"/>
  <c r="Q96"/>
  <c r="N96"/>
  <c r="N99" s="1"/>
  <c r="K96"/>
  <c r="K99" s="1"/>
  <c r="H96"/>
  <c r="E96"/>
  <c r="H95"/>
  <c r="E95"/>
  <c r="H94"/>
  <c r="E94"/>
  <c r="H93"/>
  <c r="E93"/>
  <c r="H92"/>
  <c r="E92"/>
  <c r="H91"/>
  <c r="E91"/>
  <c r="H90"/>
  <c r="E90"/>
  <c r="H89"/>
  <c r="E89"/>
  <c r="AE83"/>
  <c r="AD83"/>
  <c r="AB83"/>
  <c r="AA83"/>
  <c r="Y83"/>
  <c r="X83"/>
  <c r="V83"/>
  <c r="U83"/>
  <c r="S83"/>
  <c r="R83"/>
  <c r="P83"/>
  <c r="O83"/>
  <c r="M83"/>
  <c r="L83"/>
  <c r="J83"/>
  <c r="I83"/>
  <c r="G83"/>
  <c r="F83"/>
  <c r="D83"/>
  <c r="C83"/>
  <c r="AF82"/>
  <c r="AC82"/>
  <c r="Z82"/>
  <c r="W82"/>
  <c r="T82"/>
  <c r="Q82"/>
  <c r="N82"/>
  <c r="K82"/>
  <c r="H82"/>
  <c r="E82"/>
  <c r="AF81"/>
  <c r="AC81"/>
  <c r="T81"/>
  <c r="Q81"/>
  <c r="H81"/>
  <c r="E81"/>
  <c r="AF80"/>
  <c r="AC80"/>
  <c r="Z80"/>
  <c r="W80"/>
  <c r="T80"/>
  <c r="Q80"/>
  <c r="N80"/>
  <c r="K80"/>
  <c r="K83" s="1"/>
  <c r="H80"/>
  <c r="E80"/>
  <c r="AF79"/>
  <c r="AF83" s="1"/>
  <c r="AC79"/>
  <c r="Z79"/>
  <c r="W79"/>
  <c r="T79"/>
  <c r="T83" s="1"/>
  <c r="Q79"/>
  <c r="N79"/>
  <c r="H79"/>
  <c r="E79"/>
  <c r="H78"/>
  <c r="E78"/>
  <c r="H77"/>
  <c r="E77"/>
  <c r="H76"/>
  <c r="E76"/>
  <c r="H75"/>
  <c r="E75"/>
  <c r="H74"/>
  <c r="E74"/>
  <c r="H73"/>
  <c r="E73"/>
  <c r="AE67"/>
  <c r="AD67"/>
  <c r="AB67"/>
  <c r="AA67"/>
  <c r="Y67"/>
  <c r="X67"/>
  <c r="V67"/>
  <c r="U67"/>
  <c r="S67"/>
  <c r="R67"/>
  <c r="P67"/>
  <c r="O67"/>
  <c r="M67"/>
  <c r="L67"/>
  <c r="J67"/>
  <c r="I67"/>
  <c r="G67"/>
  <c r="F67"/>
  <c r="D67"/>
  <c r="C67"/>
  <c r="AF66"/>
  <c r="AC66"/>
  <c r="Z66"/>
  <c r="W66"/>
  <c r="T66"/>
  <c r="Q66"/>
  <c r="N66"/>
  <c r="K66"/>
  <c r="H66"/>
  <c r="E66"/>
  <c r="H65"/>
  <c r="E65"/>
  <c r="AF64"/>
  <c r="AC64"/>
  <c r="AC67" s="1"/>
  <c r="Z64"/>
  <c r="Z67" s="1"/>
  <c r="W64"/>
  <c r="W67" s="1"/>
  <c r="T64"/>
  <c r="T67" s="1"/>
  <c r="Q64"/>
  <c r="Q67" s="1"/>
  <c r="N64"/>
  <c r="N67" s="1"/>
  <c r="K64"/>
  <c r="K67" s="1"/>
  <c r="H64"/>
  <c r="E64"/>
  <c r="H63"/>
  <c r="E63"/>
  <c r="H62"/>
  <c r="E62"/>
  <c r="H61"/>
  <c r="E61"/>
  <c r="H60"/>
  <c r="E60"/>
  <c r="H59"/>
  <c r="E59"/>
  <c r="AF58"/>
  <c r="AF67" s="1"/>
  <c r="H58"/>
  <c r="E58"/>
  <c r="H57"/>
  <c r="E57"/>
  <c r="AE51"/>
  <c r="AD51"/>
  <c r="AB51"/>
  <c r="AA51"/>
  <c r="Y51"/>
  <c r="X51"/>
  <c r="V51"/>
  <c r="U51"/>
  <c r="S51"/>
  <c r="R51"/>
  <c r="P51"/>
  <c r="O51"/>
  <c r="M51"/>
  <c r="L51"/>
  <c r="J51"/>
  <c r="I51"/>
  <c r="G51"/>
  <c r="F51"/>
  <c r="D51"/>
  <c r="C51"/>
  <c r="AF50"/>
  <c r="AC50"/>
  <c r="AC51" s="1"/>
  <c r="Z50"/>
  <c r="Z51" s="1"/>
  <c r="W50"/>
  <c r="W51" s="1"/>
  <c r="T50"/>
  <c r="Q50"/>
  <c r="Q51" s="1"/>
  <c r="N50"/>
  <c r="K50"/>
  <c r="H50"/>
  <c r="E50"/>
  <c r="H49"/>
  <c r="E49"/>
  <c r="AF48"/>
  <c r="AF51" s="1"/>
  <c r="T48"/>
  <c r="Q48"/>
  <c r="N48"/>
  <c r="N51" s="1"/>
  <c r="K48"/>
  <c r="H48"/>
  <c r="E48"/>
  <c r="H47"/>
  <c r="E47"/>
  <c r="H46"/>
  <c r="E46"/>
  <c r="H45"/>
  <c r="E45"/>
  <c r="H44"/>
  <c r="E44"/>
  <c r="H43"/>
  <c r="E43"/>
  <c r="H42"/>
  <c r="E42"/>
  <c r="H41"/>
  <c r="E41"/>
  <c r="AE35"/>
  <c r="AD35"/>
  <c r="AB35"/>
  <c r="AA35"/>
  <c r="Y35"/>
  <c r="X35"/>
  <c r="V35"/>
  <c r="U35"/>
  <c r="S35"/>
  <c r="R35"/>
  <c r="P35"/>
  <c r="O35"/>
  <c r="M35"/>
  <c r="L35"/>
  <c r="J35"/>
  <c r="I35"/>
  <c r="G35"/>
  <c r="F35"/>
  <c r="D35"/>
  <c r="C35"/>
  <c r="AF34"/>
  <c r="AF35" s="1"/>
  <c r="AC34"/>
  <c r="AC35" s="1"/>
  <c r="Z34"/>
  <c r="Z35" s="1"/>
  <c r="W34"/>
  <c r="W35" s="1"/>
  <c r="T34"/>
  <c r="Q34"/>
  <c r="N34"/>
  <c r="K34"/>
  <c r="H34"/>
  <c r="E34"/>
  <c r="T32"/>
  <c r="T35" s="1"/>
  <c r="Q32"/>
  <c r="Q35" s="1"/>
  <c r="N32"/>
  <c r="K32"/>
  <c r="H32"/>
  <c r="E32"/>
  <c r="H31"/>
  <c r="E31"/>
  <c r="H30"/>
  <c r="E30"/>
  <c r="H29"/>
  <c r="E29"/>
  <c r="H28"/>
  <c r="E28"/>
  <c r="H27"/>
  <c r="E27"/>
  <c r="H26"/>
  <c r="E26"/>
  <c r="H25"/>
  <c r="E25"/>
  <c r="AE19"/>
  <c r="AD19"/>
  <c r="AB19"/>
  <c r="AA19"/>
  <c r="Y19"/>
  <c r="X19"/>
  <c r="V19"/>
  <c r="U19"/>
  <c r="S19"/>
  <c r="R19"/>
  <c r="P19"/>
  <c r="O19"/>
  <c r="M19"/>
  <c r="L19"/>
  <c r="J19"/>
  <c r="I19"/>
  <c r="G19"/>
  <c r="F19"/>
  <c r="D19"/>
  <c r="C19"/>
  <c r="AF18"/>
  <c r="AC18"/>
  <c r="Z18"/>
  <c r="W18"/>
  <c r="T18"/>
  <c r="Q18"/>
  <c r="N18"/>
  <c r="K18"/>
  <c r="H18"/>
  <c r="E18"/>
  <c r="AF17"/>
  <c r="AC17"/>
  <c r="Z17"/>
  <c r="W17"/>
  <c r="T17"/>
  <c r="Q17"/>
  <c r="N17"/>
  <c r="K17"/>
  <c r="H17"/>
  <c r="E17"/>
  <c r="AF16"/>
  <c r="AC16"/>
  <c r="Z16"/>
  <c r="W16"/>
  <c r="T16"/>
  <c r="Q16"/>
  <c r="N16"/>
  <c r="K16"/>
  <c r="H16"/>
  <c r="E16"/>
  <c r="AF15"/>
  <c r="AC15"/>
  <c r="Z15"/>
  <c r="W15"/>
  <c r="T15"/>
  <c r="Q15"/>
  <c r="N15"/>
  <c r="K15"/>
  <c r="H15"/>
  <c r="E15"/>
  <c r="AF14"/>
  <c r="AC14"/>
  <c r="Z14"/>
  <c r="W14"/>
  <c r="T14"/>
  <c r="Q14"/>
  <c r="N14"/>
  <c r="K14"/>
  <c r="H14"/>
  <c r="E14"/>
  <c r="AF13"/>
  <c r="AC13"/>
  <c r="Z13"/>
  <c r="W13"/>
  <c r="T13"/>
  <c r="Q13"/>
  <c r="N13"/>
  <c r="K13"/>
  <c r="H13"/>
  <c r="E13"/>
  <c r="AF12"/>
  <c r="AC12"/>
  <c r="Z12"/>
  <c r="W12"/>
  <c r="T12"/>
  <c r="Q12"/>
  <c r="N12"/>
  <c r="K12"/>
  <c r="H12"/>
  <c r="E12"/>
  <c r="AF11"/>
  <c r="AC11"/>
  <c r="Z11"/>
  <c r="W11"/>
  <c r="T11"/>
  <c r="Q11"/>
  <c r="N11"/>
  <c r="K11"/>
  <c r="H11"/>
  <c r="E11"/>
  <c r="AF10"/>
  <c r="AC10"/>
  <c r="Z10"/>
  <c r="W10"/>
  <c r="T10"/>
  <c r="Q10"/>
  <c r="N10"/>
  <c r="K10"/>
  <c r="H10"/>
  <c r="E10"/>
  <c r="AF9"/>
  <c r="AC9"/>
  <c r="Z9"/>
  <c r="Z19" s="1"/>
  <c r="W9"/>
  <c r="W19" s="1"/>
  <c r="T9"/>
  <c r="Q9"/>
  <c r="N9"/>
  <c r="N19" s="1"/>
  <c r="K9"/>
  <c r="K19" s="1"/>
  <c r="H9"/>
  <c r="E9"/>
  <c r="H51" l="1"/>
  <c r="K51"/>
  <c r="E67"/>
  <c r="H99"/>
  <c r="E19"/>
  <c r="Q19"/>
  <c r="AC19"/>
  <c r="E35"/>
  <c r="K35"/>
  <c r="H83"/>
  <c r="W83"/>
  <c r="E83"/>
  <c r="Q83"/>
  <c r="AC83"/>
  <c r="H115"/>
  <c r="H131"/>
  <c r="Z131"/>
  <c r="E163"/>
  <c r="E51"/>
  <c r="H19"/>
  <c r="T19"/>
  <c r="AF19"/>
  <c r="H35"/>
  <c r="N35"/>
  <c r="T51"/>
  <c r="H67"/>
  <c r="N83"/>
  <c r="Z83"/>
  <c r="T99"/>
  <c r="AF99"/>
  <c r="E99"/>
  <c r="E115"/>
  <c r="H163"/>
  <c r="M39" i="57" l="1"/>
  <c r="L39"/>
  <c r="K39"/>
  <c r="J39"/>
  <c r="I39"/>
  <c r="H39"/>
  <c r="G39"/>
  <c r="F39"/>
  <c r="E39"/>
  <c r="D39"/>
  <c r="C336" i="56" l="1"/>
  <c r="D336"/>
  <c r="E336"/>
  <c r="F336"/>
  <c r="G336"/>
  <c r="H336"/>
  <c r="I336"/>
  <c r="J336"/>
  <c r="K336"/>
  <c r="L336"/>
  <c r="L437" i="54"/>
  <c r="K437"/>
  <c r="J437"/>
  <c r="I437"/>
  <c r="H437"/>
  <c r="G437"/>
  <c r="F437"/>
  <c r="E437"/>
  <c r="D437"/>
  <c r="C437"/>
  <c r="C326" i="56"/>
  <c r="D326"/>
  <c r="E326"/>
  <c r="F326"/>
  <c r="G326"/>
  <c r="H326"/>
  <c r="I326"/>
  <c r="J326"/>
  <c r="K326"/>
  <c r="L326"/>
  <c r="C424" i="54"/>
  <c r="D424"/>
  <c r="E424"/>
  <c r="F424"/>
  <c r="G424"/>
  <c r="H424"/>
  <c r="I424"/>
  <c r="J424"/>
  <c r="K424"/>
  <c r="L424"/>
  <c r="C316" i="56"/>
  <c r="D316"/>
  <c r="E316"/>
  <c r="F316"/>
  <c r="G316"/>
  <c r="H316"/>
  <c r="I316"/>
  <c r="J316"/>
  <c r="K316"/>
  <c r="L316"/>
  <c r="C410" i="54"/>
  <c r="D410"/>
  <c r="E410"/>
  <c r="F410"/>
  <c r="G410"/>
  <c r="H410"/>
  <c r="I410"/>
  <c r="J410"/>
  <c r="K410"/>
  <c r="L410"/>
  <c r="C306" i="56"/>
  <c r="D306"/>
  <c r="E306"/>
  <c r="F306"/>
  <c r="G306"/>
  <c r="H306"/>
  <c r="I306"/>
  <c r="J306"/>
  <c r="K306"/>
  <c r="L306"/>
  <c r="C397" i="54"/>
  <c r="D397"/>
  <c r="E397"/>
  <c r="F397"/>
  <c r="G397"/>
  <c r="H397"/>
  <c r="I397"/>
  <c r="J397"/>
  <c r="K397"/>
  <c r="L397"/>
  <c r="C296" i="56"/>
  <c r="D296"/>
  <c r="E296"/>
  <c r="F296"/>
  <c r="G296"/>
  <c r="H296"/>
  <c r="I296"/>
  <c r="J296"/>
  <c r="K296"/>
  <c r="L296"/>
  <c r="C384" i="54"/>
  <c r="D384"/>
  <c r="E384"/>
  <c r="F384"/>
  <c r="G384"/>
  <c r="H384"/>
  <c r="I384"/>
  <c r="J384"/>
  <c r="K384"/>
  <c r="L384"/>
  <c r="C286" i="56"/>
  <c r="D286"/>
  <c r="E286"/>
  <c r="F286"/>
  <c r="G286"/>
  <c r="H286"/>
  <c r="I286"/>
  <c r="J286"/>
  <c r="K286"/>
  <c r="L286"/>
  <c r="C371" i="54"/>
  <c r="D371"/>
  <c r="E371"/>
  <c r="F371"/>
  <c r="G371"/>
  <c r="H371"/>
  <c r="I371"/>
  <c r="J371"/>
  <c r="K371"/>
  <c r="L371"/>
  <c r="C276" i="56"/>
  <c r="D276"/>
  <c r="E276"/>
  <c r="F276"/>
  <c r="G276"/>
  <c r="H276"/>
  <c r="I276"/>
  <c r="J276"/>
  <c r="K276"/>
  <c r="L276"/>
  <c r="C358" i="54"/>
  <c r="D358"/>
  <c r="E358"/>
  <c r="F358"/>
  <c r="G358"/>
  <c r="H358"/>
  <c r="I358"/>
  <c r="J358"/>
  <c r="K358"/>
  <c r="L358"/>
  <c r="C266" i="56"/>
  <c r="D266"/>
  <c r="E266"/>
  <c r="F266"/>
  <c r="G266"/>
  <c r="H266"/>
  <c r="I266"/>
  <c r="J266"/>
  <c r="K266"/>
  <c r="L266"/>
  <c r="C345" i="54"/>
  <c r="D345"/>
  <c r="E345"/>
  <c r="F345"/>
  <c r="G345"/>
  <c r="H345"/>
  <c r="I345"/>
  <c r="J345"/>
  <c r="K345"/>
  <c r="L345"/>
  <c r="C256" i="56"/>
  <c r="D256"/>
  <c r="E256"/>
  <c r="F256"/>
  <c r="G256"/>
  <c r="H256"/>
  <c r="I256"/>
  <c r="J256"/>
  <c r="K256"/>
  <c r="L256"/>
  <c r="C332" i="54"/>
  <c r="D332"/>
  <c r="E332"/>
  <c r="F332"/>
  <c r="G332"/>
  <c r="H332"/>
  <c r="I332"/>
  <c r="J332"/>
  <c r="K332"/>
  <c r="L332"/>
  <c r="C246" i="56"/>
  <c r="D246"/>
  <c r="E246"/>
  <c r="F246"/>
  <c r="G246"/>
  <c r="H246"/>
  <c r="I246"/>
  <c r="J246"/>
  <c r="K246"/>
  <c r="L246"/>
  <c r="C319" i="54"/>
  <c r="D319"/>
  <c r="E319"/>
  <c r="F319"/>
  <c r="G319"/>
  <c r="H319"/>
  <c r="I319"/>
  <c r="J319"/>
  <c r="K319"/>
  <c r="L319"/>
  <c r="C236" i="56"/>
  <c r="D236"/>
  <c r="E236"/>
  <c r="F236"/>
  <c r="G236"/>
  <c r="H236"/>
  <c r="I236"/>
  <c r="J236"/>
  <c r="K236"/>
  <c r="L236"/>
  <c r="C306" i="54"/>
  <c r="D306"/>
  <c r="E306"/>
  <c r="F306"/>
  <c r="G306"/>
  <c r="H306"/>
  <c r="I306"/>
  <c r="J306"/>
  <c r="K306"/>
  <c r="L306"/>
  <c r="C226" i="56"/>
  <c r="D226"/>
  <c r="E226"/>
  <c r="F226"/>
  <c r="G226"/>
  <c r="H226"/>
  <c r="I226"/>
  <c r="J226"/>
  <c r="K226"/>
  <c r="L226"/>
  <c r="C293" i="54"/>
  <c r="D293"/>
  <c r="E293"/>
  <c r="F293"/>
  <c r="G293"/>
  <c r="H293"/>
  <c r="I293"/>
  <c r="J293"/>
  <c r="K293"/>
  <c r="L293"/>
  <c r="C216" i="56"/>
  <c r="D216"/>
  <c r="E216"/>
  <c r="F216"/>
  <c r="G216"/>
  <c r="H216"/>
  <c r="I216"/>
  <c r="J216"/>
  <c r="K216"/>
  <c r="L216"/>
  <c r="C280" i="54"/>
  <c r="D280"/>
  <c r="E280"/>
  <c r="F280"/>
  <c r="G280"/>
  <c r="H280"/>
  <c r="I280"/>
  <c r="J280"/>
  <c r="K280"/>
  <c r="L280"/>
  <c r="C206" i="56"/>
  <c r="D206"/>
  <c r="E206"/>
  <c r="F206"/>
  <c r="G206"/>
  <c r="H206"/>
  <c r="I206"/>
  <c r="J206"/>
  <c r="K206"/>
  <c r="L206"/>
  <c r="C267" i="54"/>
  <c r="D267"/>
  <c r="E267"/>
  <c r="F267"/>
  <c r="G267"/>
  <c r="H267"/>
  <c r="I267"/>
  <c r="J267"/>
  <c r="K267"/>
  <c r="L267"/>
  <c r="C196" i="56"/>
  <c r="D196"/>
  <c r="E196"/>
  <c r="F196"/>
  <c r="G196"/>
  <c r="H196"/>
  <c r="I196"/>
  <c r="J196"/>
  <c r="K196"/>
  <c r="L196"/>
  <c r="C254" i="54"/>
  <c r="D254"/>
  <c r="E254"/>
  <c r="F254"/>
  <c r="G254"/>
  <c r="H254"/>
  <c r="I254"/>
  <c r="J254"/>
  <c r="K254"/>
  <c r="L254"/>
  <c r="C186" i="56"/>
  <c r="D186"/>
  <c r="E186"/>
  <c r="F186"/>
  <c r="G186"/>
  <c r="H186"/>
  <c r="I186"/>
  <c r="J186"/>
  <c r="K186"/>
  <c r="L186"/>
  <c r="C241" i="54"/>
  <c r="D241"/>
  <c r="E241"/>
  <c r="F241"/>
  <c r="G241"/>
  <c r="H241"/>
  <c r="I241"/>
  <c r="J241"/>
  <c r="K241"/>
  <c r="L241"/>
  <c r="C176" i="56"/>
  <c r="D176"/>
  <c r="E176"/>
  <c r="F176"/>
  <c r="G176"/>
  <c r="H176"/>
  <c r="C228" i="54"/>
  <c r="D228"/>
  <c r="E228"/>
  <c r="F228"/>
  <c r="G228"/>
  <c r="H228"/>
  <c r="I228"/>
  <c r="J228"/>
  <c r="K228"/>
  <c r="L228"/>
  <c r="C166" i="56" l="1"/>
  <c r="D166"/>
  <c r="E166"/>
  <c r="F166"/>
  <c r="G166"/>
  <c r="H166"/>
  <c r="I166"/>
  <c r="J166"/>
  <c r="K166"/>
  <c r="L166"/>
  <c r="C214" i="54"/>
  <c r="D214"/>
  <c r="E214"/>
  <c r="F214"/>
  <c r="G214"/>
  <c r="H214"/>
  <c r="I214"/>
  <c r="J214"/>
  <c r="K214"/>
  <c r="L214"/>
  <c r="C156" i="56"/>
  <c r="D156"/>
  <c r="E156"/>
  <c r="F156"/>
  <c r="G156"/>
  <c r="H156"/>
  <c r="I156"/>
  <c r="J156"/>
  <c r="K156"/>
  <c r="L156"/>
  <c r="C201" i="54"/>
  <c r="D201"/>
  <c r="E201"/>
  <c r="F201"/>
  <c r="G201"/>
  <c r="H201"/>
  <c r="I201"/>
  <c r="J201"/>
  <c r="K201"/>
  <c r="L201"/>
  <c r="C146" i="56"/>
  <c r="D146"/>
  <c r="E146"/>
  <c r="F146"/>
  <c r="G146"/>
  <c r="H146"/>
  <c r="I146"/>
  <c r="J146"/>
  <c r="K146"/>
  <c r="L146"/>
  <c r="C188" i="54"/>
  <c r="D188"/>
  <c r="E188"/>
  <c r="F188"/>
  <c r="G188"/>
  <c r="H188"/>
  <c r="I188"/>
  <c r="J188"/>
  <c r="K188"/>
  <c r="L188"/>
  <c r="C136" i="56"/>
  <c r="D136"/>
  <c r="E136"/>
  <c r="F136"/>
  <c r="G136"/>
  <c r="H136"/>
  <c r="I136"/>
  <c r="J136"/>
  <c r="K136"/>
  <c r="L136"/>
  <c r="C126"/>
  <c r="D126"/>
  <c r="E126"/>
  <c r="F126"/>
  <c r="G126"/>
  <c r="H126"/>
  <c r="I126"/>
  <c r="J126"/>
  <c r="K126"/>
  <c r="L126"/>
  <c r="L115"/>
  <c r="K115"/>
  <c r="J115"/>
  <c r="I115"/>
  <c r="H115"/>
  <c r="G115"/>
  <c r="F115"/>
  <c r="E115"/>
  <c r="D115"/>
  <c r="C115"/>
  <c r="C105"/>
  <c r="D105"/>
  <c r="E105"/>
  <c r="F105"/>
  <c r="G105"/>
  <c r="H105"/>
  <c r="I105"/>
  <c r="J105"/>
  <c r="K105"/>
  <c r="L105"/>
  <c r="C95"/>
  <c r="D95"/>
  <c r="E95"/>
  <c r="F95"/>
  <c r="G95"/>
  <c r="H95"/>
  <c r="I95"/>
  <c r="J95"/>
  <c r="K95"/>
  <c r="L95"/>
  <c r="C85"/>
  <c r="D85"/>
  <c r="E85"/>
  <c r="F85"/>
  <c r="G85"/>
  <c r="H85"/>
  <c r="I85"/>
  <c r="J85"/>
  <c r="K85"/>
  <c r="L85"/>
  <c r="C75"/>
  <c r="D75"/>
  <c r="E75"/>
  <c r="F75"/>
  <c r="G75"/>
  <c r="H75"/>
  <c r="I75"/>
  <c r="J75"/>
  <c r="K75"/>
  <c r="L75"/>
  <c r="C65"/>
  <c r="D65"/>
  <c r="E65"/>
  <c r="F65"/>
  <c r="G65"/>
  <c r="H65"/>
  <c r="I65"/>
  <c r="J65"/>
  <c r="K65"/>
  <c r="L65"/>
  <c r="C54"/>
  <c r="D54"/>
  <c r="E54"/>
  <c r="F54"/>
  <c r="G54"/>
  <c r="H54"/>
  <c r="I54"/>
  <c r="J54"/>
  <c r="K54"/>
  <c r="L54"/>
  <c r="C43"/>
  <c r="D43"/>
  <c r="E43"/>
  <c r="F43"/>
  <c r="G43"/>
  <c r="H43"/>
  <c r="I43"/>
  <c r="J43"/>
  <c r="K43"/>
  <c r="L43"/>
  <c r="L33"/>
  <c r="K33"/>
  <c r="J33"/>
  <c r="I33"/>
  <c r="H33"/>
  <c r="G33"/>
  <c r="F33"/>
  <c r="E33"/>
  <c r="D33"/>
  <c r="C33"/>
  <c r="L23"/>
  <c r="K23"/>
  <c r="J23"/>
  <c r="I23"/>
  <c r="H23"/>
  <c r="G23"/>
  <c r="F23"/>
  <c r="E23"/>
  <c r="D23"/>
  <c r="C23"/>
  <c r="L13"/>
  <c r="K13"/>
  <c r="J13"/>
  <c r="I13"/>
  <c r="H13"/>
  <c r="G13"/>
  <c r="F13"/>
  <c r="E13"/>
  <c r="D13"/>
  <c r="C13"/>
  <c r="C175" i="54"/>
  <c r="D175"/>
  <c r="E175"/>
  <c r="F175"/>
  <c r="G175"/>
  <c r="H175"/>
  <c r="I175"/>
  <c r="J175"/>
  <c r="K175"/>
  <c r="L175"/>
  <c r="C162"/>
  <c r="D162"/>
  <c r="E162"/>
  <c r="F162"/>
  <c r="G162"/>
  <c r="H162"/>
  <c r="I162"/>
  <c r="J162"/>
  <c r="K162"/>
  <c r="L162"/>
  <c r="C149"/>
  <c r="D149"/>
  <c r="E149"/>
  <c r="F149"/>
  <c r="G149"/>
  <c r="H149"/>
  <c r="I149"/>
  <c r="J149"/>
  <c r="K149"/>
  <c r="L149"/>
  <c r="C136"/>
  <c r="D136"/>
  <c r="E136"/>
  <c r="F136"/>
  <c r="G136"/>
  <c r="H136"/>
  <c r="I136"/>
  <c r="J136"/>
  <c r="K136"/>
  <c r="L136"/>
  <c r="D123"/>
  <c r="E123"/>
  <c r="F123"/>
  <c r="G123"/>
  <c r="H123"/>
  <c r="I123"/>
  <c r="J123"/>
  <c r="K123"/>
  <c r="L123"/>
  <c r="C110"/>
  <c r="D110"/>
  <c r="E110"/>
  <c r="F110"/>
  <c r="G110"/>
  <c r="H110"/>
  <c r="I110"/>
  <c r="J110"/>
  <c r="K110"/>
  <c r="L110"/>
  <c r="C97"/>
  <c r="D97"/>
  <c r="E97"/>
  <c r="F97"/>
  <c r="G97"/>
  <c r="H97"/>
  <c r="I97"/>
  <c r="J97"/>
  <c r="K97"/>
  <c r="L97"/>
  <c r="L83"/>
  <c r="K83"/>
  <c r="J83"/>
  <c r="I83"/>
  <c r="H83"/>
  <c r="G83"/>
  <c r="F83"/>
  <c r="E83"/>
  <c r="D83"/>
  <c r="C83"/>
  <c r="C69"/>
  <c r="D69"/>
  <c r="E69"/>
  <c r="F69"/>
  <c r="G69"/>
  <c r="H69"/>
  <c r="I69"/>
  <c r="J69"/>
  <c r="K69"/>
  <c r="L69"/>
  <c r="C55"/>
  <c r="D55"/>
  <c r="E55"/>
  <c r="F55"/>
  <c r="G55"/>
  <c r="H55"/>
  <c r="I55"/>
  <c r="J55"/>
  <c r="K55"/>
  <c r="L55"/>
  <c r="C42"/>
  <c r="D42"/>
  <c r="E42"/>
  <c r="F42"/>
  <c r="G42"/>
  <c r="H42"/>
  <c r="I42"/>
  <c r="J42"/>
  <c r="K42"/>
  <c r="L42"/>
  <c r="L29"/>
  <c r="K29"/>
  <c r="J29"/>
  <c r="I29"/>
  <c r="H29"/>
  <c r="G29"/>
  <c r="F29"/>
  <c r="E29"/>
  <c r="D29"/>
  <c r="C29"/>
  <c r="L16"/>
  <c r="K16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<sst xmlns="http://schemas.openxmlformats.org/spreadsheetml/2006/main" count="2728" uniqueCount="115">
  <si>
    <t>Actividad</t>
  </si>
  <si>
    <t>Agricultura, Caza, Silvicultura y Pesca</t>
  </si>
  <si>
    <t>Industrias Manufactureras</t>
  </si>
  <si>
    <t>Electricidad, Gas y Agua</t>
  </si>
  <si>
    <t>Construcción</t>
  </si>
  <si>
    <t>Comercio por mayor y menor, Restaurantes y Hoteles</t>
  </si>
  <si>
    <t>Transporte, Almacenamiento y Comunicaciones</t>
  </si>
  <si>
    <t>Establecimientos Financieros, Seguros, Bienes Inmuebles y Servicios Prestados a las Empresas</t>
  </si>
  <si>
    <t>Servicios Comunales, Sociales y Personales</t>
  </si>
  <si>
    <t>Total</t>
  </si>
  <si>
    <t>C. Número de Patronos</t>
  </si>
  <si>
    <t>De 0 a 487.60</t>
  </si>
  <si>
    <t>De 487.61  a 642.85</t>
  </si>
  <si>
    <t>De 642.86 a 915.81</t>
  </si>
  <si>
    <t>De 915.82 a 2058.67</t>
  </si>
  <si>
    <t>De 2058.68 a más</t>
  </si>
  <si>
    <t>Sector Doméstico</t>
  </si>
  <si>
    <t>Estatales y Municipales</t>
  </si>
  <si>
    <t>E. Trabajadores por Rangos de Salarios</t>
  </si>
  <si>
    <t>Rangos de Salario</t>
  </si>
  <si>
    <t>Chalatenango</t>
  </si>
  <si>
    <t>San Isidro Labrador</t>
  </si>
  <si>
    <t>Nueva Trinidad</t>
  </si>
  <si>
    <t>Concepción Quezaltepeque</t>
  </si>
  <si>
    <t>Sn Antonio Los Ranchos</t>
  </si>
  <si>
    <t>Sn Antonio La Cruz</t>
  </si>
  <si>
    <t>Potonico</t>
  </si>
  <si>
    <t>Azacualpa</t>
  </si>
  <si>
    <t>Sn Miguel de Mercedes</t>
  </si>
  <si>
    <t>Ojos de Agua</t>
  </si>
  <si>
    <t>Arcatao</t>
  </si>
  <si>
    <t>Sn José Las Flores</t>
  </si>
  <si>
    <t>Nombre de Jesús</t>
  </si>
  <si>
    <t>El Carrizal</t>
  </si>
  <si>
    <t>Las Vueltas</t>
  </si>
  <si>
    <t>Sn Luis Del Carmen</t>
  </si>
  <si>
    <t>Sn José Cancasque</t>
  </si>
  <si>
    <t>Sn Fco Lempa</t>
  </si>
  <si>
    <t>Tejutla</t>
  </si>
  <si>
    <t>Cítala</t>
  </si>
  <si>
    <t>La Reina</t>
  </si>
  <si>
    <t>Nueva Concepción</t>
  </si>
  <si>
    <t>La Palma</t>
  </si>
  <si>
    <t>San Ignacio</t>
  </si>
  <si>
    <t>Agua Caliente</t>
  </si>
  <si>
    <t>Dulce Nombre De Maria</t>
  </si>
  <si>
    <t>El Paraíso</t>
  </si>
  <si>
    <t>San Rafael</t>
  </si>
  <si>
    <t>Comalapa</t>
  </si>
  <si>
    <t>San Fernando</t>
  </si>
  <si>
    <t>Sn Fco Morazán</t>
  </si>
  <si>
    <t>Santa Rita</t>
  </si>
  <si>
    <t>La Laguna</t>
  </si>
  <si>
    <t>Municipio: Nueva Trinidad</t>
  </si>
  <si>
    <t>Municipio: Concepción Quezaltepeque</t>
  </si>
  <si>
    <t>Municipio: San Antonio los Ranchos</t>
  </si>
  <si>
    <t>Municipio: San Antonio la Cruz</t>
  </si>
  <si>
    <t>Municipio: Potonico</t>
  </si>
  <si>
    <t>Municipio: Azacualpa</t>
  </si>
  <si>
    <t>Municipio: San Miguel de Mercedes</t>
  </si>
  <si>
    <t>Municipio: Ojo de Agua</t>
  </si>
  <si>
    <t>Municipio: Arcatao</t>
  </si>
  <si>
    <t>Municipio: San José las Flores</t>
  </si>
  <si>
    <t>Municipio: El Carrizal</t>
  </si>
  <si>
    <t>Municipio: Las Vueltas</t>
  </si>
  <si>
    <t>Municipio: San Luis del Carmen</t>
  </si>
  <si>
    <t>Municipio: San Francisco Lempa</t>
  </si>
  <si>
    <t>Municipio: Tejutla</t>
  </si>
  <si>
    <t>Municipio: Citala</t>
  </si>
  <si>
    <t>Municipio: La Reina</t>
  </si>
  <si>
    <t>Municipio: La Palma</t>
  </si>
  <si>
    <t>Municipio: Nueva Concepción</t>
  </si>
  <si>
    <t>Municipio: San Ignacio</t>
  </si>
  <si>
    <t>Municipio: Agua Caliente</t>
  </si>
  <si>
    <t>Municipio: Dulce Nombre de María</t>
  </si>
  <si>
    <t>Municipio: El Paraiso</t>
  </si>
  <si>
    <t>Municipio: San Rafael</t>
  </si>
  <si>
    <t>Municipio: Comalapa</t>
  </si>
  <si>
    <t>Municipio: San Fernando</t>
  </si>
  <si>
    <t>Municipio: Santa Rita</t>
  </si>
  <si>
    <t>Municipio: Chalatenango</t>
  </si>
  <si>
    <t>Municipio: San Isidro</t>
  </si>
  <si>
    <t>Municipio</t>
  </si>
  <si>
    <t>Municipio: San José de las Flores</t>
  </si>
  <si>
    <t>Municipio: Nombre de Jesús</t>
  </si>
  <si>
    <t>Municipio: San José Cancasque</t>
  </si>
  <si>
    <t>Municipio: San Francisco lempa</t>
  </si>
  <si>
    <t>Municipio: El Paraíso</t>
  </si>
  <si>
    <t>Municipio: San Francisco Morazán</t>
  </si>
  <si>
    <t>Municipio: La Laguna</t>
  </si>
  <si>
    <t>Código</t>
  </si>
  <si>
    <t>total</t>
  </si>
  <si>
    <t>A. Población Asegurada para los 33 Municipios de Chalatenango.</t>
  </si>
  <si>
    <t>Instituto Salvadoreño del Seguro Social</t>
  </si>
  <si>
    <t>Departamento de Actuariado y Estadística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</si>
  <si>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</si>
  <si>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</si>
  <si>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</si>
  <si>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</si>
  <si>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</si>
  <si>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</si>
  <si>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</si>
  <si>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</si>
  <si>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</si>
  <si>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Hombres</t>
  </si>
  <si>
    <t>Mujeres</t>
  </si>
  <si>
    <t>Municipio: Azacuapa</t>
  </si>
  <si>
    <t>Municipio: San Miguel de Merdedes</t>
  </si>
  <si>
    <t>Municipio: San Luis el Carmen</t>
  </si>
  <si>
    <t>Trabajadores, Pensionados y Beneficiarios</t>
  </si>
  <si>
    <t>B. Trabajadores Cotizantes por Actividad Económica y Sexo para los Municipios de Chalatenango,  2005 - 2014</t>
  </si>
  <si>
    <t>C. Patronos Cotizantes del Sector Privado  para los 33 Municipios de Chalatenango.</t>
  </si>
  <si>
    <t>C. Salarios Medios Mensuales Cotizables  para los 33 Municipios de Chalatenango.</t>
  </si>
  <si>
    <t>Instituto Salvadoreño del Seguro social</t>
  </si>
  <si>
    <t>E. Trabajadores por Rangos de Salarios para los 33 Municipios de Chalatenango</t>
  </si>
</sst>
</file>

<file path=xl/styles.xml><?xml version="1.0" encoding="utf-8"?>
<styleSheet xmlns="http://schemas.openxmlformats.org/spreadsheetml/2006/main">
  <numFmts count="4">
    <numFmt numFmtId="164" formatCode="#,##0.00\ \ "/>
    <numFmt numFmtId="165" formatCode="#,##0\ "/>
    <numFmt numFmtId="166" formatCode="0000"/>
    <numFmt numFmtId="167" formatCode="#,##0.00\ "/>
  </numFmts>
  <fonts count="6">
    <font>
      <sz val="11"/>
      <color theme="1"/>
      <name val="Calibri"/>
      <family val="2"/>
      <scheme val="minor"/>
    </font>
    <font>
      <b/>
      <sz val="15"/>
      <color indexed="56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74706"/>
      </left>
      <right style="hair">
        <color rgb="FF974706"/>
      </right>
      <top style="hair">
        <color rgb="FF974706"/>
      </top>
      <bottom style="hair">
        <color rgb="FF974706"/>
      </bottom>
      <diagonal/>
    </border>
    <border>
      <left style="hair">
        <color rgb="FF974706"/>
      </left>
      <right style="hair">
        <color rgb="FF974706"/>
      </right>
      <top style="hair">
        <color rgb="FF974706"/>
      </top>
      <bottom/>
      <diagonal/>
    </border>
    <border>
      <left/>
      <right style="hair">
        <color rgb="FFC0C0C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rgb="FF97470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rgb="FF974706"/>
      </top>
      <bottom style="hair">
        <color rgb="FF974706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rgb="FF974706"/>
      </top>
      <bottom/>
      <diagonal/>
    </border>
    <border>
      <left style="thin">
        <color auto="1"/>
      </left>
      <right style="thin">
        <color auto="1"/>
      </right>
      <top style="hair">
        <color rgb="FF974706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rgb="FF974706"/>
      </left>
      <right style="hair">
        <color rgb="FF974706"/>
      </right>
      <top style="hair">
        <color rgb="FF974706"/>
      </top>
      <bottom style="thin">
        <color auto="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/>
  </cellStyleXfs>
  <cellXfs count="50">
    <xf numFmtId="0" fontId="0" fillId="0" borderId="0" xfId="0"/>
    <xf numFmtId="165" fontId="0" fillId="0" borderId="0" xfId="0" applyNumberFormat="1"/>
    <xf numFmtId="0" fontId="2" fillId="0" borderId="5" xfId="0" applyFont="1" applyFill="1" applyBorder="1"/>
    <xf numFmtId="0" fontId="2" fillId="0" borderId="5" xfId="0" applyFont="1" applyFill="1" applyBorder="1" applyAlignment="1">
      <alignment horizontal="justify" vertical="center" wrapText="1"/>
    </xf>
    <xf numFmtId="0" fontId="2" fillId="0" borderId="6" xfId="0" applyFont="1" applyFill="1" applyBorder="1"/>
    <xf numFmtId="0" fontId="0" fillId="0" borderId="0" xfId="0" applyFill="1"/>
    <xf numFmtId="0" fontId="0" fillId="0" borderId="4" xfId="0" applyFont="1" applyFill="1" applyBorder="1" applyAlignment="1">
      <alignment horizontal="center"/>
    </xf>
    <xf numFmtId="165" fontId="0" fillId="0" borderId="0" xfId="0" applyNumberFormat="1" applyFill="1"/>
    <xf numFmtId="164" fontId="0" fillId="0" borderId="0" xfId="0" applyNumberFormat="1" applyFill="1"/>
    <xf numFmtId="0" fontId="0" fillId="0" borderId="3" xfId="0" applyFill="1" applyBorder="1"/>
    <xf numFmtId="0" fontId="0" fillId="0" borderId="2" xfId="0" applyFill="1" applyBorder="1"/>
    <xf numFmtId="166" fontId="2" fillId="0" borderId="0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167" fontId="0" fillId="0" borderId="0" xfId="0" applyNumberFormat="1" applyFill="1"/>
    <xf numFmtId="0" fontId="3" fillId="0" borderId="4" xfId="0" applyFont="1" applyFill="1" applyBorder="1" applyAlignment="1">
      <alignment horizontal="center"/>
    </xf>
    <xf numFmtId="165" fontId="0" fillId="0" borderId="4" xfId="0" applyNumberFormat="1" applyFill="1" applyBorder="1"/>
    <xf numFmtId="0" fontId="0" fillId="0" borderId="4" xfId="0" applyFill="1" applyBorder="1"/>
    <xf numFmtId="0" fontId="0" fillId="0" borderId="0" xfId="0" applyFill="1" applyBorder="1"/>
    <xf numFmtId="0" fontId="4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0" fillId="0" borderId="4" xfId="0" applyNumberFormat="1" applyBorder="1"/>
    <xf numFmtId="0" fontId="2" fillId="0" borderId="12" xfId="0" applyFont="1" applyFill="1" applyBorder="1"/>
    <xf numFmtId="165" fontId="0" fillId="0" borderId="13" xfId="0" applyNumberFormat="1" applyFill="1" applyBorder="1"/>
    <xf numFmtId="0" fontId="0" fillId="0" borderId="13" xfId="0" applyFill="1" applyBorder="1"/>
    <xf numFmtId="0" fontId="2" fillId="0" borderId="14" xfId="0" applyFont="1" applyFill="1" applyBorder="1"/>
    <xf numFmtId="165" fontId="0" fillId="0" borderId="15" xfId="0" applyNumberFormat="1" applyFill="1" applyBorder="1"/>
    <xf numFmtId="0" fontId="0" fillId="0" borderId="15" xfId="0" applyFill="1" applyBorder="1"/>
    <xf numFmtId="0" fontId="2" fillId="0" borderId="14" xfId="0" applyFont="1" applyFill="1" applyBorder="1" applyAlignment="1">
      <alignment horizontal="justify" vertical="center" wrapText="1"/>
    </xf>
    <xf numFmtId="0" fontId="2" fillId="0" borderId="16" xfId="0" applyFont="1" applyFill="1" applyBorder="1"/>
    <xf numFmtId="0" fontId="2" fillId="0" borderId="17" xfId="0" applyFont="1" applyFill="1" applyBorder="1"/>
    <xf numFmtId="165" fontId="0" fillId="0" borderId="18" xfId="0" applyNumberFormat="1" applyFill="1" applyBorder="1"/>
    <xf numFmtId="0" fontId="0" fillId="0" borderId="18" xfId="0" applyFill="1" applyBorder="1"/>
    <xf numFmtId="0" fontId="2" fillId="0" borderId="0" xfId="0" applyFont="1" applyFill="1" applyBorder="1"/>
    <xf numFmtId="0" fontId="2" fillId="0" borderId="20" xfId="0" applyFont="1" applyFill="1" applyBorder="1"/>
    <xf numFmtId="167" fontId="0" fillId="0" borderId="19" xfId="0" applyNumberFormat="1" applyFill="1" applyBorder="1"/>
    <xf numFmtId="164" fontId="0" fillId="0" borderId="19" xfId="0" applyNumberFormat="1" applyFill="1" applyBorder="1"/>
    <xf numFmtId="0" fontId="0" fillId="0" borderId="19" xfId="0" applyFill="1" applyBorder="1"/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3">
    <cellStyle name="Normal" xfId="0" builtinId="0"/>
    <cellStyle name="Normal 2" xfId="2"/>
    <cellStyle name="Título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2</xdr:col>
      <xdr:colOff>1323975</xdr:colOff>
      <xdr:row>3</xdr:row>
      <xdr:rowOff>19050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0"/>
          <a:ext cx="685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171450</xdr:rowOff>
    </xdr:from>
    <xdr:to>
      <xdr:col>10</xdr:col>
      <xdr:colOff>552450</xdr:colOff>
      <xdr:row>3</xdr:row>
      <xdr:rowOff>47625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171450"/>
          <a:ext cx="5429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0</xdr:row>
      <xdr:rowOff>0</xdr:rowOff>
    </xdr:from>
    <xdr:to>
      <xdr:col>1</xdr:col>
      <xdr:colOff>1724025</xdr:colOff>
      <xdr:row>3</xdr:row>
      <xdr:rowOff>19050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350" y="0"/>
          <a:ext cx="685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2000250</xdr:colOff>
      <xdr:row>0</xdr:row>
      <xdr:rowOff>0</xdr:rowOff>
    </xdr:from>
    <xdr:to>
      <xdr:col>1</xdr:col>
      <xdr:colOff>2686050</xdr:colOff>
      <xdr:row>3</xdr:row>
      <xdr:rowOff>19050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0"/>
          <a:ext cx="685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28575</xdr:rowOff>
    </xdr:from>
    <xdr:to>
      <xdr:col>2</xdr:col>
      <xdr:colOff>266700</xdr:colOff>
      <xdr:row>2</xdr:row>
      <xdr:rowOff>171450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0" y="28575"/>
          <a:ext cx="5810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9"/>
  <sheetViews>
    <sheetView workbookViewId="0">
      <selection activeCell="B2" sqref="B2:M2"/>
    </sheetView>
  </sheetViews>
  <sheetFormatPr baseColWidth="10" defaultRowHeight="15"/>
  <cols>
    <col min="1" max="1" width="2.5703125" customWidth="1"/>
    <col min="2" max="2" width="7.42578125" customWidth="1"/>
    <col min="3" max="3" width="25.140625" customWidth="1"/>
    <col min="5" max="5" width="8.5703125" customWidth="1"/>
    <col min="11" max="11" width="9.28515625" customWidth="1"/>
  </cols>
  <sheetData>
    <row r="1" spans="2:13">
      <c r="B1" s="41" t="s">
        <v>93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3">
      <c r="B2" s="41" t="s">
        <v>94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>
      <c r="B3" s="42" t="s">
        <v>92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2:13">
      <c r="B4" s="43" t="s">
        <v>109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2:13">
      <c r="B5" s="18" t="s">
        <v>90</v>
      </c>
      <c r="C5" s="21" t="s">
        <v>82</v>
      </c>
      <c r="D5" s="21">
        <v>2005</v>
      </c>
      <c r="E5" s="21">
        <v>2006</v>
      </c>
      <c r="F5" s="21">
        <v>2007</v>
      </c>
      <c r="G5" s="21">
        <v>2008</v>
      </c>
      <c r="H5" s="21">
        <v>2009</v>
      </c>
      <c r="I5" s="21">
        <v>2010</v>
      </c>
      <c r="J5" s="21">
        <v>2011</v>
      </c>
      <c r="K5" s="21">
        <v>2012</v>
      </c>
      <c r="L5" s="21">
        <v>2013</v>
      </c>
      <c r="M5" s="21">
        <v>2014</v>
      </c>
    </row>
    <row r="6" spans="2:13">
      <c r="B6" s="11">
        <v>401</v>
      </c>
      <c r="C6" s="12" t="s">
        <v>20</v>
      </c>
      <c r="D6" s="1">
        <v>5086</v>
      </c>
      <c r="E6" s="1">
        <v>5497</v>
      </c>
      <c r="F6" s="1">
        <v>5623</v>
      </c>
      <c r="G6" s="1">
        <v>5443</v>
      </c>
      <c r="H6" s="1">
        <v>6583</v>
      </c>
      <c r="I6" s="1">
        <v>6000</v>
      </c>
      <c r="J6" s="1">
        <v>6977</v>
      </c>
      <c r="K6" s="1">
        <v>7403</v>
      </c>
      <c r="L6" s="1">
        <v>7197</v>
      </c>
      <c r="M6" s="1">
        <v>6912</v>
      </c>
    </row>
    <row r="7" spans="2:13">
      <c r="B7" s="11">
        <v>402</v>
      </c>
      <c r="C7" s="12" t="s">
        <v>21</v>
      </c>
      <c r="D7" s="1">
        <v>17</v>
      </c>
      <c r="E7" s="1">
        <v>17</v>
      </c>
      <c r="F7" s="1">
        <v>22</v>
      </c>
      <c r="G7" s="1">
        <v>22</v>
      </c>
      <c r="H7" s="1">
        <v>32</v>
      </c>
      <c r="I7" s="1">
        <v>30</v>
      </c>
      <c r="J7" s="1">
        <v>17</v>
      </c>
      <c r="K7" s="1">
        <v>14</v>
      </c>
      <c r="L7" s="1">
        <v>13</v>
      </c>
      <c r="M7" s="1">
        <v>12</v>
      </c>
    </row>
    <row r="8" spans="2:13">
      <c r="B8" s="11">
        <v>403</v>
      </c>
      <c r="C8" s="12" t="s">
        <v>22</v>
      </c>
      <c r="D8" s="1">
        <v>88</v>
      </c>
      <c r="E8" s="1">
        <v>94</v>
      </c>
      <c r="F8" s="1">
        <v>104</v>
      </c>
      <c r="G8" s="1">
        <v>98</v>
      </c>
      <c r="H8" s="1">
        <v>114</v>
      </c>
      <c r="I8" s="1">
        <v>122</v>
      </c>
      <c r="J8" s="1">
        <v>20</v>
      </c>
      <c r="K8" s="1">
        <v>18</v>
      </c>
      <c r="L8" s="1">
        <v>19</v>
      </c>
      <c r="M8" s="1">
        <v>24</v>
      </c>
    </row>
    <row r="9" spans="2:13">
      <c r="B9" s="11">
        <v>404</v>
      </c>
      <c r="C9" s="12" t="s">
        <v>23</v>
      </c>
      <c r="D9" s="1">
        <v>52</v>
      </c>
      <c r="E9" s="1">
        <v>59</v>
      </c>
      <c r="F9" s="1">
        <v>59</v>
      </c>
      <c r="G9" s="1">
        <v>65</v>
      </c>
      <c r="H9" s="1">
        <v>95</v>
      </c>
      <c r="I9" s="1">
        <v>89</v>
      </c>
      <c r="J9" s="1">
        <v>69</v>
      </c>
      <c r="K9" s="1">
        <v>109</v>
      </c>
      <c r="L9" s="1">
        <v>116</v>
      </c>
      <c r="M9" s="1">
        <v>141</v>
      </c>
    </row>
    <row r="10" spans="2:13">
      <c r="B10" s="11">
        <v>405</v>
      </c>
      <c r="C10" s="12" t="s">
        <v>24</v>
      </c>
      <c r="D10" s="1">
        <v>71</v>
      </c>
      <c r="E10" s="1">
        <v>77</v>
      </c>
      <c r="F10" s="1">
        <v>53</v>
      </c>
      <c r="G10" s="1">
        <v>82</v>
      </c>
      <c r="H10" s="1">
        <v>86</v>
      </c>
      <c r="I10" s="1">
        <v>99</v>
      </c>
      <c r="J10" s="1">
        <v>59</v>
      </c>
      <c r="K10" s="1">
        <v>63</v>
      </c>
      <c r="L10" s="1">
        <v>55</v>
      </c>
      <c r="M10" s="1">
        <v>64</v>
      </c>
    </row>
    <row r="11" spans="2:13">
      <c r="B11" s="11">
        <v>406</v>
      </c>
      <c r="C11" s="12" t="s">
        <v>25</v>
      </c>
      <c r="D11" s="1">
        <v>71</v>
      </c>
      <c r="E11" s="1">
        <v>69</v>
      </c>
      <c r="F11" s="1">
        <v>81</v>
      </c>
      <c r="G11" s="1">
        <v>82</v>
      </c>
      <c r="H11" s="1">
        <v>98</v>
      </c>
      <c r="I11" s="1">
        <v>102</v>
      </c>
      <c r="J11" s="1">
        <v>26</v>
      </c>
      <c r="K11" s="1">
        <v>25</v>
      </c>
      <c r="L11" s="1">
        <v>29</v>
      </c>
      <c r="M11" s="1">
        <v>27</v>
      </c>
    </row>
    <row r="12" spans="2:13">
      <c r="B12" s="11">
        <v>407</v>
      </c>
      <c r="C12" s="12" t="s">
        <v>26</v>
      </c>
      <c r="D12" s="1">
        <v>20</v>
      </c>
      <c r="E12" s="1">
        <v>22</v>
      </c>
      <c r="F12" s="1">
        <v>22</v>
      </c>
      <c r="G12" s="1">
        <v>25</v>
      </c>
      <c r="H12" s="1">
        <v>32</v>
      </c>
      <c r="I12" s="1">
        <v>33</v>
      </c>
      <c r="J12" s="1">
        <v>30</v>
      </c>
      <c r="K12" s="1">
        <v>35</v>
      </c>
      <c r="L12" s="1">
        <v>35</v>
      </c>
      <c r="M12" s="1">
        <v>34</v>
      </c>
    </row>
    <row r="13" spans="2:13">
      <c r="B13" s="11">
        <v>408</v>
      </c>
      <c r="C13" s="12" t="s">
        <v>27</v>
      </c>
      <c r="D13" s="1">
        <v>25</v>
      </c>
      <c r="E13" s="1">
        <v>27</v>
      </c>
      <c r="F13" s="1">
        <v>28</v>
      </c>
      <c r="G13" s="1">
        <v>27</v>
      </c>
      <c r="H13" s="1">
        <v>32</v>
      </c>
      <c r="I13" s="1">
        <v>26</v>
      </c>
      <c r="J13" s="1">
        <v>30</v>
      </c>
      <c r="K13" s="1">
        <v>32</v>
      </c>
      <c r="L13" s="1">
        <v>35</v>
      </c>
      <c r="M13" s="1">
        <v>31</v>
      </c>
    </row>
    <row r="14" spans="2:13">
      <c r="B14" s="11">
        <v>409</v>
      </c>
      <c r="C14" s="12" t="s">
        <v>28</v>
      </c>
      <c r="D14" s="1">
        <v>29</v>
      </c>
      <c r="E14" s="1">
        <v>32</v>
      </c>
      <c r="F14" s="1">
        <v>36</v>
      </c>
      <c r="G14" s="1">
        <v>38</v>
      </c>
      <c r="H14" s="1">
        <v>54</v>
      </c>
      <c r="I14" s="1">
        <v>59</v>
      </c>
      <c r="J14" s="1">
        <v>53</v>
      </c>
      <c r="K14" s="1">
        <v>56</v>
      </c>
      <c r="L14" s="1">
        <v>67</v>
      </c>
      <c r="M14" s="1">
        <v>52</v>
      </c>
    </row>
    <row r="15" spans="2:13">
      <c r="B15" s="11">
        <v>410</v>
      </c>
      <c r="C15" s="12" t="s">
        <v>29</v>
      </c>
      <c r="D15" s="1">
        <v>44</v>
      </c>
      <c r="E15" s="1">
        <v>44</v>
      </c>
      <c r="F15" s="1">
        <v>53</v>
      </c>
      <c r="G15" s="1">
        <v>57</v>
      </c>
      <c r="H15" s="1">
        <v>63</v>
      </c>
      <c r="I15" s="1">
        <v>69</v>
      </c>
      <c r="J15" s="1">
        <v>43</v>
      </c>
      <c r="K15" s="1">
        <v>53</v>
      </c>
      <c r="L15" s="1">
        <v>61</v>
      </c>
      <c r="M15" s="1">
        <v>61</v>
      </c>
    </row>
    <row r="16" spans="2:13">
      <c r="B16" s="11">
        <v>411</v>
      </c>
      <c r="C16" s="12" t="s">
        <v>30</v>
      </c>
      <c r="D16" s="1">
        <v>76</v>
      </c>
      <c r="E16" s="1">
        <v>82</v>
      </c>
      <c r="F16" s="1">
        <v>76</v>
      </c>
      <c r="G16" s="1">
        <v>74</v>
      </c>
      <c r="H16" s="1">
        <v>89</v>
      </c>
      <c r="I16" s="1">
        <v>89</v>
      </c>
      <c r="J16" s="1">
        <v>30</v>
      </c>
      <c r="K16" s="1">
        <v>32</v>
      </c>
      <c r="L16" s="1">
        <v>39</v>
      </c>
      <c r="M16" s="1">
        <v>40</v>
      </c>
    </row>
    <row r="17" spans="2:13">
      <c r="B17" s="11">
        <v>412</v>
      </c>
      <c r="C17" s="12" t="s">
        <v>31</v>
      </c>
      <c r="D17" s="1">
        <v>56</v>
      </c>
      <c r="E17" s="1">
        <v>57</v>
      </c>
      <c r="F17" s="1">
        <v>64</v>
      </c>
      <c r="G17" s="1">
        <v>68</v>
      </c>
      <c r="H17" s="1">
        <v>83</v>
      </c>
      <c r="I17" s="1">
        <v>82</v>
      </c>
      <c r="J17" s="1">
        <v>33</v>
      </c>
      <c r="K17" s="1">
        <v>39</v>
      </c>
      <c r="L17" s="1">
        <v>39</v>
      </c>
      <c r="M17" s="1">
        <v>43</v>
      </c>
    </row>
    <row r="18" spans="2:13">
      <c r="B18" s="11">
        <v>413</v>
      </c>
      <c r="C18" s="12" t="s">
        <v>32</v>
      </c>
      <c r="D18" s="1">
        <v>81</v>
      </c>
      <c r="E18" s="1">
        <v>89</v>
      </c>
      <c r="F18" s="1">
        <v>104</v>
      </c>
      <c r="G18" s="1">
        <v>106</v>
      </c>
      <c r="H18" s="1">
        <v>136</v>
      </c>
      <c r="I18" s="1">
        <v>185</v>
      </c>
      <c r="J18" s="1">
        <v>56</v>
      </c>
      <c r="K18" s="1">
        <v>74</v>
      </c>
      <c r="L18" s="1">
        <v>64</v>
      </c>
      <c r="M18" s="1">
        <v>55</v>
      </c>
    </row>
    <row r="19" spans="2:13">
      <c r="B19" s="11">
        <v>414</v>
      </c>
      <c r="C19" s="12" t="s">
        <v>33</v>
      </c>
      <c r="D19" s="1">
        <v>32</v>
      </c>
      <c r="E19" s="1">
        <v>37</v>
      </c>
      <c r="F19" s="1">
        <v>45</v>
      </c>
      <c r="G19" s="1">
        <v>49</v>
      </c>
      <c r="H19" s="1">
        <v>51</v>
      </c>
      <c r="I19" s="1">
        <v>53</v>
      </c>
      <c r="J19" s="1">
        <v>26</v>
      </c>
      <c r="K19" s="1">
        <v>32</v>
      </c>
      <c r="L19" s="1">
        <v>29</v>
      </c>
      <c r="M19" s="1">
        <v>27</v>
      </c>
    </row>
    <row r="20" spans="2:13">
      <c r="B20" s="11">
        <v>415</v>
      </c>
      <c r="C20" s="12" t="s">
        <v>34</v>
      </c>
      <c r="D20" s="1">
        <v>47</v>
      </c>
      <c r="E20" s="1">
        <v>47</v>
      </c>
      <c r="F20" s="1">
        <v>53</v>
      </c>
      <c r="G20" s="1">
        <v>52</v>
      </c>
      <c r="H20" s="1">
        <v>60</v>
      </c>
      <c r="I20" s="1">
        <v>63</v>
      </c>
      <c r="J20" s="1">
        <v>20</v>
      </c>
      <c r="K20" s="1">
        <v>35</v>
      </c>
      <c r="L20" s="1">
        <v>42</v>
      </c>
      <c r="M20" s="1">
        <v>43</v>
      </c>
    </row>
    <row r="21" spans="2:13">
      <c r="B21" s="11">
        <v>416</v>
      </c>
      <c r="C21" s="12" t="s">
        <v>35</v>
      </c>
      <c r="D21" s="1">
        <v>15</v>
      </c>
      <c r="E21" s="1">
        <v>15</v>
      </c>
      <c r="F21" s="1">
        <v>17</v>
      </c>
      <c r="G21" s="1">
        <v>22</v>
      </c>
      <c r="H21" s="1">
        <v>25</v>
      </c>
      <c r="I21" s="1">
        <v>26</v>
      </c>
      <c r="J21" s="1">
        <v>26</v>
      </c>
      <c r="K21" s="1">
        <v>49</v>
      </c>
      <c r="L21" s="1">
        <v>42</v>
      </c>
      <c r="M21" s="1">
        <v>40</v>
      </c>
    </row>
    <row r="22" spans="2:13">
      <c r="B22" s="11">
        <v>417</v>
      </c>
      <c r="C22" s="12" t="s">
        <v>36</v>
      </c>
      <c r="D22" s="1">
        <v>12</v>
      </c>
      <c r="E22" s="1">
        <v>10</v>
      </c>
      <c r="F22" s="1">
        <v>14</v>
      </c>
      <c r="G22" s="1">
        <v>14</v>
      </c>
      <c r="H22" s="1">
        <v>16</v>
      </c>
      <c r="I22" s="1">
        <v>16</v>
      </c>
      <c r="J22" s="1">
        <v>17</v>
      </c>
      <c r="K22" s="1">
        <v>18</v>
      </c>
      <c r="L22" s="1">
        <v>19</v>
      </c>
      <c r="M22" s="1">
        <v>18</v>
      </c>
    </row>
    <row r="23" spans="2:13">
      <c r="B23" s="11">
        <v>418</v>
      </c>
      <c r="C23" s="12" t="s">
        <v>37</v>
      </c>
      <c r="D23" s="1">
        <v>37</v>
      </c>
      <c r="E23" s="1">
        <v>32</v>
      </c>
      <c r="F23" s="1">
        <v>39</v>
      </c>
      <c r="G23" s="1">
        <v>44</v>
      </c>
      <c r="H23" s="1">
        <v>54</v>
      </c>
      <c r="I23" s="1">
        <v>46</v>
      </c>
      <c r="J23" s="1">
        <v>50</v>
      </c>
      <c r="K23" s="1">
        <v>53</v>
      </c>
      <c r="L23" s="1">
        <v>51</v>
      </c>
      <c r="M23" s="1">
        <v>55</v>
      </c>
    </row>
    <row r="24" spans="2:13">
      <c r="B24" s="11">
        <v>419</v>
      </c>
      <c r="C24" s="12" t="s">
        <v>38</v>
      </c>
      <c r="D24" s="1">
        <v>343</v>
      </c>
      <c r="E24" s="1">
        <v>366</v>
      </c>
      <c r="F24" s="1">
        <v>496</v>
      </c>
      <c r="G24" s="1">
        <v>539</v>
      </c>
      <c r="H24" s="1">
        <v>568</v>
      </c>
      <c r="I24" s="1">
        <v>574</v>
      </c>
      <c r="J24" s="1">
        <v>436</v>
      </c>
      <c r="K24" s="1">
        <v>586</v>
      </c>
      <c r="L24" s="1">
        <v>620</v>
      </c>
      <c r="M24" s="1">
        <v>617</v>
      </c>
    </row>
    <row r="25" spans="2:13">
      <c r="B25" s="11">
        <v>420</v>
      </c>
      <c r="C25" s="12" t="s">
        <v>39</v>
      </c>
      <c r="D25" s="1">
        <v>64</v>
      </c>
      <c r="E25" s="1">
        <v>64</v>
      </c>
      <c r="F25" s="1">
        <v>59</v>
      </c>
      <c r="G25" s="1">
        <v>60</v>
      </c>
      <c r="H25" s="1">
        <v>70</v>
      </c>
      <c r="I25" s="1">
        <v>73</v>
      </c>
      <c r="J25" s="1">
        <v>30</v>
      </c>
      <c r="K25" s="1">
        <v>53</v>
      </c>
      <c r="L25" s="1">
        <v>48</v>
      </c>
      <c r="M25" s="1">
        <v>46</v>
      </c>
    </row>
    <row r="26" spans="2:13">
      <c r="B26" s="11">
        <v>421</v>
      </c>
      <c r="C26" s="12" t="s">
        <v>40</v>
      </c>
      <c r="D26" s="1">
        <v>179</v>
      </c>
      <c r="E26" s="1">
        <v>188</v>
      </c>
      <c r="F26" s="1">
        <v>202</v>
      </c>
      <c r="G26" s="1">
        <v>204</v>
      </c>
      <c r="H26" s="1">
        <v>251</v>
      </c>
      <c r="I26" s="1">
        <v>264</v>
      </c>
      <c r="J26" s="1">
        <v>135</v>
      </c>
      <c r="K26" s="1">
        <v>137</v>
      </c>
      <c r="L26" s="1">
        <v>170</v>
      </c>
      <c r="M26" s="1">
        <v>186</v>
      </c>
    </row>
    <row r="27" spans="2:13">
      <c r="B27" s="11">
        <v>422</v>
      </c>
      <c r="C27" s="12" t="s">
        <v>41</v>
      </c>
      <c r="D27" s="1">
        <v>1354</v>
      </c>
      <c r="E27" s="1">
        <v>1618</v>
      </c>
      <c r="F27" s="1">
        <v>1383</v>
      </c>
      <c r="G27" s="1">
        <v>1429</v>
      </c>
      <c r="H27" s="1">
        <v>1749</v>
      </c>
      <c r="I27" s="1">
        <v>1831</v>
      </c>
      <c r="J27" s="1">
        <v>2047</v>
      </c>
      <c r="K27" s="1">
        <v>2097</v>
      </c>
      <c r="L27" s="1">
        <v>2077</v>
      </c>
      <c r="M27" s="1">
        <v>2426</v>
      </c>
    </row>
    <row r="28" spans="2:13">
      <c r="B28" s="11">
        <v>423</v>
      </c>
      <c r="C28" s="12" t="s">
        <v>42</v>
      </c>
      <c r="D28" s="1">
        <v>245</v>
      </c>
      <c r="E28" s="1">
        <v>230</v>
      </c>
      <c r="F28" s="1">
        <v>249</v>
      </c>
      <c r="G28" s="1">
        <v>283</v>
      </c>
      <c r="H28" s="1">
        <v>390</v>
      </c>
      <c r="I28" s="1">
        <v>396</v>
      </c>
      <c r="J28" s="1">
        <v>215</v>
      </c>
      <c r="K28" s="1">
        <v>256</v>
      </c>
      <c r="L28" s="1">
        <v>327</v>
      </c>
      <c r="M28" s="1">
        <v>287</v>
      </c>
    </row>
    <row r="29" spans="2:13">
      <c r="B29" s="11">
        <v>424</v>
      </c>
      <c r="C29" s="12" t="s">
        <v>43</v>
      </c>
      <c r="D29" s="1">
        <v>270</v>
      </c>
      <c r="E29" s="1">
        <v>259</v>
      </c>
      <c r="F29" s="1">
        <v>286</v>
      </c>
      <c r="G29" s="1">
        <v>291</v>
      </c>
      <c r="H29" s="1">
        <v>340</v>
      </c>
      <c r="I29" s="1">
        <v>379</v>
      </c>
      <c r="J29" s="1">
        <v>300</v>
      </c>
      <c r="K29" s="1">
        <v>320</v>
      </c>
      <c r="L29" s="1">
        <v>369</v>
      </c>
      <c r="M29" s="1">
        <v>376</v>
      </c>
    </row>
    <row r="30" spans="2:13">
      <c r="B30" s="11">
        <v>425</v>
      </c>
      <c r="C30" s="12" t="s">
        <v>44</v>
      </c>
      <c r="D30" s="1">
        <v>128</v>
      </c>
      <c r="E30" s="1">
        <v>156</v>
      </c>
      <c r="F30" s="1">
        <v>185</v>
      </c>
      <c r="G30" s="1">
        <v>207</v>
      </c>
      <c r="H30" s="1">
        <v>225</v>
      </c>
      <c r="I30" s="1">
        <v>244</v>
      </c>
      <c r="J30" s="1">
        <v>234</v>
      </c>
      <c r="K30" s="1">
        <v>309</v>
      </c>
      <c r="L30" s="1">
        <v>343</v>
      </c>
      <c r="M30" s="1">
        <v>315</v>
      </c>
    </row>
    <row r="31" spans="2:13">
      <c r="B31" s="11">
        <v>426</v>
      </c>
      <c r="C31" s="12" t="s">
        <v>45</v>
      </c>
      <c r="D31" s="1">
        <v>69</v>
      </c>
      <c r="E31" s="1">
        <v>62</v>
      </c>
      <c r="F31" s="1">
        <v>81</v>
      </c>
      <c r="G31" s="1">
        <v>74</v>
      </c>
      <c r="H31" s="1">
        <v>83</v>
      </c>
      <c r="I31" s="1">
        <v>79</v>
      </c>
      <c r="J31" s="1">
        <v>59</v>
      </c>
      <c r="K31" s="1">
        <v>95</v>
      </c>
      <c r="L31" s="1">
        <v>93</v>
      </c>
      <c r="M31" s="1">
        <v>86</v>
      </c>
    </row>
    <row r="32" spans="2:13">
      <c r="B32" s="11">
        <v>427</v>
      </c>
      <c r="C32" s="12" t="s">
        <v>46</v>
      </c>
      <c r="D32" s="1">
        <v>130</v>
      </c>
      <c r="E32" s="1">
        <v>146</v>
      </c>
      <c r="F32" s="1">
        <v>154</v>
      </c>
      <c r="G32" s="1">
        <v>191</v>
      </c>
      <c r="H32" s="1">
        <v>267</v>
      </c>
      <c r="I32" s="1">
        <v>313</v>
      </c>
      <c r="J32" s="1">
        <v>376</v>
      </c>
      <c r="K32" s="1">
        <v>520</v>
      </c>
      <c r="L32" s="1">
        <v>555</v>
      </c>
      <c r="M32" s="1">
        <v>535</v>
      </c>
    </row>
    <row r="33" spans="2:13">
      <c r="B33" s="11">
        <v>428</v>
      </c>
      <c r="C33" s="12" t="s">
        <v>47</v>
      </c>
      <c r="D33" s="1">
        <v>74</v>
      </c>
      <c r="E33" s="1">
        <v>101</v>
      </c>
      <c r="F33" s="1">
        <v>126</v>
      </c>
      <c r="G33" s="1">
        <v>226</v>
      </c>
      <c r="H33" s="1">
        <v>178</v>
      </c>
      <c r="I33" s="1">
        <v>247</v>
      </c>
      <c r="J33" s="1">
        <v>129</v>
      </c>
      <c r="K33" s="1">
        <v>133</v>
      </c>
      <c r="L33" s="1">
        <v>161</v>
      </c>
      <c r="M33" s="1">
        <v>202</v>
      </c>
    </row>
    <row r="34" spans="2:13">
      <c r="B34" s="11">
        <v>429</v>
      </c>
      <c r="C34" s="12" t="s">
        <v>48</v>
      </c>
      <c r="D34" s="1">
        <v>34</v>
      </c>
      <c r="E34" s="1">
        <v>37</v>
      </c>
      <c r="F34" s="1">
        <v>42</v>
      </c>
      <c r="G34" s="1">
        <v>44</v>
      </c>
      <c r="H34" s="1">
        <v>54</v>
      </c>
      <c r="I34" s="1">
        <v>56</v>
      </c>
      <c r="J34" s="1">
        <v>69</v>
      </c>
      <c r="K34" s="1">
        <v>67</v>
      </c>
      <c r="L34" s="1">
        <v>128</v>
      </c>
      <c r="M34" s="1">
        <v>150</v>
      </c>
    </row>
    <row r="35" spans="2:13">
      <c r="B35" s="11">
        <v>430</v>
      </c>
      <c r="C35" s="12" t="s">
        <v>49</v>
      </c>
      <c r="D35" s="1">
        <v>59</v>
      </c>
      <c r="E35" s="1">
        <v>69</v>
      </c>
      <c r="F35" s="1">
        <v>76</v>
      </c>
      <c r="G35" s="1">
        <v>76</v>
      </c>
      <c r="H35" s="1">
        <v>86</v>
      </c>
      <c r="I35" s="1">
        <v>96</v>
      </c>
      <c r="J35" s="1">
        <v>30</v>
      </c>
      <c r="K35" s="1">
        <v>35</v>
      </c>
      <c r="L35" s="1">
        <v>32</v>
      </c>
      <c r="M35" s="1">
        <v>27</v>
      </c>
    </row>
    <row r="36" spans="2:13">
      <c r="B36" s="11">
        <v>431</v>
      </c>
      <c r="C36" s="12" t="s">
        <v>50</v>
      </c>
      <c r="D36" s="1">
        <v>56</v>
      </c>
      <c r="E36" s="1">
        <v>62</v>
      </c>
      <c r="F36" s="1">
        <v>70</v>
      </c>
      <c r="G36" s="1">
        <v>74</v>
      </c>
      <c r="H36" s="1">
        <v>92</v>
      </c>
      <c r="I36" s="1">
        <v>82</v>
      </c>
      <c r="J36" s="1">
        <v>53</v>
      </c>
      <c r="K36" s="1">
        <v>67</v>
      </c>
      <c r="L36" s="1">
        <v>55</v>
      </c>
      <c r="M36" s="1">
        <v>31</v>
      </c>
    </row>
    <row r="37" spans="2:13">
      <c r="B37" s="11">
        <v>432</v>
      </c>
      <c r="C37" s="12" t="s">
        <v>51</v>
      </c>
      <c r="D37" s="1">
        <v>54</v>
      </c>
      <c r="E37" s="1">
        <v>57</v>
      </c>
      <c r="F37" s="1">
        <v>78</v>
      </c>
      <c r="G37" s="1">
        <v>71</v>
      </c>
      <c r="H37" s="1">
        <v>83</v>
      </c>
      <c r="I37" s="1">
        <v>89</v>
      </c>
      <c r="J37" s="1">
        <v>56</v>
      </c>
      <c r="K37" s="1">
        <v>56</v>
      </c>
      <c r="L37" s="1">
        <v>183</v>
      </c>
      <c r="M37" s="1">
        <v>76</v>
      </c>
    </row>
    <row r="38" spans="2:13">
      <c r="B38" s="11">
        <v>433</v>
      </c>
      <c r="C38" s="12" t="s">
        <v>52</v>
      </c>
      <c r="D38" s="1">
        <v>56</v>
      </c>
      <c r="E38" s="1">
        <v>54</v>
      </c>
      <c r="F38" s="1">
        <v>62</v>
      </c>
      <c r="G38" s="1">
        <v>68</v>
      </c>
      <c r="H38" s="1">
        <v>86</v>
      </c>
      <c r="I38" s="1">
        <v>109</v>
      </c>
      <c r="J38" s="1">
        <v>79</v>
      </c>
      <c r="K38" s="1">
        <v>88</v>
      </c>
      <c r="L38" s="1">
        <v>77</v>
      </c>
      <c r="M38" s="1">
        <v>61</v>
      </c>
    </row>
    <row r="39" spans="2:13">
      <c r="B39" s="39" t="s">
        <v>91</v>
      </c>
      <c r="C39" s="40"/>
      <c r="D39" s="22">
        <f t="shared" ref="D39:M39" si="0">SUM(D6:D38)</f>
        <v>8974</v>
      </c>
      <c r="E39" s="22">
        <f t="shared" si="0"/>
        <v>9776</v>
      </c>
      <c r="F39" s="22">
        <f t="shared" si="0"/>
        <v>10042</v>
      </c>
      <c r="G39" s="22">
        <f t="shared" si="0"/>
        <v>10205</v>
      </c>
      <c r="H39" s="22">
        <f t="shared" si="0"/>
        <v>12225</v>
      </c>
      <c r="I39" s="22">
        <f t="shared" si="0"/>
        <v>12021</v>
      </c>
      <c r="J39" s="22">
        <f t="shared" si="0"/>
        <v>11830</v>
      </c>
      <c r="K39" s="22">
        <f t="shared" si="0"/>
        <v>12959</v>
      </c>
      <c r="L39" s="22">
        <f t="shared" si="0"/>
        <v>13190</v>
      </c>
      <c r="M39" s="22">
        <f t="shared" si="0"/>
        <v>13100</v>
      </c>
    </row>
  </sheetData>
  <mergeCells count="5">
    <mergeCell ref="B39:C39"/>
    <mergeCell ref="B1:M1"/>
    <mergeCell ref="B2:M2"/>
    <mergeCell ref="B3:M3"/>
    <mergeCell ref="B4:M4"/>
  </mergeCells>
  <pageMargins left="0" right="0" top="0" bottom="0.15748031496062992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F531"/>
  <sheetViews>
    <sheetView tabSelected="1" topLeftCell="C1" workbookViewId="0">
      <selection activeCell="K4" sqref="K4"/>
    </sheetView>
  </sheetViews>
  <sheetFormatPr baseColWidth="10" defaultRowHeight="15"/>
  <cols>
    <col min="1" max="1" width="2.140625" customWidth="1"/>
    <col min="2" max="2" width="42.140625" customWidth="1"/>
  </cols>
  <sheetData>
    <row r="1" spans="2:32">
      <c r="B1" s="41" t="s">
        <v>93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2:32">
      <c r="B2" s="41" t="s">
        <v>94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spans="2:32">
      <c r="B3" s="42" t="s">
        <v>110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5" spans="2:32">
      <c r="B5" t="s">
        <v>80</v>
      </c>
    </row>
    <row r="7" spans="2:32" s="5" customFormat="1">
      <c r="B7" s="44" t="s">
        <v>0</v>
      </c>
      <c r="C7" s="46">
        <v>2005</v>
      </c>
      <c r="D7" s="47"/>
      <c r="E7" s="48"/>
      <c r="F7" s="46" t="s">
        <v>95</v>
      </c>
      <c r="G7" s="47"/>
      <c r="H7" s="48"/>
      <c r="I7" s="46" t="s">
        <v>96</v>
      </c>
      <c r="J7" s="47"/>
      <c r="K7" s="48"/>
      <c r="L7" s="46" t="s">
        <v>97</v>
      </c>
      <c r="M7" s="47"/>
      <c r="N7" s="48"/>
      <c r="O7" s="46" t="s">
        <v>98</v>
      </c>
      <c r="P7" s="47"/>
      <c r="Q7" s="48"/>
      <c r="R7" s="46" t="s">
        <v>99</v>
      </c>
      <c r="S7" s="47"/>
      <c r="T7" s="48"/>
      <c r="U7" s="46" t="s">
        <v>100</v>
      </c>
      <c r="V7" s="47"/>
      <c r="W7" s="48"/>
      <c r="X7" s="46" t="s">
        <v>101</v>
      </c>
      <c r="Y7" s="47"/>
      <c r="Z7" s="48"/>
      <c r="AA7" s="46" t="s">
        <v>102</v>
      </c>
      <c r="AB7" s="47"/>
      <c r="AC7" s="48"/>
      <c r="AD7" s="46" t="s">
        <v>103</v>
      </c>
      <c r="AE7" s="47"/>
      <c r="AF7" s="48"/>
    </row>
    <row r="8" spans="2:32" s="5" customFormat="1">
      <c r="B8" s="45"/>
      <c r="C8" s="21" t="s">
        <v>104</v>
      </c>
      <c r="D8" s="21" t="s">
        <v>105</v>
      </c>
      <c r="E8" s="21" t="s">
        <v>9</v>
      </c>
      <c r="F8" s="21" t="s">
        <v>104</v>
      </c>
      <c r="G8" s="21" t="s">
        <v>105</v>
      </c>
      <c r="H8" s="21" t="s">
        <v>9</v>
      </c>
      <c r="I8" s="21" t="s">
        <v>104</v>
      </c>
      <c r="J8" s="21" t="s">
        <v>105</v>
      </c>
      <c r="K8" s="21" t="s">
        <v>9</v>
      </c>
      <c r="L8" s="21" t="s">
        <v>104</v>
      </c>
      <c r="M8" s="21" t="s">
        <v>105</v>
      </c>
      <c r="N8" s="21" t="s">
        <v>9</v>
      </c>
      <c r="O8" s="21" t="s">
        <v>104</v>
      </c>
      <c r="P8" s="21" t="s">
        <v>105</v>
      </c>
      <c r="Q8" s="21" t="s">
        <v>9</v>
      </c>
      <c r="R8" s="21" t="s">
        <v>104</v>
      </c>
      <c r="S8" s="21" t="s">
        <v>105</v>
      </c>
      <c r="T8" s="21" t="s">
        <v>9</v>
      </c>
      <c r="U8" s="21" t="s">
        <v>104</v>
      </c>
      <c r="V8" s="21" t="s">
        <v>105</v>
      </c>
      <c r="W8" s="21" t="s">
        <v>9</v>
      </c>
      <c r="X8" s="21" t="s">
        <v>104</v>
      </c>
      <c r="Y8" s="21" t="s">
        <v>105</v>
      </c>
      <c r="Z8" s="21" t="s">
        <v>9</v>
      </c>
      <c r="AA8" s="21" t="s">
        <v>104</v>
      </c>
      <c r="AB8" s="21" t="s">
        <v>105</v>
      </c>
      <c r="AC8" s="21" t="s">
        <v>9</v>
      </c>
      <c r="AD8" s="21" t="s">
        <v>104</v>
      </c>
      <c r="AE8" s="21" t="s">
        <v>105</v>
      </c>
      <c r="AF8" s="21" t="s">
        <v>9</v>
      </c>
    </row>
    <row r="9" spans="2:32" s="5" customFormat="1">
      <c r="B9" s="23" t="s">
        <v>1</v>
      </c>
      <c r="C9" s="24">
        <v>3</v>
      </c>
      <c r="D9" s="24">
        <v>2</v>
      </c>
      <c r="E9" s="24">
        <f>+C9+D9</f>
        <v>5</v>
      </c>
      <c r="F9" s="24">
        <v>4</v>
      </c>
      <c r="G9" s="24">
        <v>3</v>
      </c>
      <c r="H9" s="24">
        <f>SUM(F9:G9)</f>
        <v>7</v>
      </c>
      <c r="I9" s="25">
        <v>2</v>
      </c>
      <c r="J9" s="25">
        <v>2</v>
      </c>
      <c r="K9" s="25">
        <f>+I9+J9</f>
        <v>4</v>
      </c>
      <c r="L9" s="25">
        <v>0</v>
      </c>
      <c r="M9" s="25">
        <v>0</v>
      </c>
      <c r="N9" s="25">
        <f>+L9+M9</f>
        <v>0</v>
      </c>
      <c r="O9" s="25">
        <v>0</v>
      </c>
      <c r="P9" s="25">
        <v>0</v>
      </c>
      <c r="Q9" s="25">
        <f>+O9+P9</f>
        <v>0</v>
      </c>
      <c r="R9" s="25">
        <v>0</v>
      </c>
      <c r="S9" s="25">
        <v>0</v>
      </c>
      <c r="T9" s="25">
        <f>+R9+S9</f>
        <v>0</v>
      </c>
      <c r="U9" s="25">
        <v>0</v>
      </c>
      <c r="V9" s="25">
        <v>0</v>
      </c>
      <c r="W9" s="25">
        <f>+U9+V9</f>
        <v>0</v>
      </c>
      <c r="X9" s="25">
        <v>0</v>
      </c>
      <c r="Y9" s="25">
        <v>0</v>
      </c>
      <c r="Z9" s="25">
        <f>+X9+Y9</f>
        <v>0</v>
      </c>
      <c r="AA9" s="25">
        <v>0</v>
      </c>
      <c r="AB9" s="25">
        <v>0</v>
      </c>
      <c r="AC9" s="25">
        <f>+AA9+AB9</f>
        <v>0</v>
      </c>
      <c r="AD9" s="25">
        <v>0</v>
      </c>
      <c r="AE9" s="25">
        <v>0</v>
      </c>
      <c r="AF9" s="25">
        <f>+AD9+AE9</f>
        <v>0</v>
      </c>
    </row>
    <row r="10" spans="2:32" s="5" customFormat="1">
      <c r="B10" s="26" t="s">
        <v>2</v>
      </c>
      <c r="C10" s="27">
        <v>11</v>
      </c>
      <c r="D10" s="27">
        <v>11</v>
      </c>
      <c r="E10" s="27">
        <f t="shared" ref="E10:E18" si="0">+C10+D10</f>
        <v>22</v>
      </c>
      <c r="F10" s="27">
        <v>10</v>
      </c>
      <c r="G10" s="27">
        <v>10</v>
      </c>
      <c r="H10" s="27">
        <f t="shared" ref="H10:H18" si="1">SUM(F10:G10)</f>
        <v>20</v>
      </c>
      <c r="I10" s="28">
        <v>14</v>
      </c>
      <c r="J10" s="28">
        <v>12</v>
      </c>
      <c r="K10" s="28">
        <f t="shared" ref="K10:K18" si="2">+I10+J10</f>
        <v>26</v>
      </c>
      <c r="L10" s="28">
        <v>12</v>
      </c>
      <c r="M10" s="28">
        <v>11</v>
      </c>
      <c r="N10" s="28">
        <f t="shared" ref="N10:N18" si="3">+L10+M10</f>
        <v>23</v>
      </c>
      <c r="O10" s="28">
        <v>11</v>
      </c>
      <c r="P10" s="28">
        <v>8</v>
      </c>
      <c r="Q10" s="28">
        <f t="shared" ref="Q10:Q18" si="4">+O10+P10</f>
        <v>19</v>
      </c>
      <c r="R10" s="28">
        <v>10</v>
      </c>
      <c r="S10" s="28">
        <v>8</v>
      </c>
      <c r="T10" s="25">
        <f t="shared" ref="T10:T18" si="5">+R10+S10</f>
        <v>18</v>
      </c>
      <c r="U10" s="28">
        <v>182</v>
      </c>
      <c r="V10" s="28">
        <v>146</v>
      </c>
      <c r="W10" s="28">
        <f t="shared" ref="W10:W18" si="6">+U10+V10</f>
        <v>328</v>
      </c>
      <c r="X10" s="28">
        <v>103</v>
      </c>
      <c r="Y10" s="28">
        <v>83</v>
      </c>
      <c r="Z10" s="28">
        <f t="shared" ref="Z10:Z18" si="7">+X10+Y10</f>
        <v>186</v>
      </c>
      <c r="AA10" s="28">
        <v>24</v>
      </c>
      <c r="AB10" s="28">
        <v>11</v>
      </c>
      <c r="AC10" s="28">
        <f>+AA10+AB10</f>
        <v>35</v>
      </c>
      <c r="AD10" s="28">
        <v>25</v>
      </c>
      <c r="AE10" s="28">
        <v>11</v>
      </c>
      <c r="AF10" s="28">
        <f>+AD10+AE10</f>
        <v>36</v>
      </c>
    </row>
    <row r="11" spans="2:32" s="5" customFormat="1">
      <c r="B11" s="26" t="s">
        <v>3</v>
      </c>
      <c r="C11" s="27">
        <v>22</v>
      </c>
      <c r="D11" s="27">
        <v>20</v>
      </c>
      <c r="E11" s="27">
        <f t="shared" si="0"/>
        <v>42</v>
      </c>
      <c r="F11" s="27">
        <v>21</v>
      </c>
      <c r="G11" s="27">
        <v>19</v>
      </c>
      <c r="H11" s="27">
        <f t="shared" si="1"/>
        <v>40</v>
      </c>
      <c r="I11" s="28">
        <v>37</v>
      </c>
      <c r="J11" s="28">
        <v>3</v>
      </c>
      <c r="K11" s="28">
        <f t="shared" si="2"/>
        <v>40</v>
      </c>
      <c r="L11" s="28">
        <v>0</v>
      </c>
      <c r="M11" s="28">
        <v>0</v>
      </c>
      <c r="N11" s="28">
        <f t="shared" si="3"/>
        <v>0</v>
      </c>
      <c r="O11" s="28">
        <v>0</v>
      </c>
      <c r="P11" s="28">
        <v>0</v>
      </c>
      <c r="Q11" s="28">
        <f t="shared" si="4"/>
        <v>0</v>
      </c>
      <c r="R11" s="28">
        <v>0</v>
      </c>
      <c r="S11" s="28">
        <v>0</v>
      </c>
      <c r="T11" s="25">
        <f t="shared" si="5"/>
        <v>0</v>
      </c>
      <c r="U11" s="28">
        <v>0</v>
      </c>
      <c r="V11" s="28">
        <v>0</v>
      </c>
      <c r="W11" s="28">
        <f t="shared" si="6"/>
        <v>0</v>
      </c>
      <c r="X11" s="28">
        <v>0</v>
      </c>
      <c r="Y11" s="28">
        <v>0</v>
      </c>
      <c r="Z11" s="28">
        <f t="shared" si="7"/>
        <v>0</v>
      </c>
      <c r="AA11" s="28">
        <v>0</v>
      </c>
      <c r="AB11" s="28">
        <v>0</v>
      </c>
      <c r="AC11" s="28">
        <f t="shared" ref="AC11:AC18" si="8">+AA11+AB11</f>
        <v>0</v>
      </c>
      <c r="AD11" s="28">
        <v>0</v>
      </c>
      <c r="AE11" s="28">
        <v>0</v>
      </c>
      <c r="AF11" s="28">
        <f t="shared" ref="AF11:AF18" si="9">+AD11+AE11</f>
        <v>0</v>
      </c>
    </row>
    <row r="12" spans="2:32" s="5" customFormat="1">
      <c r="B12" s="26" t="s">
        <v>4</v>
      </c>
      <c r="C12" s="27">
        <v>6</v>
      </c>
      <c r="D12" s="27">
        <v>6</v>
      </c>
      <c r="E12" s="27">
        <f t="shared" si="0"/>
        <v>12</v>
      </c>
      <c r="F12" s="27">
        <v>5</v>
      </c>
      <c r="G12" s="27">
        <v>5</v>
      </c>
      <c r="H12" s="27">
        <f t="shared" si="1"/>
        <v>10</v>
      </c>
      <c r="I12" s="28">
        <v>7</v>
      </c>
      <c r="J12" s="28">
        <v>1</v>
      </c>
      <c r="K12" s="28">
        <f t="shared" si="2"/>
        <v>8</v>
      </c>
      <c r="L12" s="28">
        <v>12</v>
      </c>
      <c r="M12" s="28">
        <v>2</v>
      </c>
      <c r="N12" s="28">
        <f t="shared" si="3"/>
        <v>14</v>
      </c>
      <c r="O12" s="28">
        <v>11</v>
      </c>
      <c r="P12" s="28">
        <v>1</v>
      </c>
      <c r="Q12" s="28">
        <f t="shared" si="4"/>
        <v>12</v>
      </c>
      <c r="R12" s="28">
        <v>6</v>
      </c>
      <c r="S12" s="28">
        <v>1</v>
      </c>
      <c r="T12" s="25">
        <f t="shared" si="5"/>
        <v>7</v>
      </c>
      <c r="U12" s="28">
        <v>11</v>
      </c>
      <c r="V12" s="28">
        <v>1</v>
      </c>
      <c r="W12" s="28">
        <f t="shared" si="6"/>
        <v>12</v>
      </c>
      <c r="X12" s="28">
        <v>10</v>
      </c>
      <c r="Y12" s="28">
        <v>1</v>
      </c>
      <c r="Z12" s="28">
        <f t="shared" si="7"/>
        <v>11</v>
      </c>
      <c r="AA12" s="28">
        <v>33</v>
      </c>
      <c r="AB12" s="28">
        <v>16</v>
      </c>
      <c r="AC12" s="28">
        <f t="shared" si="8"/>
        <v>49</v>
      </c>
      <c r="AD12" s="28">
        <v>10</v>
      </c>
      <c r="AE12" s="28">
        <v>5</v>
      </c>
      <c r="AF12" s="28">
        <f t="shared" si="9"/>
        <v>15</v>
      </c>
    </row>
    <row r="13" spans="2:32" s="5" customFormat="1" ht="25.5" customHeight="1">
      <c r="B13" s="29" t="s">
        <v>5</v>
      </c>
      <c r="C13" s="27">
        <v>172</v>
      </c>
      <c r="D13" s="27">
        <v>103</v>
      </c>
      <c r="E13" s="27">
        <f t="shared" si="0"/>
        <v>275</v>
      </c>
      <c r="F13" s="27">
        <v>192</v>
      </c>
      <c r="G13" s="27">
        <v>115</v>
      </c>
      <c r="H13" s="27">
        <f t="shared" si="1"/>
        <v>307</v>
      </c>
      <c r="I13" s="28">
        <v>183</v>
      </c>
      <c r="J13" s="28">
        <v>167</v>
      </c>
      <c r="K13" s="28">
        <f t="shared" si="2"/>
        <v>350</v>
      </c>
      <c r="L13" s="28">
        <v>211</v>
      </c>
      <c r="M13" s="28">
        <v>193</v>
      </c>
      <c r="N13" s="28">
        <f t="shared" si="3"/>
        <v>404</v>
      </c>
      <c r="O13" s="28">
        <v>215</v>
      </c>
      <c r="P13" s="28">
        <v>256</v>
      </c>
      <c r="Q13" s="28">
        <f t="shared" si="4"/>
        <v>471</v>
      </c>
      <c r="R13" s="28">
        <v>217</v>
      </c>
      <c r="S13" s="28">
        <v>258</v>
      </c>
      <c r="T13" s="25">
        <f t="shared" si="5"/>
        <v>475</v>
      </c>
      <c r="U13" s="28">
        <v>183</v>
      </c>
      <c r="V13" s="28">
        <v>195</v>
      </c>
      <c r="W13" s="28">
        <f t="shared" si="6"/>
        <v>378</v>
      </c>
      <c r="X13" s="28">
        <v>210</v>
      </c>
      <c r="Y13" s="28">
        <v>225</v>
      </c>
      <c r="Z13" s="28">
        <f t="shared" si="7"/>
        <v>435</v>
      </c>
      <c r="AA13" s="28">
        <v>364</v>
      </c>
      <c r="AB13" s="28">
        <v>248</v>
      </c>
      <c r="AC13" s="28">
        <f t="shared" si="8"/>
        <v>612</v>
      </c>
      <c r="AD13" s="28">
        <v>384</v>
      </c>
      <c r="AE13" s="28">
        <v>262</v>
      </c>
      <c r="AF13" s="28">
        <f t="shared" si="9"/>
        <v>646</v>
      </c>
    </row>
    <row r="14" spans="2:32" s="5" customFormat="1">
      <c r="B14" s="26" t="s">
        <v>6</v>
      </c>
      <c r="C14" s="27">
        <v>12</v>
      </c>
      <c r="D14" s="27">
        <v>10</v>
      </c>
      <c r="E14" s="27">
        <f t="shared" si="0"/>
        <v>22</v>
      </c>
      <c r="F14" s="27">
        <v>17</v>
      </c>
      <c r="G14" s="27">
        <v>14</v>
      </c>
      <c r="H14" s="27">
        <f t="shared" si="1"/>
        <v>31</v>
      </c>
      <c r="I14" s="28">
        <v>30</v>
      </c>
      <c r="J14" s="28">
        <v>6</v>
      </c>
      <c r="K14" s="28">
        <f t="shared" si="2"/>
        <v>36</v>
      </c>
      <c r="L14" s="28">
        <v>31</v>
      </c>
      <c r="M14" s="28">
        <v>7</v>
      </c>
      <c r="N14" s="28">
        <f t="shared" si="3"/>
        <v>38</v>
      </c>
      <c r="O14" s="28">
        <v>34</v>
      </c>
      <c r="P14" s="28">
        <v>5</v>
      </c>
      <c r="Q14" s="28">
        <f t="shared" si="4"/>
        <v>39</v>
      </c>
      <c r="R14" s="28">
        <v>39</v>
      </c>
      <c r="S14" s="28">
        <v>5</v>
      </c>
      <c r="T14" s="25">
        <f t="shared" si="5"/>
        <v>44</v>
      </c>
      <c r="U14" s="28">
        <v>43</v>
      </c>
      <c r="V14" s="28">
        <v>5</v>
      </c>
      <c r="W14" s="28">
        <f t="shared" si="6"/>
        <v>48</v>
      </c>
      <c r="X14" s="28">
        <v>45</v>
      </c>
      <c r="Y14" s="28">
        <v>5</v>
      </c>
      <c r="Z14" s="28">
        <f t="shared" si="7"/>
        <v>50</v>
      </c>
      <c r="AA14" s="28">
        <v>49</v>
      </c>
      <c r="AB14" s="28">
        <v>3</v>
      </c>
      <c r="AC14" s="28">
        <f t="shared" si="8"/>
        <v>52</v>
      </c>
      <c r="AD14" s="28">
        <v>46</v>
      </c>
      <c r="AE14" s="28">
        <v>3</v>
      </c>
      <c r="AF14" s="28">
        <f t="shared" si="9"/>
        <v>49</v>
      </c>
    </row>
    <row r="15" spans="2:32" s="5" customFormat="1" ht="46.5" customHeight="1">
      <c r="B15" s="29" t="s">
        <v>7</v>
      </c>
      <c r="C15" s="27">
        <v>45</v>
      </c>
      <c r="D15" s="27">
        <v>7</v>
      </c>
      <c r="E15" s="27">
        <f t="shared" si="0"/>
        <v>52</v>
      </c>
      <c r="F15" s="27">
        <v>77</v>
      </c>
      <c r="G15" s="27">
        <v>12</v>
      </c>
      <c r="H15" s="27">
        <f t="shared" si="1"/>
        <v>89</v>
      </c>
      <c r="I15" s="28">
        <v>56</v>
      </c>
      <c r="J15" s="28">
        <v>31</v>
      </c>
      <c r="K15" s="28">
        <f t="shared" si="2"/>
        <v>87</v>
      </c>
      <c r="L15" s="28">
        <v>55</v>
      </c>
      <c r="M15" s="28">
        <v>30</v>
      </c>
      <c r="N15" s="28">
        <f t="shared" si="3"/>
        <v>85</v>
      </c>
      <c r="O15" s="28">
        <v>47</v>
      </c>
      <c r="P15" s="28">
        <v>31</v>
      </c>
      <c r="Q15" s="28">
        <f t="shared" si="4"/>
        <v>78</v>
      </c>
      <c r="R15" s="28">
        <v>50</v>
      </c>
      <c r="S15" s="28">
        <v>33</v>
      </c>
      <c r="T15" s="25">
        <f t="shared" si="5"/>
        <v>83</v>
      </c>
      <c r="U15" s="28">
        <v>54</v>
      </c>
      <c r="V15" s="28">
        <v>39</v>
      </c>
      <c r="W15" s="28">
        <f t="shared" si="6"/>
        <v>93</v>
      </c>
      <c r="X15" s="28">
        <v>62</v>
      </c>
      <c r="Y15" s="28">
        <v>44</v>
      </c>
      <c r="Z15" s="28">
        <f t="shared" si="7"/>
        <v>106</v>
      </c>
      <c r="AA15" s="28">
        <v>54</v>
      </c>
      <c r="AB15" s="28">
        <v>45</v>
      </c>
      <c r="AC15" s="28">
        <f t="shared" si="8"/>
        <v>99</v>
      </c>
      <c r="AD15" s="28">
        <v>55</v>
      </c>
      <c r="AE15" s="28">
        <v>45</v>
      </c>
      <c r="AF15" s="28">
        <f t="shared" si="9"/>
        <v>100</v>
      </c>
    </row>
    <row r="16" spans="2:32" s="5" customFormat="1">
      <c r="B16" s="30" t="s">
        <v>8</v>
      </c>
      <c r="C16" s="27">
        <v>128</v>
      </c>
      <c r="D16" s="27">
        <v>109</v>
      </c>
      <c r="E16" s="27">
        <f t="shared" si="0"/>
        <v>237</v>
      </c>
      <c r="F16" s="27">
        <v>124</v>
      </c>
      <c r="G16" s="27">
        <v>105</v>
      </c>
      <c r="H16" s="27">
        <f t="shared" si="1"/>
        <v>229</v>
      </c>
      <c r="I16" s="28">
        <v>98</v>
      </c>
      <c r="J16" s="28">
        <v>134</v>
      </c>
      <c r="K16" s="28">
        <f t="shared" si="2"/>
        <v>232</v>
      </c>
      <c r="L16" s="28">
        <v>88</v>
      </c>
      <c r="M16" s="28">
        <v>119</v>
      </c>
      <c r="N16" s="28">
        <f t="shared" si="3"/>
        <v>207</v>
      </c>
      <c r="O16" s="28">
        <v>119</v>
      </c>
      <c r="P16" s="28">
        <v>94</v>
      </c>
      <c r="Q16" s="28">
        <f t="shared" si="4"/>
        <v>213</v>
      </c>
      <c r="R16" s="28">
        <v>121</v>
      </c>
      <c r="S16" s="28">
        <v>95</v>
      </c>
      <c r="T16" s="25">
        <f t="shared" si="5"/>
        <v>216</v>
      </c>
      <c r="U16" s="28">
        <v>82</v>
      </c>
      <c r="V16" s="28">
        <v>111</v>
      </c>
      <c r="W16" s="28">
        <f t="shared" si="6"/>
        <v>193</v>
      </c>
      <c r="X16" s="28">
        <v>86</v>
      </c>
      <c r="Y16" s="28">
        <v>116</v>
      </c>
      <c r="Z16" s="28">
        <f t="shared" si="7"/>
        <v>202</v>
      </c>
      <c r="AA16" s="28">
        <v>140</v>
      </c>
      <c r="AB16" s="28">
        <v>80</v>
      </c>
      <c r="AC16" s="28">
        <f t="shared" si="8"/>
        <v>220</v>
      </c>
      <c r="AD16" s="28">
        <v>145</v>
      </c>
      <c r="AE16" s="28">
        <v>84</v>
      </c>
      <c r="AF16" s="28">
        <f t="shared" si="9"/>
        <v>229</v>
      </c>
    </row>
    <row r="17" spans="2:32" s="5" customFormat="1">
      <c r="B17" s="30" t="s">
        <v>16</v>
      </c>
      <c r="C17" s="27"/>
      <c r="D17" s="27"/>
      <c r="E17" s="27">
        <f t="shared" si="0"/>
        <v>0</v>
      </c>
      <c r="F17" s="27"/>
      <c r="G17" s="27"/>
      <c r="H17" s="27">
        <f t="shared" si="1"/>
        <v>0</v>
      </c>
      <c r="I17" s="28"/>
      <c r="J17" s="28"/>
      <c r="K17" s="28">
        <f t="shared" si="2"/>
        <v>0</v>
      </c>
      <c r="L17" s="28"/>
      <c r="M17" s="28"/>
      <c r="N17" s="28">
        <f t="shared" si="3"/>
        <v>0</v>
      </c>
      <c r="O17" s="28"/>
      <c r="P17" s="28"/>
      <c r="Q17" s="28">
        <f t="shared" si="4"/>
        <v>0</v>
      </c>
      <c r="R17" s="28"/>
      <c r="S17" s="28"/>
      <c r="T17" s="25">
        <f t="shared" si="5"/>
        <v>0</v>
      </c>
      <c r="U17" s="28"/>
      <c r="V17" s="28"/>
      <c r="W17" s="28">
        <f t="shared" si="6"/>
        <v>0</v>
      </c>
      <c r="X17" s="28"/>
      <c r="Y17" s="28"/>
      <c r="Z17" s="28">
        <f t="shared" si="7"/>
        <v>0</v>
      </c>
      <c r="AA17" s="28"/>
      <c r="AB17" s="28"/>
      <c r="AC17" s="28">
        <f t="shared" si="8"/>
        <v>0</v>
      </c>
      <c r="AD17" s="28"/>
      <c r="AE17" s="28"/>
      <c r="AF17" s="28">
        <f t="shared" si="9"/>
        <v>0</v>
      </c>
    </row>
    <row r="18" spans="2:32" s="5" customFormat="1">
      <c r="B18" s="31" t="s">
        <v>17</v>
      </c>
      <c r="C18" s="32">
        <v>809</v>
      </c>
      <c r="D18" s="32">
        <v>597</v>
      </c>
      <c r="E18" s="32">
        <f t="shared" si="0"/>
        <v>1406</v>
      </c>
      <c r="F18" s="32">
        <v>859</v>
      </c>
      <c r="G18" s="32">
        <v>633</v>
      </c>
      <c r="H18" s="32">
        <f t="shared" si="1"/>
        <v>1492</v>
      </c>
      <c r="I18" s="33">
        <v>783</v>
      </c>
      <c r="J18" s="33">
        <v>442</v>
      </c>
      <c r="K18" s="33">
        <f t="shared" si="2"/>
        <v>1225</v>
      </c>
      <c r="L18" s="33">
        <v>785</v>
      </c>
      <c r="M18" s="33">
        <v>443</v>
      </c>
      <c r="N18" s="33">
        <f t="shared" si="3"/>
        <v>1228</v>
      </c>
      <c r="O18" s="33">
        <v>871</v>
      </c>
      <c r="P18" s="33">
        <v>371</v>
      </c>
      <c r="Q18" s="33">
        <f t="shared" si="4"/>
        <v>1242</v>
      </c>
      <c r="R18" s="33">
        <v>684</v>
      </c>
      <c r="S18" s="33">
        <v>292</v>
      </c>
      <c r="T18" s="25">
        <f t="shared" si="5"/>
        <v>976</v>
      </c>
      <c r="U18" s="33">
        <v>737</v>
      </c>
      <c r="V18" s="33">
        <v>324</v>
      </c>
      <c r="W18" s="33">
        <f t="shared" si="6"/>
        <v>1061</v>
      </c>
      <c r="X18" s="33">
        <v>776</v>
      </c>
      <c r="Y18" s="33">
        <v>342</v>
      </c>
      <c r="Z18" s="33">
        <f t="shared" si="7"/>
        <v>1118</v>
      </c>
      <c r="AA18" s="33">
        <v>842</v>
      </c>
      <c r="AB18" s="33">
        <v>333</v>
      </c>
      <c r="AC18" s="28">
        <f t="shared" si="8"/>
        <v>1175</v>
      </c>
      <c r="AD18" s="33">
        <v>851</v>
      </c>
      <c r="AE18" s="33">
        <v>336</v>
      </c>
      <c r="AF18" s="28">
        <f t="shared" si="9"/>
        <v>1187</v>
      </c>
    </row>
    <row r="19" spans="2:32" s="5" customFormat="1">
      <c r="B19" s="16" t="s">
        <v>9</v>
      </c>
      <c r="C19" s="17">
        <f>SUM(C9:C18)</f>
        <v>1208</v>
      </c>
      <c r="D19" s="17">
        <f t="shared" ref="D19:AF19" si="10">SUM(D9:D18)</f>
        <v>865</v>
      </c>
      <c r="E19" s="17">
        <f t="shared" si="10"/>
        <v>2073</v>
      </c>
      <c r="F19" s="17">
        <f t="shared" si="10"/>
        <v>1309</v>
      </c>
      <c r="G19" s="17">
        <f t="shared" si="10"/>
        <v>916</v>
      </c>
      <c r="H19" s="17">
        <f t="shared" si="10"/>
        <v>2225</v>
      </c>
      <c r="I19" s="17">
        <f t="shared" si="10"/>
        <v>1210</v>
      </c>
      <c r="J19" s="17">
        <f t="shared" si="10"/>
        <v>798</v>
      </c>
      <c r="K19" s="17">
        <f t="shared" si="10"/>
        <v>2008</v>
      </c>
      <c r="L19" s="17">
        <f t="shared" si="10"/>
        <v>1194</v>
      </c>
      <c r="M19" s="17">
        <f t="shared" si="10"/>
        <v>805</v>
      </c>
      <c r="N19" s="17">
        <f t="shared" si="10"/>
        <v>1999</v>
      </c>
      <c r="O19" s="17">
        <f t="shared" si="10"/>
        <v>1308</v>
      </c>
      <c r="P19" s="17">
        <f t="shared" si="10"/>
        <v>766</v>
      </c>
      <c r="Q19" s="17">
        <f t="shared" si="10"/>
        <v>2074</v>
      </c>
      <c r="R19" s="17">
        <f t="shared" si="10"/>
        <v>1127</v>
      </c>
      <c r="S19" s="17">
        <f t="shared" si="10"/>
        <v>692</v>
      </c>
      <c r="T19" s="17">
        <f t="shared" si="10"/>
        <v>1819</v>
      </c>
      <c r="U19" s="17">
        <f t="shared" si="10"/>
        <v>1292</v>
      </c>
      <c r="V19" s="17">
        <f t="shared" si="10"/>
        <v>821</v>
      </c>
      <c r="W19" s="17">
        <f t="shared" si="10"/>
        <v>2113</v>
      </c>
      <c r="X19" s="17">
        <f t="shared" si="10"/>
        <v>1292</v>
      </c>
      <c r="Y19" s="17">
        <f t="shared" si="10"/>
        <v>816</v>
      </c>
      <c r="Z19" s="17">
        <f t="shared" si="10"/>
        <v>2108</v>
      </c>
      <c r="AA19" s="17">
        <f t="shared" si="10"/>
        <v>1506</v>
      </c>
      <c r="AB19" s="17">
        <f t="shared" si="10"/>
        <v>736</v>
      </c>
      <c r="AC19" s="17">
        <f t="shared" si="10"/>
        <v>2242</v>
      </c>
      <c r="AD19" s="17">
        <f t="shared" si="10"/>
        <v>1516</v>
      </c>
      <c r="AE19" s="17">
        <f t="shared" si="10"/>
        <v>746</v>
      </c>
      <c r="AF19" s="17">
        <f t="shared" si="10"/>
        <v>2262</v>
      </c>
    </row>
    <row r="21" spans="2:32">
      <c r="B21" s="34" t="s">
        <v>81</v>
      </c>
    </row>
    <row r="23" spans="2:32" s="5" customFormat="1">
      <c r="B23" s="44" t="s">
        <v>0</v>
      </c>
      <c r="C23" s="46">
        <v>2005</v>
      </c>
      <c r="D23" s="47"/>
      <c r="E23" s="48"/>
      <c r="F23" s="46" t="s">
        <v>95</v>
      </c>
      <c r="G23" s="47"/>
      <c r="H23" s="48"/>
      <c r="I23" s="46" t="s">
        <v>96</v>
      </c>
      <c r="J23" s="47"/>
      <c r="K23" s="48"/>
      <c r="L23" s="46" t="s">
        <v>97</v>
      </c>
      <c r="M23" s="47"/>
      <c r="N23" s="48"/>
      <c r="O23" s="46" t="s">
        <v>98</v>
      </c>
      <c r="P23" s="47"/>
      <c r="Q23" s="48"/>
      <c r="R23" s="46" t="s">
        <v>99</v>
      </c>
      <c r="S23" s="47"/>
      <c r="T23" s="48"/>
      <c r="U23" s="46" t="s">
        <v>100</v>
      </c>
      <c r="V23" s="47"/>
      <c r="W23" s="48"/>
      <c r="X23" s="46" t="s">
        <v>101</v>
      </c>
      <c r="Y23" s="47"/>
      <c r="Z23" s="48"/>
      <c r="AA23" s="46" t="s">
        <v>102</v>
      </c>
      <c r="AB23" s="47"/>
      <c r="AC23" s="48"/>
      <c r="AD23" s="46" t="s">
        <v>103</v>
      </c>
      <c r="AE23" s="47"/>
      <c r="AF23" s="48"/>
    </row>
    <row r="24" spans="2:32" s="5" customFormat="1">
      <c r="B24" s="45"/>
      <c r="C24" s="21" t="s">
        <v>104</v>
      </c>
      <c r="D24" s="21" t="s">
        <v>105</v>
      </c>
      <c r="E24" s="21" t="s">
        <v>9</v>
      </c>
      <c r="F24" s="21" t="s">
        <v>104</v>
      </c>
      <c r="G24" s="21" t="s">
        <v>105</v>
      </c>
      <c r="H24" s="21" t="s">
        <v>9</v>
      </c>
      <c r="I24" s="21" t="s">
        <v>104</v>
      </c>
      <c r="J24" s="21" t="s">
        <v>105</v>
      </c>
      <c r="K24" s="21" t="s">
        <v>9</v>
      </c>
      <c r="L24" s="21" t="s">
        <v>104</v>
      </c>
      <c r="M24" s="21" t="s">
        <v>105</v>
      </c>
      <c r="N24" s="21" t="s">
        <v>9</v>
      </c>
      <c r="O24" s="21" t="s">
        <v>104</v>
      </c>
      <c r="P24" s="21" t="s">
        <v>105</v>
      </c>
      <c r="Q24" s="21" t="s">
        <v>9</v>
      </c>
      <c r="R24" s="21" t="s">
        <v>104</v>
      </c>
      <c r="S24" s="21" t="s">
        <v>105</v>
      </c>
      <c r="T24" s="21" t="s">
        <v>9</v>
      </c>
      <c r="U24" s="21" t="s">
        <v>104</v>
      </c>
      <c r="V24" s="21" t="s">
        <v>105</v>
      </c>
      <c r="W24" s="21" t="s">
        <v>9</v>
      </c>
      <c r="X24" s="21" t="s">
        <v>104</v>
      </c>
      <c r="Y24" s="21" t="s">
        <v>105</v>
      </c>
      <c r="Z24" s="21" t="s">
        <v>9</v>
      </c>
      <c r="AA24" s="21" t="s">
        <v>104</v>
      </c>
      <c r="AB24" s="21" t="s">
        <v>105</v>
      </c>
      <c r="AC24" s="21" t="s">
        <v>9</v>
      </c>
      <c r="AD24" s="21" t="s">
        <v>104</v>
      </c>
      <c r="AE24" s="21" t="s">
        <v>105</v>
      </c>
      <c r="AF24" s="21" t="s">
        <v>9</v>
      </c>
    </row>
    <row r="25" spans="2:32" s="5" customFormat="1">
      <c r="B25" s="23" t="s">
        <v>1</v>
      </c>
      <c r="C25" s="24"/>
      <c r="D25" s="24"/>
      <c r="E25" s="24">
        <f>+C25+D25</f>
        <v>0</v>
      </c>
      <c r="F25" s="24"/>
      <c r="G25" s="24"/>
      <c r="H25" s="24">
        <f>SUM(F25:G25)</f>
        <v>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2:32" s="5" customFormat="1">
      <c r="B26" s="26" t="s">
        <v>2</v>
      </c>
      <c r="C26" s="27"/>
      <c r="D26" s="27"/>
      <c r="E26" s="27">
        <f t="shared" ref="E26:E34" si="11">+C26+D26</f>
        <v>0</v>
      </c>
      <c r="F26" s="27"/>
      <c r="G26" s="27"/>
      <c r="H26" s="27">
        <f t="shared" ref="H26:H34" si="12">SUM(F26:G26)</f>
        <v>0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2:32" s="5" customFormat="1">
      <c r="B27" s="26" t="s">
        <v>3</v>
      </c>
      <c r="C27" s="27"/>
      <c r="D27" s="27"/>
      <c r="E27" s="27">
        <f t="shared" si="11"/>
        <v>0</v>
      </c>
      <c r="F27" s="27"/>
      <c r="G27" s="27"/>
      <c r="H27" s="27">
        <f t="shared" si="12"/>
        <v>0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2:32" s="5" customFormat="1">
      <c r="B28" s="26" t="s">
        <v>4</v>
      </c>
      <c r="C28" s="27"/>
      <c r="D28" s="27"/>
      <c r="E28" s="27">
        <f t="shared" si="11"/>
        <v>0</v>
      </c>
      <c r="F28" s="27"/>
      <c r="G28" s="27"/>
      <c r="H28" s="27">
        <f t="shared" si="12"/>
        <v>0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2:32" s="5" customFormat="1" ht="25.5">
      <c r="B29" s="29" t="s">
        <v>5</v>
      </c>
      <c r="C29" s="27"/>
      <c r="D29" s="27"/>
      <c r="E29" s="27">
        <f t="shared" si="11"/>
        <v>0</v>
      </c>
      <c r="F29" s="27"/>
      <c r="G29" s="27"/>
      <c r="H29" s="27">
        <f t="shared" si="12"/>
        <v>0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2:32" s="5" customFormat="1">
      <c r="B30" s="26" t="s">
        <v>6</v>
      </c>
      <c r="C30" s="27"/>
      <c r="D30" s="27"/>
      <c r="E30" s="27">
        <f t="shared" si="11"/>
        <v>0</v>
      </c>
      <c r="F30" s="27"/>
      <c r="G30" s="27"/>
      <c r="H30" s="27">
        <f t="shared" si="12"/>
        <v>0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2:32" s="5" customFormat="1" ht="38.25">
      <c r="B31" s="29" t="s">
        <v>7</v>
      </c>
      <c r="C31" s="27"/>
      <c r="D31" s="27"/>
      <c r="E31" s="27">
        <f t="shared" si="11"/>
        <v>0</v>
      </c>
      <c r="F31" s="27"/>
      <c r="G31" s="27"/>
      <c r="H31" s="27">
        <f t="shared" si="12"/>
        <v>0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2:32" s="5" customFormat="1">
      <c r="B32" s="30" t="s">
        <v>8</v>
      </c>
      <c r="C32" s="27">
        <v>1</v>
      </c>
      <c r="D32" s="27">
        <v>2</v>
      </c>
      <c r="E32" s="27">
        <f t="shared" si="11"/>
        <v>3</v>
      </c>
      <c r="F32" s="27">
        <v>1</v>
      </c>
      <c r="G32" s="27">
        <v>2</v>
      </c>
      <c r="H32" s="27">
        <f t="shared" si="12"/>
        <v>3</v>
      </c>
      <c r="I32" s="28">
        <v>2</v>
      </c>
      <c r="J32" s="28">
        <v>2</v>
      </c>
      <c r="K32" s="28">
        <f>+I32+J32</f>
        <v>4</v>
      </c>
      <c r="L32" s="28">
        <v>2</v>
      </c>
      <c r="M32" s="28">
        <v>2</v>
      </c>
      <c r="N32" s="28">
        <f>+L32+M32</f>
        <v>4</v>
      </c>
      <c r="O32" s="28">
        <v>2</v>
      </c>
      <c r="P32" s="28">
        <v>3</v>
      </c>
      <c r="Q32" s="28">
        <f>+O32+P32</f>
        <v>5</v>
      </c>
      <c r="R32" s="28">
        <v>2</v>
      </c>
      <c r="S32" s="28">
        <v>2</v>
      </c>
      <c r="T32" s="28">
        <f>+R32+S32</f>
        <v>4</v>
      </c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2:32" s="5" customFormat="1">
      <c r="B33" s="30" t="s">
        <v>16</v>
      </c>
      <c r="C33" s="27"/>
      <c r="D33" s="27"/>
      <c r="E33" s="27"/>
      <c r="F33" s="27"/>
      <c r="G33" s="27"/>
      <c r="H33" s="27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2:32" s="5" customFormat="1">
      <c r="B34" s="31" t="s">
        <v>17</v>
      </c>
      <c r="C34" s="32">
        <v>2</v>
      </c>
      <c r="D34" s="32">
        <v>2</v>
      </c>
      <c r="E34" s="32">
        <f t="shared" si="11"/>
        <v>4</v>
      </c>
      <c r="F34" s="32">
        <v>2</v>
      </c>
      <c r="G34" s="32">
        <v>2</v>
      </c>
      <c r="H34" s="32">
        <f t="shared" si="12"/>
        <v>4</v>
      </c>
      <c r="I34" s="33">
        <v>3</v>
      </c>
      <c r="J34" s="33">
        <v>1</v>
      </c>
      <c r="K34" s="28">
        <f t="shared" ref="K34" si="13">+I34+J34</f>
        <v>4</v>
      </c>
      <c r="L34" s="33">
        <v>3</v>
      </c>
      <c r="M34" s="33">
        <v>1</v>
      </c>
      <c r="N34" s="33">
        <f>+L34+M34</f>
        <v>4</v>
      </c>
      <c r="O34" s="33">
        <v>1</v>
      </c>
      <c r="P34" s="33">
        <v>4</v>
      </c>
      <c r="Q34" s="33">
        <f>+O34+P34</f>
        <v>5</v>
      </c>
      <c r="R34" s="33">
        <v>1</v>
      </c>
      <c r="S34" s="33">
        <v>4</v>
      </c>
      <c r="T34" s="33">
        <f>+R34+S34</f>
        <v>5</v>
      </c>
      <c r="U34" s="33">
        <v>3</v>
      </c>
      <c r="V34" s="33">
        <v>2</v>
      </c>
      <c r="W34" s="33">
        <f>+U34+V34</f>
        <v>5</v>
      </c>
      <c r="X34" s="33">
        <v>2</v>
      </c>
      <c r="Y34" s="33">
        <v>2</v>
      </c>
      <c r="Z34" s="33">
        <f>+X34+Y34</f>
        <v>4</v>
      </c>
      <c r="AA34" s="33">
        <v>2</v>
      </c>
      <c r="AB34" s="33">
        <v>2</v>
      </c>
      <c r="AC34" s="33">
        <f>+AA34+AB34</f>
        <v>4</v>
      </c>
      <c r="AD34" s="33">
        <v>2</v>
      </c>
      <c r="AE34" s="33">
        <v>2</v>
      </c>
      <c r="AF34" s="33">
        <f>+AD34+AE34</f>
        <v>4</v>
      </c>
    </row>
    <row r="35" spans="2:32" s="5" customFormat="1">
      <c r="B35" s="16" t="s">
        <v>9</v>
      </c>
      <c r="C35" s="17">
        <f>SUM(C25:C34)</f>
        <v>3</v>
      </c>
      <c r="D35" s="17">
        <f t="shared" ref="D35:AF35" si="14">SUM(D25:D34)</f>
        <v>4</v>
      </c>
      <c r="E35" s="17">
        <f t="shared" si="14"/>
        <v>7</v>
      </c>
      <c r="F35" s="17">
        <f t="shared" si="14"/>
        <v>3</v>
      </c>
      <c r="G35" s="17">
        <f t="shared" si="14"/>
        <v>4</v>
      </c>
      <c r="H35" s="17">
        <f t="shared" si="14"/>
        <v>7</v>
      </c>
      <c r="I35" s="17">
        <f t="shared" si="14"/>
        <v>5</v>
      </c>
      <c r="J35" s="17">
        <f t="shared" si="14"/>
        <v>3</v>
      </c>
      <c r="K35" s="17">
        <f t="shared" si="14"/>
        <v>8</v>
      </c>
      <c r="L35" s="17">
        <f t="shared" si="14"/>
        <v>5</v>
      </c>
      <c r="M35" s="17">
        <f t="shared" si="14"/>
        <v>3</v>
      </c>
      <c r="N35" s="17">
        <f t="shared" si="14"/>
        <v>8</v>
      </c>
      <c r="O35" s="17">
        <f t="shared" si="14"/>
        <v>3</v>
      </c>
      <c r="P35" s="17">
        <f t="shared" si="14"/>
        <v>7</v>
      </c>
      <c r="Q35" s="17">
        <f t="shared" si="14"/>
        <v>10</v>
      </c>
      <c r="R35" s="17">
        <f t="shared" si="14"/>
        <v>3</v>
      </c>
      <c r="S35" s="17">
        <f t="shared" si="14"/>
        <v>6</v>
      </c>
      <c r="T35" s="17">
        <f t="shared" si="14"/>
        <v>9</v>
      </c>
      <c r="U35" s="17">
        <f t="shared" si="14"/>
        <v>3</v>
      </c>
      <c r="V35" s="17">
        <f t="shared" si="14"/>
        <v>2</v>
      </c>
      <c r="W35" s="17">
        <f t="shared" si="14"/>
        <v>5</v>
      </c>
      <c r="X35" s="17">
        <f t="shared" si="14"/>
        <v>2</v>
      </c>
      <c r="Y35" s="17">
        <f t="shared" si="14"/>
        <v>2</v>
      </c>
      <c r="Z35" s="17">
        <f t="shared" si="14"/>
        <v>4</v>
      </c>
      <c r="AA35" s="17">
        <f t="shared" si="14"/>
        <v>2</v>
      </c>
      <c r="AB35" s="17">
        <f t="shared" si="14"/>
        <v>2</v>
      </c>
      <c r="AC35" s="17">
        <f t="shared" si="14"/>
        <v>4</v>
      </c>
      <c r="AD35" s="17">
        <f t="shared" si="14"/>
        <v>2</v>
      </c>
      <c r="AE35" s="17">
        <f t="shared" si="14"/>
        <v>2</v>
      </c>
      <c r="AF35" s="17">
        <f t="shared" si="14"/>
        <v>4</v>
      </c>
    </row>
    <row r="37" spans="2:32">
      <c r="B37" s="34" t="s">
        <v>53</v>
      </c>
    </row>
    <row r="39" spans="2:32" s="5" customFormat="1">
      <c r="B39" s="44" t="s">
        <v>0</v>
      </c>
      <c r="C39" s="46">
        <v>2005</v>
      </c>
      <c r="D39" s="47"/>
      <c r="E39" s="48"/>
      <c r="F39" s="46" t="s">
        <v>95</v>
      </c>
      <c r="G39" s="47"/>
      <c r="H39" s="48"/>
      <c r="I39" s="46" t="s">
        <v>96</v>
      </c>
      <c r="J39" s="47"/>
      <c r="K39" s="48"/>
      <c r="L39" s="46" t="s">
        <v>97</v>
      </c>
      <c r="M39" s="47"/>
      <c r="N39" s="48"/>
      <c r="O39" s="46" t="s">
        <v>98</v>
      </c>
      <c r="P39" s="47"/>
      <c r="Q39" s="48"/>
      <c r="R39" s="46" t="s">
        <v>99</v>
      </c>
      <c r="S39" s="47"/>
      <c r="T39" s="48"/>
      <c r="U39" s="46" t="s">
        <v>100</v>
      </c>
      <c r="V39" s="47"/>
      <c r="W39" s="48"/>
      <c r="X39" s="46" t="s">
        <v>101</v>
      </c>
      <c r="Y39" s="47"/>
      <c r="Z39" s="48"/>
      <c r="AA39" s="46" t="s">
        <v>102</v>
      </c>
      <c r="AB39" s="47"/>
      <c r="AC39" s="48"/>
      <c r="AD39" s="46" t="s">
        <v>103</v>
      </c>
      <c r="AE39" s="47"/>
      <c r="AF39" s="48"/>
    </row>
    <row r="40" spans="2:32" s="5" customFormat="1">
      <c r="B40" s="45"/>
      <c r="C40" s="21" t="s">
        <v>104</v>
      </c>
      <c r="D40" s="21" t="s">
        <v>105</v>
      </c>
      <c r="E40" s="21" t="s">
        <v>9</v>
      </c>
      <c r="F40" s="21" t="s">
        <v>104</v>
      </c>
      <c r="G40" s="21" t="s">
        <v>105</v>
      </c>
      <c r="H40" s="21" t="s">
        <v>9</v>
      </c>
      <c r="I40" s="21" t="s">
        <v>104</v>
      </c>
      <c r="J40" s="21" t="s">
        <v>105</v>
      </c>
      <c r="K40" s="21" t="s">
        <v>9</v>
      </c>
      <c r="L40" s="21" t="s">
        <v>104</v>
      </c>
      <c r="M40" s="21" t="s">
        <v>105</v>
      </c>
      <c r="N40" s="21" t="s">
        <v>9</v>
      </c>
      <c r="O40" s="21" t="s">
        <v>104</v>
      </c>
      <c r="P40" s="21" t="s">
        <v>105</v>
      </c>
      <c r="Q40" s="21" t="s">
        <v>9</v>
      </c>
      <c r="R40" s="21" t="s">
        <v>104</v>
      </c>
      <c r="S40" s="21" t="s">
        <v>105</v>
      </c>
      <c r="T40" s="21" t="s">
        <v>9</v>
      </c>
      <c r="U40" s="21" t="s">
        <v>104</v>
      </c>
      <c r="V40" s="21" t="s">
        <v>105</v>
      </c>
      <c r="W40" s="21" t="s">
        <v>9</v>
      </c>
      <c r="X40" s="21" t="s">
        <v>104</v>
      </c>
      <c r="Y40" s="21" t="s">
        <v>105</v>
      </c>
      <c r="Z40" s="21" t="s">
        <v>9</v>
      </c>
      <c r="AA40" s="21" t="s">
        <v>104</v>
      </c>
      <c r="AB40" s="21" t="s">
        <v>105</v>
      </c>
      <c r="AC40" s="21" t="s">
        <v>9</v>
      </c>
      <c r="AD40" s="21" t="s">
        <v>104</v>
      </c>
      <c r="AE40" s="21" t="s">
        <v>105</v>
      </c>
      <c r="AF40" s="21" t="s">
        <v>9</v>
      </c>
    </row>
    <row r="41" spans="2:32" s="5" customFormat="1">
      <c r="B41" s="23" t="s">
        <v>1</v>
      </c>
      <c r="C41" s="24"/>
      <c r="D41" s="24"/>
      <c r="E41" s="24">
        <f>+C41+D41</f>
        <v>0</v>
      </c>
      <c r="F41" s="24"/>
      <c r="G41" s="24"/>
      <c r="H41" s="24">
        <f>SUM(F41:G41)</f>
        <v>0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2:32" s="5" customFormat="1">
      <c r="B42" s="26" t="s">
        <v>2</v>
      </c>
      <c r="C42" s="27"/>
      <c r="D42" s="27"/>
      <c r="E42" s="27">
        <f t="shared" ref="E42:E50" si="15">+C42+D42</f>
        <v>0</v>
      </c>
      <c r="F42" s="27"/>
      <c r="G42" s="27"/>
      <c r="H42" s="27">
        <f t="shared" ref="H42:H50" si="16">SUM(F42:G42)</f>
        <v>0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2:32" s="5" customFormat="1">
      <c r="B43" s="26" t="s">
        <v>3</v>
      </c>
      <c r="C43" s="27"/>
      <c r="D43" s="27"/>
      <c r="E43" s="27">
        <f t="shared" si="15"/>
        <v>0</v>
      </c>
      <c r="F43" s="27"/>
      <c r="G43" s="27"/>
      <c r="H43" s="27">
        <f t="shared" si="16"/>
        <v>0</v>
      </c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2:32" s="5" customFormat="1">
      <c r="B44" s="26" t="s">
        <v>4</v>
      </c>
      <c r="C44" s="27"/>
      <c r="D44" s="27"/>
      <c r="E44" s="27">
        <f t="shared" si="15"/>
        <v>0</v>
      </c>
      <c r="F44" s="27"/>
      <c r="G44" s="27"/>
      <c r="H44" s="27">
        <f t="shared" si="16"/>
        <v>0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2:32" s="5" customFormat="1" ht="25.5">
      <c r="B45" s="29" t="s">
        <v>5</v>
      </c>
      <c r="C45" s="27"/>
      <c r="D45" s="27"/>
      <c r="E45" s="27">
        <f t="shared" si="15"/>
        <v>0</v>
      </c>
      <c r="F45" s="27"/>
      <c r="G45" s="27"/>
      <c r="H45" s="27">
        <f t="shared" si="16"/>
        <v>0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2:32" s="5" customFormat="1">
      <c r="B46" s="26" t="s">
        <v>6</v>
      </c>
      <c r="C46" s="27"/>
      <c r="D46" s="27"/>
      <c r="E46" s="27">
        <f t="shared" si="15"/>
        <v>0</v>
      </c>
      <c r="F46" s="27"/>
      <c r="G46" s="27"/>
      <c r="H46" s="27">
        <f t="shared" si="16"/>
        <v>0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2:32" s="5" customFormat="1" ht="38.25">
      <c r="B47" s="29" t="s">
        <v>7</v>
      </c>
      <c r="C47" s="27"/>
      <c r="D47" s="27"/>
      <c r="E47" s="27">
        <f t="shared" si="15"/>
        <v>0</v>
      </c>
      <c r="F47" s="27"/>
      <c r="G47" s="27"/>
      <c r="H47" s="27">
        <f t="shared" si="16"/>
        <v>0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2:32" s="5" customFormat="1">
      <c r="B48" s="30" t="s">
        <v>8</v>
      </c>
      <c r="C48" s="27">
        <v>7</v>
      </c>
      <c r="D48" s="27">
        <v>24</v>
      </c>
      <c r="E48" s="27">
        <f t="shared" si="15"/>
        <v>31</v>
      </c>
      <c r="F48" s="27">
        <v>8</v>
      </c>
      <c r="G48" s="27">
        <v>24</v>
      </c>
      <c r="H48" s="27">
        <f t="shared" si="16"/>
        <v>32</v>
      </c>
      <c r="I48" s="28">
        <v>8</v>
      </c>
      <c r="J48" s="28">
        <v>24</v>
      </c>
      <c r="K48" s="28">
        <f>+I48+J48</f>
        <v>32</v>
      </c>
      <c r="L48" s="28">
        <v>7</v>
      </c>
      <c r="M48" s="28">
        <v>23</v>
      </c>
      <c r="N48" s="28">
        <f>+L48+M48</f>
        <v>30</v>
      </c>
      <c r="O48" s="28">
        <v>10</v>
      </c>
      <c r="P48" s="28">
        <v>20</v>
      </c>
      <c r="Q48" s="28">
        <f>+O48+P48</f>
        <v>30</v>
      </c>
      <c r="R48" s="28">
        <v>10</v>
      </c>
      <c r="S48" s="28">
        <v>21</v>
      </c>
      <c r="T48" s="28">
        <f>+R48+S48</f>
        <v>31</v>
      </c>
      <c r="U48" s="28"/>
      <c r="V48" s="28"/>
      <c r="W48" s="28"/>
      <c r="X48" s="28"/>
      <c r="Y48" s="28"/>
      <c r="Z48" s="28"/>
      <c r="AA48" s="28"/>
      <c r="AB48" s="28"/>
      <c r="AC48" s="28"/>
      <c r="AD48" s="28">
        <v>2</v>
      </c>
      <c r="AE48" s="28">
        <v>0</v>
      </c>
      <c r="AF48" s="28">
        <f>+AD48+AE48</f>
        <v>2</v>
      </c>
    </row>
    <row r="49" spans="2:32" s="5" customFormat="1">
      <c r="B49" s="30" t="s">
        <v>16</v>
      </c>
      <c r="C49" s="27"/>
      <c r="D49" s="27"/>
      <c r="E49" s="27">
        <f t="shared" si="15"/>
        <v>0</v>
      </c>
      <c r="F49" s="27"/>
      <c r="G49" s="27"/>
      <c r="H49" s="27">
        <f t="shared" si="16"/>
        <v>0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2:32" s="5" customFormat="1">
      <c r="B50" s="31" t="s">
        <v>17</v>
      </c>
      <c r="C50" s="32">
        <v>2</v>
      </c>
      <c r="D50" s="32">
        <v>3</v>
      </c>
      <c r="E50" s="32">
        <f t="shared" si="15"/>
        <v>5</v>
      </c>
      <c r="F50" s="32">
        <v>2</v>
      </c>
      <c r="G50" s="32">
        <v>4</v>
      </c>
      <c r="H50" s="32">
        <f t="shared" si="16"/>
        <v>6</v>
      </c>
      <c r="I50" s="33">
        <v>2</v>
      </c>
      <c r="J50" s="33">
        <v>3</v>
      </c>
      <c r="K50" s="33">
        <f>+I50+J50</f>
        <v>5</v>
      </c>
      <c r="L50" s="33">
        <v>2</v>
      </c>
      <c r="M50" s="33">
        <v>4</v>
      </c>
      <c r="N50" s="33">
        <f>+L50+M50</f>
        <v>6</v>
      </c>
      <c r="O50" s="33">
        <v>2</v>
      </c>
      <c r="P50" s="33">
        <v>4</v>
      </c>
      <c r="Q50" s="33">
        <f>+O50+P50</f>
        <v>6</v>
      </c>
      <c r="R50" s="33">
        <v>2</v>
      </c>
      <c r="S50" s="33">
        <v>4</v>
      </c>
      <c r="T50" s="33">
        <f>+R50+S50</f>
        <v>6</v>
      </c>
      <c r="U50" s="33">
        <v>3</v>
      </c>
      <c r="V50" s="33">
        <v>3</v>
      </c>
      <c r="W50" s="33">
        <f>+U50+V50</f>
        <v>6</v>
      </c>
      <c r="X50" s="33">
        <v>2</v>
      </c>
      <c r="Y50" s="33">
        <v>3</v>
      </c>
      <c r="Z50" s="33">
        <f>+X50+Y50</f>
        <v>5</v>
      </c>
      <c r="AA50" s="33">
        <v>3</v>
      </c>
      <c r="AB50" s="33">
        <v>3</v>
      </c>
      <c r="AC50" s="33">
        <f>+AA50+AB50</f>
        <v>6</v>
      </c>
      <c r="AD50" s="33">
        <v>3</v>
      </c>
      <c r="AE50" s="33">
        <v>3</v>
      </c>
      <c r="AF50" s="33">
        <f>+AD50+AE50</f>
        <v>6</v>
      </c>
    </row>
    <row r="51" spans="2:32" s="5" customFormat="1">
      <c r="B51" s="16" t="s">
        <v>9</v>
      </c>
      <c r="C51" s="17">
        <f>SUM(C41:C50)</f>
        <v>9</v>
      </c>
      <c r="D51" s="17">
        <f t="shared" ref="D51:AF51" si="17">SUM(D41:D50)</f>
        <v>27</v>
      </c>
      <c r="E51" s="17">
        <f t="shared" si="17"/>
        <v>36</v>
      </c>
      <c r="F51" s="17">
        <f t="shared" si="17"/>
        <v>10</v>
      </c>
      <c r="G51" s="17">
        <f t="shared" si="17"/>
        <v>28</v>
      </c>
      <c r="H51" s="17">
        <f t="shared" si="17"/>
        <v>38</v>
      </c>
      <c r="I51" s="17">
        <f t="shared" si="17"/>
        <v>10</v>
      </c>
      <c r="J51" s="17">
        <f t="shared" si="17"/>
        <v>27</v>
      </c>
      <c r="K51" s="17">
        <f t="shared" si="17"/>
        <v>37</v>
      </c>
      <c r="L51" s="17">
        <f t="shared" si="17"/>
        <v>9</v>
      </c>
      <c r="M51" s="17">
        <f t="shared" si="17"/>
        <v>27</v>
      </c>
      <c r="N51" s="17">
        <f t="shared" si="17"/>
        <v>36</v>
      </c>
      <c r="O51" s="17">
        <f t="shared" si="17"/>
        <v>12</v>
      </c>
      <c r="P51" s="17">
        <f t="shared" si="17"/>
        <v>24</v>
      </c>
      <c r="Q51" s="17">
        <f t="shared" si="17"/>
        <v>36</v>
      </c>
      <c r="R51" s="17">
        <f t="shared" si="17"/>
        <v>12</v>
      </c>
      <c r="S51" s="17">
        <f t="shared" si="17"/>
        <v>25</v>
      </c>
      <c r="T51" s="17">
        <f t="shared" si="17"/>
        <v>37</v>
      </c>
      <c r="U51" s="17">
        <f t="shared" si="17"/>
        <v>3</v>
      </c>
      <c r="V51" s="17">
        <f t="shared" si="17"/>
        <v>3</v>
      </c>
      <c r="W51" s="17">
        <f t="shared" si="17"/>
        <v>6</v>
      </c>
      <c r="X51" s="17">
        <f t="shared" si="17"/>
        <v>2</v>
      </c>
      <c r="Y51" s="17">
        <f t="shared" si="17"/>
        <v>3</v>
      </c>
      <c r="Z51" s="17">
        <f t="shared" si="17"/>
        <v>5</v>
      </c>
      <c r="AA51" s="17">
        <f t="shared" si="17"/>
        <v>3</v>
      </c>
      <c r="AB51" s="17">
        <f t="shared" si="17"/>
        <v>3</v>
      </c>
      <c r="AC51" s="17">
        <f t="shared" si="17"/>
        <v>6</v>
      </c>
      <c r="AD51" s="17">
        <f t="shared" si="17"/>
        <v>5</v>
      </c>
      <c r="AE51" s="17">
        <f t="shared" si="17"/>
        <v>3</v>
      </c>
      <c r="AF51" s="17">
        <f t="shared" si="17"/>
        <v>8</v>
      </c>
    </row>
    <row r="53" spans="2:32">
      <c r="B53" s="34" t="s">
        <v>54</v>
      </c>
    </row>
    <row r="55" spans="2:32" s="5" customFormat="1">
      <c r="B55" s="44" t="s">
        <v>0</v>
      </c>
      <c r="C55" s="46">
        <v>2005</v>
      </c>
      <c r="D55" s="47"/>
      <c r="E55" s="48"/>
      <c r="F55" s="46" t="s">
        <v>95</v>
      </c>
      <c r="G55" s="47"/>
      <c r="H55" s="48"/>
      <c r="I55" s="46" t="s">
        <v>96</v>
      </c>
      <c r="J55" s="47"/>
      <c r="K55" s="48"/>
      <c r="L55" s="46" t="s">
        <v>97</v>
      </c>
      <c r="M55" s="47"/>
      <c r="N55" s="48"/>
      <c r="O55" s="46" t="s">
        <v>98</v>
      </c>
      <c r="P55" s="47"/>
      <c r="Q55" s="48"/>
      <c r="R55" s="46" t="s">
        <v>99</v>
      </c>
      <c r="S55" s="47"/>
      <c r="T55" s="48"/>
      <c r="U55" s="46" t="s">
        <v>100</v>
      </c>
      <c r="V55" s="47"/>
      <c r="W55" s="48"/>
      <c r="X55" s="46" t="s">
        <v>101</v>
      </c>
      <c r="Y55" s="47"/>
      <c r="Z55" s="48"/>
      <c r="AA55" s="46" t="s">
        <v>102</v>
      </c>
      <c r="AB55" s="47"/>
      <c r="AC55" s="48"/>
      <c r="AD55" s="46" t="s">
        <v>103</v>
      </c>
      <c r="AE55" s="47"/>
      <c r="AF55" s="48"/>
    </row>
    <row r="56" spans="2:32" s="5" customFormat="1">
      <c r="B56" s="45"/>
      <c r="C56" s="21" t="s">
        <v>104</v>
      </c>
      <c r="D56" s="21" t="s">
        <v>105</v>
      </c>
      <c r="E56" s="21" t="s">
        <v>9</v>
      </c>
      <c r="F56" s="21" t="s">
        <v>104</v>
      </c>
      <c r="G56" s="21" t="s">
        <v>105</v>
      </c>
      <c r="H56" s="21" t="s">
        <v>9</v>
      </c>
      <c r="I56" s="21" t="s">
        <v>104</v>
      </c>
      <c r="J56" s="21" t="s">
        <v>105</v>
      </c>
      <c r="K56" s="21" t="s">
        <v>9</v>
      </c>
      <c r="L56" s="21" t="s">
        <v>104</v>
      </c>
      <c r="M56" s="21" t="s">
        <v>105</v>
      </c>
      <c r="N56" s="21" t="s">
        <v>9</v>
      </c>
      <c r="O56" s="21" t="s">
        <v>104</v>
      </c>
      <c r="P56" s="21" t="s">
        <v>105</v>
      </c>
      <c r="Q56" s="21" t="s">
        <v>9</v>
      </c>
      <c r="R56" s="21" t="s">
        <v>104</v>
      </c>
      <c r="S56" s="21" t="s">
        <v>105</v>
      </c>
      <c r="T56" s="21" t="s">
        <v>9</v>
      </c>
      <c r="U56" s="21" t="s">
        <v>104</v>
      </c>
      <c r="V56" s="21" t="s">
        <v>105</v>
      </c>
      <c r="W56" s="21" t="s">
        <v>9</v>
      </c>
      <c r="X56" s="21" t="s">
        <v>104</v>
      </c>
      <c r="Y56" s="21" t="s">
        <v>105</v>
      </c>
      <c r="Z56" s="21" t="s">
        <v>9</v>
      </c>
      <c r="AA56" s="21" t="s">
        <v>104</v>
      </c>
      <c r="AB56" s="21" t="s">
        <v>105</v>
      </c>
      <c r="AC56" s="21" t="s">
        <v>9</v>
      </c>
      <c r="AD56" s="21" t="s">
        <v>104</v>
      </c>
      <c r="AE56" s="21" t="s">
        <v>105</v>
      </c>
      <c r="AF56" s="21" t="s">
        <v>9</v>
      </c>
    </row>
    <row r="57" spans="2:32" s="5" customFormat="1">
      <c r="B57" s="23" t="s">
        <v>1</v>
      </c>
      <c r="C57" s="24"/>
      <c r="D57" s="24"/>
      <c r="E57" s="24">
        <f>+C57+D57</f>
        <v>0</v>
      </c>
      <c r="F57" s="24"/>
      <c r="G57" s="24"/>
      <c r="H57" s="24">
        <f>SUM(F57:G57)</f>
        <v>0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2:32" s="5" customFormat="1">
      <c r="B58" s="26" t="s">
        <v>2</v>
      </c>
      <c r="C58" s="27"/>
      <c r="D58" s="27"/>
      <c r="E58" s="27">
        <f t="shared" ref="E58:E66" si="18">+C58+D58</f>
        <v>0</v>
      </c>
      <c r="F58" s="27"/>
      <c r="G58" s="27"/>
      <c r="H58" s="27">
        <f t="shared" ref="H58:H66" si="19">SUM(F58:G58)</f>
        <v>0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>
        <v>5</v>
      </c>
      <c r="AE58" s="28">
        <v>2</v>
      </c>
      <c r="AF58" s="28">
        <f>+AD58+AE58</f>
        <v>7</v>
      </c>
    </row>
    <row r="59" spans="2:32" s="5" customFormat="1">
      <c r="B59" s="26" t="s">
        <v>3</v>
      </c>
      <c r="C59" s="27"/>
      <c r="D59" s="27"/>
      <c r="E59" s="27">
        <f t="shared" si="18"/>
        <v>0</v>
      </c>
      <c r="F59" s="27"/>
      <c r="G59" s="27"/>
      <c r="H59" s="27">
        <f t="shared" si="19"/>
        <v>0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</row>
    <row r="60" spans="2:32" s="5" customFormat="1">
      <c r="B60" s="26" t="s">
        <v>4</v>
      </c>
      <c r="C60" s="27"/>
      <c r="D60" s="27"/>
      <c r="E60" s="27">
        <f t="shared" si="18"/>
        <v>0</v>
      </c>
      <c r="F60" s="27"/>
      <c r="G60" s="27"/>
      <c r="H60" s="27">
        <f t="shared" si="19"/>
        <v>0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</row>
    <row r="61" spans="2:32" s="5" customFormat="1" ht="25.5">
      <c r="B61" s="29" t="s">
        <v>5</v>
      </c>
      <c r="C61" s="27"/>
      <c r="D61" s="27"/>
      <c r="E61" s="27">
        <f t="shared" si="18"/>
        <v>0</v>
      </c>
      <c r="F61" s="27"/>
      <c r="G61" s="27"/>
      <c r="H61" s="27">
        <f t="shared" si="19"/>
        <v>0</v>
      </c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</row>
    <row r="62" spans="2:32" s="5" customFormat="1">
      <c r="B62" s="26" t="s">
        <v>6</v>
      </c>
      <c r="C62" s="27"/>
      <c r="D62" s="27"/>
      <c r="E62" s="27">
        <f t="shared" si="18"/>
        <v>0</v>
      </c>
      <c r="F62" s="27"/>
      <c r="G62" s="27"/>
      <c r="H62" s="27">
        <f t="shared" si="19"/>
        <v>0</v>
      </c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</row>
    <row r="63" spans="2:32" s="5" customFormat="1" ht="38.25">
      <c r="B63" s="29" t="s">
        <v>7</v>
      </c>
      <c r="C63" s="27"/>
      <c r="D63" s="27"/>
      <c r="E63" s="27">
        <f t="shared" si="18"/>
        <v>0</v>
      </c>
      <c r="F63" s="27"/>
      <c r="G63" s="27"/>
      <c r="H63" s="27">
        <f t="shared" si="19"/>
        <v>0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</row>
    <row r="64" spans="2:32" s="5" customFormat="1">
      <c r="B64" s="30" t="s">
        <v>8</v>
      </c>
      <c r="C64" s="27">
        <v>8</v>
      </c>
      <c r="D64" s="27">
        <v>4</v>
      </c>
      <c r="E64" s="27">
        <f t="shared" si="18"/>
        <v>12</v>
      </c>
      <c r="F64" s="27">
        <v>8</v>
      </c>
      <c r="G64" s="27">
        <v>4</v>
      </c>
      <c r="H64" s="27">
        <f t="shared" si="19"/>
        <v>12</v>
      </c>
      <c r="I64" s="28">
        <v>6</v>
      </c>
      <c r="J64" s="28">
        <v>3</v>
      </c>
      <c r="K64" s="28">
        <f>+I64+J64</f>
        <v>9</v>
      </c>
      <c r="L64" s="28">
        <v>5</v>
      </c>
      <c r="M64" s="28">
        <v>6</v>
      </c>
      <c r="N64" s="28">
        <f>+L64+M64</f>
        <v>11</v>
      </c>
      <c r="O64" s="28">
        <v>11</v>
      </c>
      <c r="P64" s="28">
        <v>6</v>
      </c>
      <c r="Q64" s="28">
        <f>+O64+P64</f>
        <v>17</v>
      </c>
      <c r="R64" s="28">
        <v>9</v>
      </c>
      <c r="S64" s="28">
        <v>5</v>
      </c>
      <c r="T64" s="28">
        <f>+R64+S64</f>
        <v>14</v>
      </c>
      <c r="U64" s="28">
        <v>9</v>
      </c>
      <c r="V64" s="28">
        <v>0</v>
      </c>
      <c r="W64" s="28">
        <f>+U64+V64</f>
        <v>9</v>
      </c>
      <c r="X64" s="28">
        <v>6</v>
      </c>
      <c r="Y64" s="28">
        <v>0</v>
      </c>
      <c r="Z64" s="28">
        <f>+X64+Y64</f>
        <v>6</v>
      </c>
      <c r="AA64" s="28">
        <v>5</v>
      </c>
      <c r="AB64" s="28">
        <v>1</v>
      </c>
      <c r="AC64" s="28">
        <f>+AA64+AB64</f>
        <v>6</v>
      </c>
      <c r="AD64" s="28">
        <v>5</v>
      </c>
      <c r="AE64" s="28">
        <v>1</v>
      </c>
      <c r="AF64" s="28">
        <f>+AD64+AE64</f>
        <v>6</v>
      </c>
    </row>
    <row r="65" spans="2:32" s="5" customFormat="1">
      <c r="B65" s="30" t="s">
        <v>16</v>
      </c>
      <c r="C65" s="27"/>
      <c r="D65" s="27"/>
      <c r="E65" s="27">
        <f t="shared" si="18"/>
        <v>0</v>
      </c>
      <c r="F65" s="27"/>
      <c r="G65" s="27"/>
      <c r="H65" s="27">
        <f t="shared" si="19"/>
        <v>0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</row>
    <row r="66" spans="2:32" s="5" customFormat="1">
      <c r="B66" s="31" t="s">
        <v>17</v>
      </c>
      <c r="C66" s="32">
        <v>4</v>
      </c>
      <c r="D66" s="32">
        <v>5</v>
      </c>
      <c r="E66" s="32">
        <f t="shared" si="18"/>
        <v>9</v>
      </c>
      <c r="F66" s="32">
        <v>6</v>
      </c>
      <c r="G66" s="32">
        <v>6</v>
      </c>
      <c r="H66" s="32">
        <f t="shared" si="19"/>
        <v>12</v>
      </c>
      <c r="I66" s="33">
        <v>6</v>
      </c>
      <c r="J66" s="33">
        <v>6</v>
      </c>
      <c r="K66" s="33">
        <f>+I66+J66</f>
        <v>12</v>
      </c>
      <c r="L66" s="33">
        <v>9</v>
      </c>
      <c r="M66" s="33">
        <v>4</v>
      </c>
      <c r="N66" s="33">
        <f>+L66+M66</f>
        <v>13</v>
      </c>
      <c r="O66" s="33">
        <v>8</v>
      </c>
      <c r="P66" s="33">
        <v>5</v>
      </c>
      <c r="Q66" s="33">
        <f>+O66+P66</f>
        <v>13</v>
      </c>
      <c r="R66" s="33">
        <v>8</v>
      </c>
      <c r="S66" s="33">
        <v>5</v>
      </c>
      <c r="T66" s="33">
        <f>+R66+S66</f>
        <v>13</v>
      </c>
      <c r="U66" s="33">
        <v>6</v>
      </c>
      <c r="V66" s="33">
        <v>6</v>
      </c>
      <c r="W66" s="33">
        <f>+U66+V66</f>
        <v>12</v>
      </c>
      <c r="X66" s="33">
        <v>14</v>
      </c>
      <c r="Y66" s="33">
        <v>11</v>
      </c>
      <c r="Z66" s="33">
        <f>+X66+Y66</f>
        <v>25</v>
      </c>
      <c r="AA66" s="33">
        <v>16</v>
      </c>
      <c r="AB66" s="33">
        <v>14</v>
      </c>
      <c r="AC66" s="33">
        <f>+AA66+AB66</f>
        <v>30</v>
      </c>
      <c r="AD66" s="33">
        <v>18</v>
      </c>
      <c r="AE66" s="33">
        <v>15</v>
      </c>
      <c r="AF66" s="33">
        <f>+AD66+AE66</f>
        <v>33</v>
      </c>
    </row>
    <row r="67" spans="2:32" s="5" customFormat="1">
      <c r="B67" s="16" t="s">
        <v>9</v>
      </c>
      <c r="C67" s="17">
        <f>SUM(C57:C66)</f>
        <v>12</v>
      </c>
      <c r="D67" s="17">
        <f t="shared" ref="D67:AF67" si="20">SUM(D57:D66)</f>
        <v>9</v>
      </c>
      <c r="E67" s="17">
        <f t="shared" si="20"/>
        <v>21</v>
      </c>
      <c r="F67" s="17">
        <f t="shared" si="20"/>
        <v>14</v>
      </c>
      <c r="G67" s="17">
        <f t="shared" si="20"/>
        <v>10</v>
      </c>
      <c r="H67" s="17">
        <f t="shared" si="20"/>
        <v>24</v>
      </c>
      <c r="I67" s="17">
        <f t="shared" si="20"/>
        <v>12</v>
      </c>
      <c r="J67" s="17">
        <f t="shared" si="20"/>
        <v>9</v>
      </c>
      <c r="K67" s="17">
        <f t="shared" si="20"/>
        <v>21</v>
      </c>
      <c r="L67" s="17">
        <f t="shared" si="20"/>
        <v>14</v>
      </c>
      <c r="M67" s="17">
        <f t="shared" si="20"/>
        <v>10</v>
      </c>
      <c r="N67" s="17">
        <f t="shared" si="20"/>
        <v>24</v>
      </c>
      <c r="O67" s="17">
        <f t="shared" si="20"/>
        <v>19</v>
      </c>
      <c r="P67" s="17">
        <f t="shared" si="20"/>
        <v>11</v>
      </c>
      <c r="Q67" s="17">
        <f t="shared" si="20"/>
        <v>30</v>
      </c>
      <c r="R67" s="17">
        <f t="shared" si="20"/>
        <v>17</v>
      </c>
      <c r="S67" s="17">
        <f t="shared" si="20"/>
        <v>10</v>
      </c>
      <c r="T67" s="17">
        <f t="shared" si="20"/>
        <v>27</v>
      </c>
      <c r="U67" s="17">
        <f t="shared" si="20"/>
        <v>15</v>
      </c>
      <c r="V67" s="17">
        <f t="shared" si="20"/>
        <v>6</v>
      </c>
      <c r="W67" s="17">
        <f t="shared" si="20"/>
        <v>21</v>
      </c>
      <c r="X67" s="17">
        <f t="shared" si="20"/>
        <v>20</v>
      </c>
      <c r="Y67" s="17">
        <f t="shared" si="20"/>
        <v>11</v>
      </c>
      <c r="Z67" s="17">
        <f t="shared" si="20"/>
        <v>31</v>
      </c>
      <c r="AA67" s="17">
        <f t="shared" si="20"/>
        <v>21</v>
      </c>
      <c r="AB67" s="17">
        <f t="shared" si="20"/>
        <v>15</v>
      </c>
      <c r="AC67" s="17">
        <f t="shared" si="20"/>
        <v>36</v>
      </c>
      <c r="AD67" s="17">
        <f t="shared" si="20"/>
        <v>28</v>
      </c>
      <c r="AE67" s="17">
        <f t="shared" si="20"/>
        <v>18</v>
      </c>
      <c r="AF67" s="17">
        <f t="shared" si="20"/>
        <v>46</v>
      </c>
    </row>
    <row r="69" spans="2:32">
      <c r="B69" s="34" t="s">
        <v>55</v>
      </c>
    </row>
    <row r="71" spans="2:32" s="5" customFormat="1">
      <c r="B71" s="44" t="s">
        <v>0</v>
      </c>
      <c r="C71" s="46">
        <v>2005</v>
      </c>
      <c r="D71" s="47"/>
      <c r="E71" s="48"/>
      <c r="F71" s="46" t="s">
        <v>95</v>
      </c>
      <c r="G71" s="47"/>
      <c r="H71" s="48"/>
      <c r="I71" s="46" t="s">
        <v>96</v>
      </c>
      <c r="J71" s="47"/>
      <c r="K71" s="48"/>
      <c r="L71" s="46" t="s">
        <v>97</v>
      </c>
      <c r="M71" s="47"/>
      <c r="N71" s="48"/>
      <c r="O71" s="46" t="s">
        <v>98</v>
      </c>
      <c r="P71" s="47"/>
      <c r="Q71" s="48"/>
      <c r="R71" s="46" t="s">
        <v>99</v>
      </c>
      <c r="S71" s="47"/>
      <c r="T71" s="48"/>
      <c r="U71" s="46" t="s">
        <v>100</v>
      </c>
      <c r="V71" s="47"/>
      <c r="W71" s="48"/>
      <c r="X71" s="46" t="s">
        <v>101</v>
      </c>
      <c r="Y71" s="47"/>
      <c r="Z71" s="48"/>
      <c r="AA71" s="46" t="s">
        <v>102</v>
      </c>
      <c r="AB71" s="47"/>
      <c r="AC71" s="48"/>
      <c r="AD71" s="46" t="s">
        <v>103</v>
      </c>
      <c r="AE71" s="47"/>
      <c r="AF71" s="48"/>
    </row>
    <row r="72" spans="2:32" s="5" customFormat="1">
      <c r="B72" s="45"/>
      <c r="C72" s="21" t="s">
        <v>104</v>
      </c>
      <c r="D72" s="21" t="s">
        <v>105</v>
      </c>
      <c r="E72" s="21" t="s">
        <v>9</v>
      </c>
      <c r="F72" s="21" t="s">
        <v>104</v>
      </c>
      <c r="G72" s="21" t="s">
        <v>105</v>
      </c>
      <c r="H72" s="21" t="s">
        <v>9</v>
      </c>
      <c r="I72" s="21" t="s">
        <v>104</v>
      </c>
      <c r="J72" s="21" t="s">
        <v>105</v>
      </c>
      <c r="K72" s="21" t="s">
        <v>9</v>
      </c>
      <c r="L72" s="21" t="s">
        <v>104</v>
      </c>
      <c r="M72" s="21" t="s">
        <v>105</v>
      </c>
      <c r="N72" s="21" t="s">
        <v>9</v>
      </c>
      <c r="O72" s="21" t="s">
        <v>104</v>
      </c>
      <c r="P72" s="21" t="s">
        <v>105</v>
      </c>
      <c r="Q72" s="21" t="s">
        <v>9</v>
      </c>
      <c r="R72" s="21" t="s">
        <v>104</v>
      </c>
      <c r="S72" s="21" t="s">
        <v>105</v>
      </c>
      <c r="T72" s="21" t="s">
        <v>9</v>
      </c>
      <c r="U72" s="21" t="s">
        <v>104</v>
      </c>
      <c r="V72" s="21" t="s">
        <v>105</v>
      </c>
      <c r="W72" s="21" t="s">
        <v>9</v>
      </c>
      <c r="X72" s="21" t="s">
        <v>104</v>
      </c>
      <c r="Y72" s="21" t="s">
        <v>105</v>
      </c>
      <c r="Z72" s="21" t="s">
        <v>9</v>
      </c>
      <c r="AA72" s="21" t="s">
        <v>104</v>
      </c>
      <c r="AB72" s="21" t="s">
        <v>105</v>
      </c>
      <c r="AC72" s="21" t="s">
        <v>9</v>
      </c>
      <c r="AD72" s="21" t="s">
        <v>104</v>
      </c>
      <c r="AE72" s="21" t="s">
        <v>105</v>
      </c>
      <c r="AF72" s="21" t="s">
        <v>9</v>
      </c>
    </row>
    <row r="73" spans="2:32" s="5" customFormat="1">
      <c r="B73" s="23" t="s">
        <v>1</v>
      </c>
      <c r="C73" s="24"/>
      <c r="D73" s="24"/>
      <c r="E73" s="24">
        <f>+C73+D73</f>
        <v>0</v>
      </c>
      <c r="F73" s="24"/>
      <c r="G73" s="24"/>
      <c r="H73" s="24">
        <f>SUM(F73:G73)</f>
        <v>0</v>
      </c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</row>
    <row r="74" spans="2:32" s="5" customFormat="1">
      <c r="B74" s="26" t="s">
        <v>2</v>
      </c>
      <c r="C74" s="27"/>
      <c r="D74" s="27"/>
      <c r="E74" s="27">
        <f t="shared" ref="E74:E82" si="21">+C74+D74</f>
        <v>0</v>
      </c>
      <c r="F74" s="27"/>
      <c r="G74" s="27"/>
      <c r="H74" s="27">
        <f t="shared" ref="H74:H82" si="22">SUM(F74:G74)</f>
        <v>0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spans="2:32" s="5" customFormat="1">
      <c r="B75" s="26" t="s">
        <v>3</v>
      </c>
      <c r="C75" s="27"/>
      <c r="D75" s="27"/>
      <c r="E75" s="27">
        <f t="shared" si="21"/>
        <v>0</v>
      </c>
      <c r="F75" s="27"/>
      <c r="G75" s="27"/>
      <c r="H75" s="27">
        <f t="shared" si="22"/>
        <v>0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</row>
    <row r="76" spans="2:32" s="5" customFormat="1">
      <c r="B76" s="26" t="s">
        <v>4</v>
      </c>
      <c r="C76" s="27"/>
      <c r="D76" s="27"/>
      <c r="E76" s="27">
        <f t="shared" si="21"/>
        <v>0</v>
      </c>
      <c r="F76" s="27"/>
      <c r="G76" s="27"/>
      <c r="H76" s="27">
        <f t="shared" si="22"/>
        <v>0</v>
      </c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 spans="2:32" s="5" customFormat="1" ht="25.5">
      <c r="B77" s="29" t="s">
        <v>5</v>
      </c>
      <c r="C77" s="27"/>
      <c r="D77" s="27"/>
      <c r="E77" s="27">
        <f t="shared" si="21"/>
        <v>0</v>
      </c>
      <c r="F77" s="27"/>
      <c r="G77" s="27"/>
      <c r="H77" s="27">
        <f t="shared" si="22"/>
        <v>0</v>
      </c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2:32" s="5" customFormat="1">
      <c r="B78" s="26" t="s">
        <v>6</v>
      </c>
      <c r="C78" s="27"/>
      <c r="D78" s="27"/>
      <c r="E78" s="27">
        <f t="shared" si="21"/>
        <v>0</v>
      </c>
      <c r="F78" s="27"/>
      <c r="G78" s="27"/>
      <c r="H78" s="27">
        <f t="shared" si="22"/>
        <v>0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2:32" s="5" customFormat="1" ht="38.25">
      <c r="B79" s="29" t="s">
        <v>7</v>
      </c>
      <c r="C79" s="27">
        <v>4</v>
      </c>
      <c r="D79" s="27">
        <v>6</v>
      </c>
      <c r="E79" s="27">
        <f t="shared" si="21"/>
        <v>10</v>
      </c>
      <c r="F79" s="27">
        <v>5</v>
      </c>
      <c r="G79" s="27">
        <v>7</v>
      </c>
      <c r="H79" s="27">
        <f t="shared" si="22"/>
        <v>12</v>
      </c>
      <c r="I79" s="28"/>
      <c r="J79" s="28"/>
      <c r="K79" s="28"/>
      <c r="L79" s="28">
        <v>3</v>
      </c>
      <c r="M79" s="28">
        <v>3</v>
      </c>
      <c r="N79" s="28">
        <f>+L79+M79</f>
        <v>6</v>
      </c>
      <c r="O79" s="28">
        <v>2</v>
      </c>
      <c r="P79" s="28">
        <v>2</v>
      </c>
      <c r="Q79" s="28">
        <f>+O79+P79</f>
        <v>4</v>
      </c>
      <c r="R79" s="28">
        <v>3</v>
      </c>
      <c r="S79" s="28">
        <v>3</v>
      </c>
      <c r="T79" s="28">
        <f>+R79+S79</f>
        <v>6</v>
      </c>
      <c r="U79" s="28">
        <v>3</v>
      </c>
      <c r="V79" s="28">
        <v>4</v>
      </c>
      <c r="W79" s="28">
        <f>+V79+U79</f>
        <v>7</v>
      </c>
      <c r="X79" s="28">
        <v>3</v>
      </c>
      <c r="Y79" s="28">
        <v>5</v>
      </c>
      <c r="Z79" s="28">
        <f>+X79+Y79</f>
        <v>8</v>
      </c>
      <c r="AA79" s="28">
        <v>4</v>
      </c>
      <c r="AB79" s="28">
        <v>2</v>
      </c>
      <c r="AC79" s="28">
        <f>+AA79+AB79</f>
        <v>6</v>
      </c>
      <c r="AD79" s="28">
        <v>6</v>
      </c>
      <c r="AE79" s="28">
        <v>3</v>
      </c>
      <c r="AF79" s="28">
        <f>+AD79+AE79</f>
        <v>9</v>
      </c>
    </row>
    <row r="80" spans="2:32" s="5" customFormat="1">
      <c r="B80" s="30" t="s">
        <v>8</v>
      </c>
      <c r="C80" s="27">
        <v>6</v>
      </c>
      <c r="D80" s="27">
        <v>8</v>
      </c>
      <c r="E80" s="27">
        <f t="shared" si="21"/>
        <v>14</v>
      </c>
      <c r="F80" s="27">
        <v>6</v>
      </c>
      <c r="G80" s="27">
        <v>8</v>
      </c>
      <c r="H80" s="27">
        <f t="shared" si="22"/>
        <v>14</v>
      </c>
      <c r="I80" s="28">
        <v>6</v>
      </c>
      <c r="J80" s="28">
        <v>8</v>
      </c>
      <c r="K80" s="28">
        <f>+I80+J80</f>
        <v>14</v>
      </c>
      <c r="L80" s="28">
        <v>6</v>
      </c>
      <c r="M80" s="28">
        <v>11</v>
      </c>
      <c r="N80" s="28">
        <f>+L80+M80</f>
        <v>17</v>
      </c>
      <c r="O80" s="28">
        <v>9</v>
      </c>
      <c r="P80" s="28">
        <v>8</v>
      </c>
      <c r="Q80" s="28">
        <f t="shared" ref="Q80:Q82" si="23">+O80+P80</f>
        <v>17</v>
      </c>
      <c r="R80" s="28">
        <v>9</v>
      </c>
      <c r="S80" s="28">
        <v>8</v>
      </c>
      <c r="T80" s="28">
        <f t="shared" ref="T80:T82" si="24">+R80+S80</f>
        <v>17</v>
      </c>
      <c r="U80" s="28">
        <v>2</v>
      </c>
      <c r="V80" s="28">
        <v>1</v>
      </c>
      <c r="W80" s="28">
        <f>+U80+V80</f>
        <v>3</v>
      </c>
      <c r="X80" s="28">
        <v>2</v>
      </c>
      <c r="Y80" s="28">
        <v>1</v>
      </c>
      <c r="Z80" s="28">
        <f>+X80+Y80</f>
        <v>3</v>
      </c>
      <c r="AA80" s="28">
        <v>2</v>
      </c>
      <c r="AB80" s="28">
        <v>1</v>
      </c>
      <c r="AC80" s="28">
        <f t="shared" ref="AC80:AC82" si="25">+AA80+AB80</f>
        <v>3</v>
      </c>
      <c r="AD80" s="28">
        <v>2</v>
      </c>
      <c r="AE80" s="28">
        <v>1</v>
      </c>
      <c r="AF80" s="28">
        <f t="shared" ref="AF80:AF82" si="26">+AD80+AE80</f>
        <v>3</v>
      </c>
    </row>
    <row r="81" spans="2:32" s="5" customFormat="1">
      <c r="B81" s="30" t="s">
        <v>16</v>
      </c>
      <c r="C81" s="27"/>
      <c r="D81" s="27"/>
      <c r="E81" s="27">
        <f t="shared" si="21"/>
        <v>0</v>
      </c>
      <c r="F81" s="27"/>
      <c r="G81" s="27"/>
      <c r="H81" s="27">
        <f t="shared" si="22"/>
        <v>0</v>
      </c>
      <c r="I81" s="28"/>
      <c r="J81" s="28"/>
      <c r="K81" s="28"/>
      <c r="L81" s="28"/>
      <c r="M81" s="28"/>
      <c r="N81" s="28"/>
      <c r="O81" s="28"/>
      <c r="P81" s="28"/>
      <c r="Q81" s="28">
        <f t="shared" si="23"/>
        <v>0</v>
      </c>
      <c r="R81" s="28"/>
      <c r="S81" s="28"/>
      <c r="T81" s="28">
        <f t="shared" si="24"/>
        <v>0</v>
      </c>
      <c r="U81" s="28"/>
      <c r="V81" s="28"/>
      <c r="W81" s="28"/>
      <c r="X81" s="28"/>
      <c r="Y81" s="28"/>
      <c r="Z81" s="28"/>
      <c r="AA81" s="28"/>
      <c r="AB81" s="28"/>
      <c r="AC81" s="28">
        <f t="shared" si="25"/>
        <v>0</v>
      </c>
      <c r="AD81" s="28"/>
      <c r="AE81" s="28"/>
      <c r="AF81" s="28">
        <f t="shared" si="26"/>
        <v>0</v>
      </c>
    </row>
    <row r="82" spans="2:32" s="5" customFormat="1">
      <c r="B82" s="31" t="s">
        <v>17</v>
      </c>
      <c r="C82" s="32">
        <v>3</v>
      </c>
      <c r="D82" s="32">
        <v>2</v>
      </c>
      <c r="E82" s="32">
        <f t="shared" si="21"/>
        <v>5</v>
      </c>
      <c r="F82" s="32">
        <v>3</v>
      </c>
      <c r="G82" s="32">
        <v>2</v>
      </c>
      <c r="H82" s="32">
        <f t="shared" si="22"/>
        <v>5</v>
      </c>
      <c r="I82" s="33">
        <v>3</v>
      </c>
      <c r="J82" s="33">
        <v>2</v>
      </c>
      <c r="K82" s="33">
        <f>+I82+J82</f>
        <v>5</v>
      </c>
      <c r="L82" s="33">
        <v>5</v>
      </c>
      <c r="M82" s="33">
        <v>2</v>
      </c>
      <c r="N82" s="33">
        <f>+L82+M82</f>
        <v>7</v>
      </c>
      <c r="O82" s="33">
        <v>2</v>
      </c>
      <c r="P82" s="33">
        <v>4</v>
      </c>
      <c r="Q82" s="28">
        <f t="shared" si="23"/>
        <v>6</v>
      </c>
      <c r="R82" s="33">
        <v>3</v>
      </c>
      <c r="S82" s="33">
        <v>4</v>
      </c>
      <c r="T82" s="28">
        <f t="shared" si="24"/>
        <v>7</v>
      </c>
      <c r="U82" s="33">
        <v>4</v>
      </c>
      <c r="V82" s="33">
        <v>4</v>
      </c>
      <c r="W82" s="33">
        <f>+U82+V82</f>
        <v>8</v>
      </c>
      <c r="X82" s="33">
        <v>3</v>
      </c>
      <c r="Y82" s="33">
        <v>4</v>
      </c>
      <c r="Z82" s="33">
        <f>+X82+Y82</f>
        <v>7</v>
      </c>
      <c r="AA82" s="33">
        <v>3</v>
      </c>
      <c r="AB82" s="33">
        <v>5</v>
      </c>
      <c r="AC82" s="28">
        <f t="shared" si="25"/>
        <v>8</v>
      </c>
      <c r="AD82" s="33">
        <v>3</v>
      </c>
      <c r="AE82" s="33">
        <v>6</v>
      </c>
      <c r="AF82" s="28">
        <f t="shared" si="26"/>
        <v>9</v>
      </c>
    </row>
    <row r="83" spans="2:32" s="5" customFormat="1">
      <c r="B83" s="16" t="s">
        <v>9</v>
      </c>
      <c r="C83" s="17">
        <f>SUM(C73:C82)</f>
        <v>13</v>
      </c>
      <c r="D83" s="17">
        <f t="shared" ref="D83:AF83" si="27">SUM(D73:D82)</f>
        <v>16</v>
      </c>
      <c r="E83" s="17">
        <f t="shared" si="27"/>
        <v>29</v>
      </c>
      <c r="F83" s="17">
        <f t="shared" si="27"/>
        <v>14</v>
      </c>
      <c r="G83" s="17">
        <f t="shared" si="27"/>
        <v>17</v>
      </c>
      <c r="H83" s="17">
        <f t="shared" si="27"/>
        <v>31</v>
      </c>
      <c r="I83" s="17">
        <f t="shared" si="27"/>
        <v>9</v>
      </c>
      <c r="J83" s="17">
        <f t="shared" si="27"/>
        <v>10</v>
      </c>
      <c r="K83" s="17">
        <f t="shared" si="27"/>
        <v>19</v>
      </c>
      <c r="L83" s="17">
        <f t="shared" si="27"/>
        <v>14</v>
      </c>
      <c r="M83" s="17">
        <f t="shared" si="27"/>
        <v>16</v>
      </c>
      <c r="N83" s="17">
        <f t="shared" si="27"/>
        <v>30</v>
      </c>
      <c r="O83" s="17">
        <f t="shared" si="27"/>
        <v>13</v>
      </c>
      <c r="P83" s="17">
        <f t="shared" si="27"/>
        <v>14</v>
      </c>
      <c r="Q83" s="17">
        <f t="shared" si="27"/>
        <v>27</v>
      </c>
      <c r="R83" s="17">
        <f t="shared" si="27"/>
        <v>15</v>
      </c>
      <c r="S83" s="17">
        <f t="shared" si="27"/>
        <v>15</v>
      </c>
      <c r="T83" s="17">
        <f t="shared" si="27"/>
        <v>30</v>
      </c>
      <c r="U83" s="17">
        <f t="shared" si="27"/>
        <v>9</v>
      </c>
      <c r="V83" s="17">
        <f t="shared" si="27"/>
        <v>9</v>
      </c>
      <c r="W83" s="17">
        <f t="shared" si="27"/>
        <v>18</v>
      </c>
      <c r="X83" s="17">
        <f t="shared" si="27"/>
        <v>8</v>
      </c>
      <c r="Y83" s="17">
        <f t="shared" si="27"/>
        <v>10</v>
      </c>
      <c r="Z83" s="17">
        <f t="shared" si="27"/>
        <v>18</v>
      </c>
      <c r="AA83" s="17">
        <f t="shared" si="27"/>
        <v>9</v>
      </c>
      <c r="AB83" s="17">
        <f t="shared" si="27"/>
        <v>8</v>
      </c>
      <c r="AC83" s="17">
        <f t="shared" si="27"/>
        <v>17</v>
      </c>
      <c r="AD83" s="17">
        <f t="shared" si="27"/>
        <v>11</v>
      </c>
      <c r="AE83" s="17">
        <f t="shared" si="27"/>
        <v>10</v>
      </c>
      <c r="AF83" s="17">
        <f t="shared" si="27"/>
        <v>21</v>
      </c>
    </row>
    <row r="85" spans="2:32">
      <c r="B85" s="34" t="s">
        <v>56</v>
      </c>
    </row>
    <row r="87" spans="2:32" s="5" customFormat="1">
      <c r="B87" s="44" t="s">
        <v>0</v>
      </c>
      <c r="C87" s="46">
        <v>2005</v>
      </c>
      <c r="D87" s="47"/>
      <c r="E87" s="48"/>
      <c r="F87" s="46" t="s">
        <v>95</v>
      </c>
      <c r="G87" s="47"/>
      <c r="H87" s="48"/>
      <c r="I87" s="46" t="s">
        <v>96</v>
      </c>
      <c r="J87" s="47"/>
      <c r="K87" s="48"/>
      <c r="L87" s="46" t="s">
        <v>97</v>
      </c>
      <c r="M87" s="47"/>
      <c r="N87" s="48"/>
      <c r="O87" s="46" t="s">
        <v>98</v>
      </c>
      <c r="P87" s="47"/>
      <c r="Q87" s="48"/>
      <c r="R87" s="46" t="s">
        <v>99</v>
      </c>
      <c r="S87" s="47"/>
      <c r="T87" s="48"/>
      <c r="U87" s="46" t="s">
        <v>100</v>
      </c>
      <c r="V87" s="47"/>
      <c r="W87" s="48"/>
      <c r="X87" s="46" t="s">
        <v>101</v>
      </c>
      <c r="Y87" s="47"/>
      <c r="Z87" s="48"/>
      <c r="AA87" s="46" t="s">
        <v>102</v>
      </c>
      <c r="AB87" s="47"/>
      <c r="AC87" s="48"/>
      <c r="AD87" s="46" t="s">
        <v>103</v>
      </c>
      <c r="AE87" s="47"/>
      <c r="AF87" s="48"/>
    </row>
    <row r="88" spans="2:32" s="5" customFormat="1">
      <c r="B88" s="45"/>
      <c r="C88" s="21" t="s">
        <v>104</v>
      </c>
      <c r="D88" s="21" t="s">
        <v>105</v>
      </c>
      <c r="E88" s="21" t="s">
        <v>9</v>
      </c>
      <c r="F88" s="21" t="s">
        <v>104</v>
      </c>
      <c r="G88" s="21" t="s">
        <v>105</v>
      </c>
      <c r="H88" s="21" t="s">
        <v>9</v>
      </c>
      <c r="I88" s="21" t="s">
        <v>104</v>
      </c>
      <c r="J88" s="21" t="s">
        <v>105</v>
      </c>
      <c r="K88" s="21" t="s">
        <v>9</v>
      </c>
      <c r="L88" s="21" t="s">
        <v>104</v>
      </c>
      <c r="M88" s="21" t="s">
        <v>105</v>
      </c>
      <c r="N88" s="21" t="s">
        <v>9</v>
      </c>
      <c r="O88" s="21" t="s">
        <v>104</v>
      </c>
      <c r="P88" s="21" t="s">
        <v>105</v>
      </c>
      <c r="Q88" s="21" t="s">
        <v>9</v>
      </c>
      <c r="R88" s="21" t="s">
        <v>104</v>
      </c>
      <c r="S88" s="21" t="s">
        <v>105</v>
      </c>
      <c r="T88" s="21" t="s">
        <v>9</v>
      </c>
      <c r="U88" s="21" t="s">
        <v>104</v>
      </c>
      <c r="V88" s="21" t="s">
        <v>105</v>
      </c>
      <c r="W88" s="21" t="s">
        <v>9</v>
      </c>
      <c r="X88" s="21" t="s">
        <v>104</v>
      </c>
      <c r="Y88" s="21" t="s">
        <v>105</v>
      </c>
      <c r="Z88" s="21" t="s">
        <v>9</v>
      </c>
      <c r="AA88" s="21" t="s">
        <v>104</v>
      </c>
      <c r="AB88" s="21" t="s">
        <v>105</v>
      </c>
      <c r="AC88" s="21" t="s">
        <v>9</v>
      </c>
      <c r="AD88" s="21" t="s">
        <v>104</v>
      </c>
      <c r="AE88" s="21" t="s">
        <v>105</v>
      </c>
      <c r="AF88" s="21" t="s">
        <v>9</v>
      </c>
    </row>
    <row r="89" spans="2:32" s="5" customFormat="1">
      <c r="B89" s="23" t="s">
        <v>1</v>
      </c>
      <c r="C89" s="24"/>
      <c r="D89" s="24"/>
      <c r="E89" s="24">
        <f>+C89+D89</f>
        <v>0</v>
      </c>
      <c r="F89" s="24"/>
      <c r="G89" s="24"/>
      <c r="H89" s="24">
        <f>SUM(F89:G89)</f>
        <v>0</v>
      </c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</row>
    <row r="90" spans="2:32" s="5" customFormat="1">
      <c r="B90" s="26" t="s">
        <v>2</v>
      </c>
      <c r="C90" s="27"/>
      <c r="D90" s="27"/>
      <c r="E90" s="27">
        <f t="shared" ref="E90:E98" si="28">+C90+D90</f>
        <v>0</v>
      </c>
      <c r="F90" s="27"/>
      <c r="G90" s="27"/>
      <c r="H90" s="27">
        <f t="shared" ref="H90:H98" si="29">SUM(F90:G90)</f>
        <v>0</v>
      </c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</row>
    <row r="91" spans="2:32" s="5" customFormat="1">
      <c r="B91" s="26" t="s">
        <v>3</v>
      </c>
      <c r="C91" s="27"/>
      <c r="D91" s="27"/>
      <c r="E91" s="27">
        <f t="shared" si="28"/>
        <v>0</v>
      </c>
      <c r="F91" s="27"/>
      <c r="G91" s="27"/>
      <c r="H91" s="27">
        <f t="shared" si="29"/>
        <v>0</v>
      </c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</row>
    <row r="92" spans="2:32" s="5" customFormat="1">
      <c r="B92" s="26" t="s">
        <v>4</v>
      </c>
      <c r="C92" s="27"/>
      <c r="D92" s="27"/>
      <c r="E92" s="27">
        <f t="shared" si="28"/>
        <v>0</v>
      </c>
      <c r="F92" s="27"/>
      <c r="G92" s="27"/>
      <c r="H92" s="27">
        <f t="shared" si="29"/>
        <v>0</v>
      </c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</row>
    <row r="93" spans="2:32" s="5" customFormat="1" ht="25.5">
      <c r="B93" s="29" t="s">
        <v>5</v>
      </c>
      <c r="C93" s="27"/>
      <c r="D93" s="27"/>
      <c r="E93" s="27">
        <f t="shared" si="28"/>
        <v>0</v>
      </c>
      <c r="F93" s="27"/>
      <c r="G93" s="27"/>
      <c r="H93" s="27">
        <f t="shared" si="29"/>
        <v>0</v>
      </c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</row>
    <row r="94" spans="2:32" s="5" customFormat="1">
      <c r="B94" s="26" t="s">
        <v>6</v>
      </c>
      <c r="C94" s="27"/>
      <c r="D94" s="27"/>
      <c r="E94" s="27">
        <f t="shared" si="28"/>
        <v>0</v>
      </c>
      <c r="F94" s="27"/>
      <c r="G94" s="27"/>
      <c r="H94" s="27">
        <f t="shared" si="29"/>
        <v>0</v>
      </c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</row>
    <row r="95" spans="2:32" s="5" customFormat="1" ht="38.25">
      <c r="B95" s="29" t="s">
        <v>7</v>
      </c>
      <c r="C95" s="27"/>
      <c r="D95" s="27"/>
      <c r="E95" s="27">
        <f t="shared" si="28"/>
        <v>0</v>
      </c>
      <c r="F95" s="27"/>
      <c r="G95" s="27"/>
      <c r="H95" s="27">
        <f t="shared" si="29"/>
        <v>0</v>
      </c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</row>
    <row r="96" spans="2:32" s="5" customFormat="1">
      <c r="B96" s="30" t="s">
        <v>8</v>
      </c>
      <c r="C96" s="27">
        <v>9</v>
      </c>
      <c r="D96" s="27">
        <v>14</v>
      </c>
      <c r="E96" s="27">
        <f t="shared" si="28"/>
        <v>23</v>
      </c>
      <c r="F96" s="27">
        <v>9</v>
      </c>
      <c r="G96" s="27">
        <v>14</v>
      </c>
      <c r="H96" s="27">
        <f t="shared" si="29"/>
        <v>23</v>
      </c>
      <c r="I96" s="28">
        <v>9</v>
      </c>
      <c r="J96" s="28">
        <v>14</v>
      </c>
      <c r="K96" s="28">
        <f>+I96+J96</f>
        <v>23</v>
      </c>
      <c r="L96" s="28">
        <v>9</v>
      </c>
      <c r="M96" s="28">
        <v>15</v>
      </c>
      <c r="N96" s="28">
        <f>+L96+M96</f>
        <v>24</v>
      </c>
      <c r="O96" s="28">
        <v>9</v>
      </c>
      <c r="P96" s="28">
        <v>16</v>
      </c>
      <c r="Q96" s="28">
        <f>+O96+P96</f>
        <v>25</v>
      </c>
      <c r="R96" s="28">
        <v>9</v>
      </c>
      <c r="S96" s="28">
        <v>16</v>
      </c>
      <c r="T96" s="28">
        <f>+R96+S96</f>
        <v>25</v>
      </c>
      <c r="U96" s="28">
        <v>0</v>
      </c>
      <c r="V96" s="28">
        <v>1</v>
      </c>
      <c r="W96" s="28">
        <f>+U96+V96</f>
        <v>1</v>
      </c>
      <c r="X96" s="28">
        <v>0</v>
      </c>
      <c r="Y96" s="28">
        <v>1</v>
      </c>
      <c r="Z96" s="28">
        <f>+X96+Y96</f>
        <v>1</v>
      </c>
      <c r="AA96" s="28">
        <v>0</v>
      </c>
      <c r="AB96" s="28">
        <v>1</v>
      </c>
      <c r="AC96" s="28">
        <f>+AA96+AB96</f>
        <v>1</v>
      </c>
      <c r="AD96" s="28">
        <v>0</v>
      </c>
      <c r="AE96" s="28">
        <v>1</v>
      </c>
      <c r="AF96" s="28">
        <f>+AD96+AE96</f>
        <v>1</v>
      </c>
    </row>
    <row r="97" spans="2:32" s="5" customFormat="1">
      <c r="B97" s="30" t="s">
        <v>16</v>
      </c>
      <c r="C97" s="27"/>
      <c r="D97" s="27"/>
      <c r="E97" s="27">
        <f t="shared" si="28"/>
        <v>0</v>
      </c>
      <c r="F97" s="27"/>
      <c r="G97" s="27"/>
      <c r="H97" s="27">
        <f t="shared" si="29"/>
        <v>0</v>
      </c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>
        <f t="shared" ref="AC97:AC98" si="30">+AA97+AB97</f>
        <v>0</v>
      </c>
      <c r="AD97" s="28"/>
      <c r="AE97" s="28"/>
      <c r="AF97" s="28"/>
    </row>
    <row r="98" spans="2:32" s="5" customFormat="1">
      <c r="B98" s="31" t="s">
        <v>17</v>
      </c>
      <c r="C98" s="32">
        <v>6</v>
      </c>
      <c r="D98" s="32">
        <v>0</v>
      </c>
      <c r="E98" s="32">
        <f t="shared" si="28"/>
        <v>6</v>
      </c>
      <c r="F98" s="32">
        <v>5</v>
      </c>
      <c r="G98" s="32">
        <v>0</v>
      </c>
      <c r="H98" s="32">
        <f t="shared" si="29"/>
        <v>5</v>
      </c>
      <c r="I98" s="33">
        <v>6</v>
      </c>
      <c r="J98" s="33">
        <v>0</v>
      </c>
      <c r="K98" s="33">
        <f>+I98+J98</f>
        <v>6</v>
      </c>
      <c r="L98" s="33">
        <v>6</v>
      </c>
      <c r="M98" s="33">
        <v>0</v>
      </c>
      <c r="N98" s="33">
        <f>+L98+M98</f>
        <v>6</v>
      </c>
      <c r="O98" s="33">
        <v>5</v>
      </c>
      <c r="P98" s="33">
        <v>1</v>
      </c>
      <c r="Q98" s="33">
        <f>+O98+P98</f>
        <v>6</v>
      </c>
      <c r="R98" s="33">
        <v>5</v>
      </c>
      <c r="S98" s="33">
        <v>1</v>
      </c>
      <c r="T98" s="33">
        <f>+R98+S98</f>
        <v>6</v>
      </c>
      <c r="U98" s="33">
        <v>7</v>
      </c>
      <c r="V98" s="33">
        <v>0</v>
      </c>
      <c r="W98" s="33">
        <f>+U98+V98</f>
        <v>7</v>
      </c>
      <c r="X98" s="33">
        <v>6</v>
      </c>
      <c r="Y98" s="33">
        <v>0</v>
      </c>
      <c r="Z98" s="33">
        <f>+X98+Y98</f>
        <v>6</v>
      </c>
      <c r="AA98" s="33">
        <v>6</v>
      </c>
      <c r="AB98" s="33">
        <v>2</v>
      </c>
      <c r="AC98" s="28">
        <f t="shared" si="30"/>
        <v>8</v>
      </c>
      <c r="AD98" s="33">
        <v>6</v>
      </c>
      <c r="AE98" s="33">
        <v>2</v>
      </c>
      <c r="AF98" s="33">
        <f>+AD98+AE98</f>
        <v>8</v>
      </c>
    </row>
    <row r="99" spans="2:32" s="5" customFormat="1">
      <c r="B99" s="16" t="s">
        <v>9</v>
      </c>
      <c r="C99" s="17">
        <f>SUM(C89:C98)</f>
        <v>15</v>
      </c>
      <c r="D99" s="17">
        <f t="shared" ref="D99:AF99" si="31">SUM(D89:D98)</f>
        <v>14</v>
      </c>
      <c r="E99" s="17">
        <f t="shared" si="31"/>
        <v>29</v>
      </c>
      <c r="F99" s="17">
        <f t="shared" si="31"/>
        <v>14</v>
      </c>
      <c r="G99" s="17">
        <f t="shared" si="31"/>
        <v>14</v>
      </c>
      <c r="H99" s="17">
        <f t="shared" si="31"/>
        <v>28</v>
      </c>
      <c r="I99" s="17">
        <f t="shared" si="31"/>
        <v>15</v>
      </c>
      <c r="J99" s="17">
        <f t="shared" si="31"/>
        <v>14</v>
      </c>
      <c r="K99" s="17">
        <f t="shared" si="31"/>
        <v>29</v>
      </c>
      <c r="L99" s="17">
        <f t="shared" si="31"/>
        <v>15</v>
      </c>
      <c r="M99" s="17">
        <f t="shared" si="31"/>
        <v>15</v>
      </c>
      <c r="N99" s="17">
        <f t="shared" si="31"/>
        <v>30</v>
      </c>
      <c r="O99" s="17">
        <f t="shared" si="31"/>
        <v>14</v>
      </c>
      <c r="P99" s="17">
        <f t="shared" si="31"/>
        <v>17</v>
      </c>
      <c r="Q99" s="17">
        <f t="shared" si="31"/>
        <v>31</v>
      </c>
      <c r="R99" s="17">
        <f t="shared" si="31"/>
        <v>14</v>
      </c>
      <c r="S99" s="17">
        <f t="shared" si="31"/>
        <v>17</v>
      </c>
      <c r="T99" s="17">
        <f t="shared" si="31"/>
        <v>31</v>
      </c>
      <c r="U99" s="17">
        <f t="shared" si="31"/>
        <v>7</v>
      </c>
      <c r="V99" s="17">
        <f t="shared" si="31"/>
        <v>1</v>
      </c>
      <c r="W99" s="17">
        <f t="shared" si="31"/>
        <v>8</v>
      </c>
      <c r="X99" s="17">
        <f t="shared" si="31"/>
        <v>6</v>
      </c>
      <c r="Y99" s="17">
        <f t="shared" si="31"/>
        <v>1</v>
      </c>
      <c r="Z99" s="17">
        <f t="shared" si="31"/>
        <v>7</v>
      </c>
      <c r="AA99" s="17">
        <f t="shared" si="31"/>
        <v>6</v>
      </c>
      <c r="AB99" s="17">
        <f t="shared" si="31"/>
        <v>3</v>
      </c>
      <c r="AC99" s="17">
        <f t="shared" si="31"/>
        <v>9</v>
      </c>
      <c r="AD99" s="17">
        <f t="shared" si="31"/>
        <v>6</v>
      </c>
      <c r="AE99" s="17">
        <f t="shared" si="31"/>
        <v>3</v>
      </c>
      <c r="AF99" s="17">
        <f t="shared" si="31"/>
        <v>9</v>
      </c>
    </row>
    <row r="101" spans="2:32">
      <c r="B101" s="34" t="s">
        <v>57</v>
      </c>
    </row>
    <row r="103" spans="2:32" s="5" customFormat="1">
      <c r="B103" s="44" t="s">
        <v>0</v>
      </c>
      <c r="C103" s="46">
        <v>2005</v>
      </c>
      <c r="D103" s="47"/>
      <c r="E103" s="48"/>
      <c r="F103" s="46" t="s">
        <v>95</v>
      </c>
      <c r="G103" s="47"/>
      <c r="H103" s="48"/>
      <c r="I103" s="46" t="s">
        <v>96</v>
      </c>
      <c r="J103" s="47"/>
      <c r="K103" s="48"/>
      <c r="L103" s="46" t="s">
        <v>97</v>
      </c>
      <c r="M103" s="47"/>
      <c r="N103" s="48"/>
      <c r="O103" s="46" t="s">
        <v>98</v>
      </c>
      <c r="P103" s="47"/>
      <c r="Q103" s="48"/>
      <c r="R103" s="46" t="s">
        <v>99</v>
      </c>
      <c r="S103" s="47"/>
      <c r="T103" s="48"/>
      <c r="U103" s="46" t="s">
        <v>100</v>
      </c>
      <c r="V103" s="47"/>
      <c r="W103" s="48"/>
      <c r="X103" s="46" t="s">
        <v>101</v>
      </c>
      <c r="Y103" s="47"/>
      <c r="Z103" s="48"/>
      <c r="AA103" s="46" t="s">
        <v>102</v>
      </c>
      <c r="AB103" s="47"/>
      <c r="AC103" s="48"/>
      <c r="AD103" s="46" t="s">
        <v>103</v>
      </c>
      <c r="AE103" s="47"/>
      <c r="AF103" s="48"/>
    </row>
    <row r="104" spans="2:32" s="5" customFormat="1">
      <c r="B104" s="45"/>
      <c r="C104" s="21" t="s">
        <v>104</v>
      </c>
      <c r="D104" s="21" t="s">
        <v>105</v>
      </c>
      <c r="E104" s="21" t="s">
        <v>9</v>
      </c>
      <c r="F104" s="21" t="s">
        <v>104</v>
      </c>
      <c r="G104" s="21" t="s">
        <v>105</v>
      </c>
      <c r="H104" s="21" t="s">
        <v>9</v>
      </c>
      <c r="I104" s="21" t="s">
        <v>104</v>
      </c>
      <c r="J104" s="21" t="s">
        <v>105</v>
      </c>
      <c r="K104" s="21" t="s">
        <v>9</v>
      </c>
      <c r="L104" s="21" t="s">
        <v>104</v>
      </c>
      <c r="M104" s="21" t="s">
        <v>105</v>
      </c>
      <c r="N104" s="21" t="s">
        <v>9</v>
      </c>
      <c r="O104" s="21" t="s">
        <v>104</v>
      </c>
      <c r="P104" s="21" t="s">
        <v>105</v>
      </c>
      <c r="Q104" s="21" t="s">
        <v>9</v>
      </c>
      <c r="R104" s="21" t="s">
        <v>104</v>
      </c>
      <c r="S104" s="21" t="s">
        <v>105</v>
      </c>
      <c r="T104" s="21" t="s">
        <v>9</v>
      </c>
      <c r="U104" s="21" t="s">
        <v>104</v>
      </c>
      <c r="V104" s="21" t="s">
        <v>105</v>
      </c>
      <c r="W104" s="21" t="s">
        <v>9</v>
      </c>
      <c r="X104" s="21" t="s">
        <v>104</v>
      </c>
      <c r="Y104" s="21" t="s">
        <v>105</v>
      </c>
      <c r="Z104" s="21" t="s">
        <v>9</v>
      </c>
      <c r="AA104" s="21" t="s">
        <v>104</v>
      </c>
      <c r="AB104" s="21" t="s">
        <v>105</v>
      </c>
      <c r="AC104" s="21" t="s">
        <v>9</v>
      </c>
      <c r="AD104" s="21" t="s">
        <v>104</v>
      </c>
      <c r="AE104" s="21" t="s">
        <v>105</v>
      </c>
      <c r="AF104" s="21" t="s">
        <v>9</v>
      </c>
    </row>
    <row r="105" spans="2:32" s="5" customFormat="1">
      <c r="B105" s="23" t="s">
        <v>1</v>
      </c>
      <c r="C105" s="24"/>
      <c r="D105" s="24"/>
      <c r="E105" s="24">
        <f>+C105+D105</f>
        <v>0</v>
      </c>
      <c r="F105" s="24"/>
      <c r="G105" s="24"/>
      <c r="H105" s="24">
        <f>SUM(F105:G105)</f>
        <v>0</v>
      </c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</row>
    <row r="106" spans="2:32" s="5" customFormat="1">
      <c r="B106" s="26" t="s">
        <v>2</v>
      </c>
      <c r="C106" s="27"/>
      <c r="D106" s="27"/>
      <c r="E106" s="27">
        <f t="shared" ref="E106:E114" si="32">+C106+D106</f>
        <v>0</v>
      </c>
      <c r="F106" s="27"/>
      <c r="G106" s="27"/>
      <c r="H106" s="27">
        <f t="shared" ref="H106:H114" si="33">SUM(F106:G106)</f>
        <v>0</v>
      </c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</row>
    <row r="107" spans="2:32" s="5" customFormat="1">
      <c r="B107" s="26" t="s">
        <v>3</v>
      </c>
      <c r="C107" s="27"/>
      <c r="D107" s="27"/>
      <c r="E107" s="27">
        <f t="shared" si="32"/>
        <v>0</v>
      </c>
      <c r="F107" s="27"/>
      <c r="G107" s="27"/>
      <c r="H107" s="27">
        <f t="shared" si="33"/>
        <v>0</v>
      </c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</row>
    <row r="108" spans="2:32" s="5" customFormat="1">
      <c r="B108" s="26" t="s">
        <v>4</v>
      </c>
      <c r="C108" s="27"/>
      <c r="D108" s="27"/>
      <c r="E108" s="27">
        <f t="shared" si="32"/>
        <v>0</v>
      </c>
      <c r="F108" s="27"/>
      <c r="G108" s="27"/>
      <c r="H108" s="27">
        <f t="shared" si="33"/>
        <v>0</v>
      </c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</row>
    <row r="109" spans="2:32" s="5" customFormat="1" ht="25.5">
      <c r="B109" s="29" t="s">
        <v>5</v>
      </c>
      <c r="C109" s="27"/>
      <c r="D109" s="27"/>
      <c r="E109" s="27">
        <f t="shared" si="32"/>
        <v>0</v>
      </c>
      <c r="F109" s="27"/>
      <c r="G109" s="27"/>
      <c r="H109" s="27">
        <f t="shared" si="33"/>
        <v>0</v>
      </c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</row>
    <row r="110" spans="2:32" s="5" customFormat="1">
      <c r="B110" s="26" t="s">
        <v>6</v>
      </c>
      <c r="C110" s="27"/>
      <c r="D110" s="27"/>
      <c r="E110" s="27">
        <f t="shared" si="32"/>
        <v>0</v>
      </c>
      <c r="F110" s="27"/>
      <c r="G110" s="27"/>
      <c r="H110" s="27">
        <f t="shared" si="33"/>
        <v>0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</row>
    <row r="111" spans="2:32" s="5" customFormat="1" ht="38.25">
      <c r="B111" s="29" t="s">
        <v>7</v>
      </c>
      <c r="C111" s="27"/>
      <c r="D111" s="27"/>
      <c r="E111" s="27">
        <f t="shared" si="32"/>
        <v>0</v>
      </c>
      <c r="F111" s="27"/>
      <c r="G111" s="27"/>
      <c r="H111" s="27">
        <f t="shared" si="33"/>
        <v>0</v>
      </c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</row>
    <row r="112" spans="2:32" s="5" customFormat="1">
      <c r="B112" s="30" t="s">
        <v>8</v>
      </c>
      <c r="C112" s="27">
        <v>1</v>
      </c>
      <c r="D112" s="27">
        <v>1</v>
      </c>
      <c r="E112" s="27">
        <f t="shared" si="32"/>
        <v>2</v>
      </c>
      <c r="F112" s="27">
        <v>1</v>
      </c>
      <c r="G112" s="27">
        <v>1</v>
      </c>
      <c r="H112" s="27">
        <f t="shared" si="33"/>
        <v>2</v>
      </c>
      <c r="I112" s="28">
        <v>1</v>
      </c>
      <c r="J112" s="28">
        <v>0</v>
      </c>
      <c r="K112" s="28">
        <f>+I112+J112</f>
        <v>1</v>
      </c>
      <c r="L112" s="28">
        <v>1</v>
      </c>
      <c r="M112" s="28">
        <v>0</v>
      </c>
      <c r="N112" s="28">
        <f>+L112+M112</f>
        <v>1</v>
      </c>
      <c r="O112" s="28">
        <v>0</v>
      </c>
      <c r="P112" s="28">
        <v>2</v>
      </c>
      <c r="Q112" s="28">
        <f>+O112+P112</f>
        <v>2</v>
      </c>
      <c r="R112" s="28">
        <v>0</v>
      </c>
      <c r="S112" s="28">
        <v>2</v>
      </c>
      <c r="T112" s="28">
        <f>+R112+S112</f>
        <v>2</v>
      </c>
      <c r="U112" s="28">
        <v>0</v>
      </c>
      <c r="V112" s="28">
        <v>0</v>
      </c>
      <c r="W112" s="28">
        <f>+U112+V112</f>
        <v>0</v>
      </c>
      <c r="X112" s="28">
        <v>0</v>
      </c>
      <c r="Y112" s="28">
        <v>1</v>
      </c>
      <c r="Z112" s="28">
        <f>+X112+Y112</f>
        <v>1</v>
      </c>
      <c r="AA112" s="28">
        <v>0</v>
      </c>
      <c r="AB112" s="28">
        <v>1</v>
      </c>
      <c r="AC112" s="28">
        <f>+AA112+AB112</f>
        <v>1</v>
      </c>
      <c r="AD112" s="28">
        <v>0</v>
      </c>
      <c r="AE112" s="28">
        <v>1</v>
      </c>
      <c r="AF112" s="28">
        <f>+AD112+AE112</f>
        <v>1</v>
      </c>
    </row>
    <row r="113" spans="2:32" s="5" customFormat="1">
      <c r="B113" s="30" t="s">
        <v>16</v>
      </c>
      <c r="C113" s="27"/>
      <c r="D113" s="27"/>
      <c r="E113" s="27">
        <f t="shared" si="32"/>
        <v>0</v>
      </c>
      <c r="F113" s="27"/>
      <c r="G113" s="27"/>
      <c r="H113" s="27">
        <f t="shared" si="33"/>
        <v>0</v>
      </c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</row>
    <row r="114" spans="2:32" s="5" customFormat="1">
      <c r="B114" s="31" t="s">
        <v>17</v>
      </c>
      <c r="C114" s="32">
        <v>4</v>
      </c>
      <c r="D114" s="32">
        <v>2</v>
      </c>
      <c r="E114" s="32">
        <f t="shared" si="32"/>
        <v>6</v>
      </c>
      <c r="F114" s="32">
        <v>4</v>
      </c>
      <c r="G114" s="32">
        <v>3</v>
      </c>
      <c r="H114" s="32">
        <f t="shared" si="33"/>
        <v>7</v>
      </c>
      <c r="I114" s="33">
        <v>4</v>
      </c>
      <c r="J114" s="33">
        <v>3</v>
      </c>
      <c r="K114" s="33">
        <f>+I114+J114</f>
        <v>7</v>
      </c>
      <c r="L114" s="33">
        <v>5</v>
      </c>
      <c r="M114" s="33">
        <v>3</v>
      </c>
      <c r="N114" s="33">
        <f>+L114+M114</f>
        <v>8</v>
      </c>
      <c r="O114" s="33">
        <v>4</v>
      </c>
      <c r="P114" s="33">
        <v>4</v>
      </c>
      <c r="Q114" s="33">
        <f>+O114+P114</f>
        <v>8</v>
      </c>
      <c r="R114" s="33">
        <v>4</v>
      </c>
      <c r="S114" s="33">
        <v>4</v>
      </c>
      <c r="T114" s="33">
        <f>+R114+S114</f>
        <v>8</v>
      </c>
      <c r="U114" s="33">
        <v>5</v>
      </c>
      <c r="V114" s="33">
        <v>4</v>
      </c>
      <c r="W114" s="33">
        <f>+U114+V114</f>
        <v>9</v>
      </c>
      <c r="X114" s="33">
        <v>5</v>
      </c>
      <c r="Y114" s="33">
        <v>4</v>
      </c>
      <c r="Z114" s="33">
        <f>+X114+Y114</f>
        <v>9</v>
      </c>
      <c r="AA114" s="33">
        <v>7</v>
      </c>
      <c r="AB114" s="33">
        <v>3</v>
      </c>
      <c r="AC114" s="33">
        <f>+AA114+AB114</f>
        <v>10</v>
      </c>
      <c r="AD114" s="33">
        <v>7</v>
      </c>
      <c r="AE114" s="33">
        <v>3</v>
      </c>
      <c r="AF114" s="33">
        <f>+AD114+AE114</f>
        <v>10</v>
      </c>
    </row>
    <row r="115" spans="2:32" s="5" customFormat="1">
      <c r="B115" s="16" t="s">
        <v>9</v>
      </c>
      <c r="C115" s="17">
        <f>SUM(C105:C114)</f>
        <v>5</v>
      </c>
      <c r="D115" s="17">
        <f t="shared" ref="D115:AF115" si="34">SUM(D105:D114)</f>
        <v>3</v>
      </c>
      <c r="E115" s="17">
        <f t="shared" si="34"/>
        <v>8</v>
      </c>
      <c r="F115" s="17">
        <f t="shared" si="34"/>
        <v>5</v>
      </c>
      <c r="G115" s="17">
        <f t="shared" si="34"/>
        <v>4</v>
      </c>
      <c r="H115" s="17">
        <f t="shared" si="34"/>
        <v>9</v>
      </c>
      <c r="I115" s="17">
        <f t="shared" si="34"/>
        <v>5</v>
      </c>
      <c r="J115" s="17">
        <f t="shared" si="34"/>
        <v>3</v>
      </c>
      <c r="K115" s="17">
        <f t="shared" si="34"/>
        <v>8</v>
      </c>
      <c r="L115" s="17">
        <f t="shared" si="34"/>
        <v>6</v>
      </c>
      <c r="M115" s="17">
        <f t="shared" si="34"/>
        <v>3</v>
      </c>
      <c r="N115" s="17">
        <f t="shared" si="34"/>
        <v>9</v>
      </c>
      <c r="O115" s="17">
        <f t="shared" si="34"/>
        <v>4</v>
      </c>
      <c r="P115" s="17">
        <f t="shared" si="34"/>
        <v>6</v>
      </c>
      <c r="Q115" s="17">
        <f t="shared" si="34"/>
        <v>10</v>
      </c>
      <c r="R115" s="17">
        <f t="shared" si="34"/>
        <v>4</v>
      </c>
      <c r="S115" s="17">
        <f t="shared" si="34"/>
        <v>6</v>
      </c>
      <c r="T115" s="17">
        <f t="shared" si="34"/>
        <v>10</v>
      </c>
      <c r="U115" s="17">
        <f t="shared" si="34"/>
        <v>5</v>
      </c>
      <c r="V115" s="17">
        <f t="shared" si="34"/>
        <v>4</v>
      </c>
      <c r="W115" s="17">
        <f t="shared" si="34"/>
        <v>9</v>
      </c>
      <c r="X115" s="17">
        <f t="shared" si="34"/>
        <v>5</v>
      </c>
      <c r="Y115" s="17">
        <f t="shared" si="34"/>
        <v>5</v>
      </c>
      <c r="Z115" s="17">
        <f t="shared" si="34"/>
        <v>10</v>
      </c>
      <c r="AA115" s="17">
        <f t="shared" si="34"/>
        <v>7</v>
      </c>
      <c r="AB115" s="17">
        <f t="shared" si="34"/>
        <v>4</v>
      </c>
      <c r="AC115" s="17">
        <f t="shared" si="34"/>
        <v>11</v>
      </c>
      <c r="AD115" s="17">
        <f t="shared" si="34"/>
        <v>7</v>
      </c>
      <c r="AE115" s="17">
        <f t="shared" si="34"/>
        <v>4</v>
      </c>
      <c r="AF115" s="17">
        <f t="shared" si="34"/>
        <v>11</v>
      </c>
    </row>
    <row r="117" spans="2:32">
      <c r="B117" s="34" t="s">
        <v>106</v>
      </c>
    </row>
    <row r="119" spans="2:32" s="5" customFormat="1">
      <c r="B119" s="44" t="s">
        <v>0</v>
      </c>
      <c r="C119" s="46">
        <v>2005</v>
      </c>
      <c r="D119" s="47"/>
      <c r="E119" s="48"/>
      <c r="F119" s="46" t="s">
        <v>95</v>
      </c>
      <c r="G119" s="47"/>
      <c r="H119" s="48"/>
      <c r="I119" s="46" t="s">
        <v>96</v>
      </c>
      <c r="J119" s="47"/>
      <c r="K119" s="48"/>
      <c r="L119" s="46" t="s">
        <v>97</v>
      </c>
      <c r="M119" s="47"/>
      <c r="N119" s="48"/>
      <c r="O119" s="46" t="s">
        <v>98</v>
      </c>
      <c r="P119" s="47"/>
      <c r="Q119" s="48"/>
      <c r="R119" s="46" t="s">
        <v>99</v>
      </c>
      <c r="S119" s="47"/>
      <c r="T119" s="48"/>
      <c r="U119" s="46" t="s">
        <v>100</v>
      </c>
      <c r="V119" s="47"/>
      <c r="W119" s="48"/>
      <c r="X119" s="46" t="s">
        <v>101</v>
      </c>
      <c r="Y119" s="47"/>
      <c r="Z119" s="48"/>
      <c r="AA119" s="46" t="s">
        <v>102</v>
      </c>
      <c r="AB119" s="47"/>
      <c r="AC119" s="48"/>
      <c r="AD119" s="46" t="s">
        <v>103</v>
      </c>
      <c r="AE119" s="47"/>
      <c r="AF119" s="48"/>
    </row>
    <row r="120" spans="2:32" s="5" customFormat="1">
      <c r="B120" s="45"/>
      <c r="C120" s="21" t="s">
        <v>104</v>
      </c>
      <c r="D120" s="21" t="s">
        <v>105</v>
      </c>
      <c r="E120" s="21" t="s">
        <v>9</v>
      </c>
      <c r="F120" s="21" t="s">
        <v>104</v>
      </c>
      <c r="G120" s="21" t="s">
        <v>105</v>
      </c>
      <c r="H120" s="21" t="s">
        <v>9</v>
      </c>
      <c r="I120" s="21" t="s">
        <v>104</v>
      </c>
      <c r="J120" s="21" t="s">
        <v>105</v>
      </c>
      <c r="K120" s="21" t="s">
        <v>9</v>
      </c>
      <c r="L120" s="21" t="s">
        <v>104</v>
      </c>
      <c r="M120" s="21" t="s">
        <v>105</v>
      </c>
      <c r="N120" s="21" t="s">
        <v>9</v>
      </c>
      <c r="O120" s="21" t="s">
        <v>104</v>
      </c>
      <c r="P120" s="21" t="s">
        <v>105</v>
      </c>
      <c r="Q120" s="21" t="s">
        <v>9</v>
      </c>
      <c r="R120" s="21" t="s">
        <v>104</v>
      </c>
      <c r="S120" s="21" t="s">
        <v>105</v>
      </c>
      <c r="T120" s="21" t="s">
        <v>9</v>
      </c>
      <c r="U120" s="21" t="s">
        <v>104</v>
      </c>
      <c r="V120" s="21" t="s">
        <v>105</v>
      </c>
      <c r="W120" s="21" t="s">
        <v>9</v>
      </c>
      <c r="X120" s="21" t="s">
        <v>104</v>
      </c>
      <c r="Y120" s="21" t="s">
        <v>105</v>
      </c>
      <c r="Z120" s="21" t="s">
        <v>9</v>
      </c>
      <c r="AA120" s="21" t="s">
        <v>104</v>
      </c>
      <c r="AB120" s="21" t="s">
        <v>105</v>
      </c>
      <c r="AC120" s="21" t="s">
        <v>9</v>
      </c>
      <c r="AD120" s="21" t="s">
        <v>104</v>
      </c>
      <c r="AE120" s="21" t="s">
        <v>105</v>
      </c>
      <c r="AF120" s="21" t="s">
        <v>9</v>
      </c>
    </row>
    <row r="121" spans="2:32" s="5" customFormat="1">
      <c r="B121" s="23" t="s">
        <v>1</v>
      </c>
      <c r="C121" s="24"/>
      <c r="D121" s="24"/>
      <c r="E121" s="24">
        <f>+C121+D121</f>
        <v>0</v>
      </c>
      <c r="F121" s="24"/>
      <c r="G121" s="24"/>
      <c r="H121" s="24">
        <f>SUM(F121:G121)</f>
        <v>0</v>
      </c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</row>
    <row r="122" spans="2:32" s="5" customFormat="1">
      <c r="B122" s="26" t="s">
        <v>2</v>
      </c>
      <c r="C122" s="27"/>
      <c r="D122" s="27"/>
      <c r="E122" s="27">
        <f t="shared" ref="E122:E130" si="35">+C122+D122</f>
        <v>0</v>
      </c>
      <c r="F122" s="27"/>
      <c r="G122" s="27"/>
      <c r="H122" s="27">
        <f t="shared" ref="H122:H130" si="36">SUM(F122:G122)</f>
        <v>0</v>
      </c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</row>
    <row r="123" spans="2:32" s="5" customFormat="1">
      <c r="B123" s="26" t="s">
        <v>3</v>
      </c>
      <c r="C123" s="27"/>
      <c r="D123" s="27"/>
      <c r="E123" s="27">
        <f t="shared" si="35"/>
        <v>0</v>
      </c>
      <c r="F123" s="27"/>
      <c r="G123" s="27"/>
      <c r="H123" s="27">
        <f t="shared" si="36"/>
        <v>0</v>
      </c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</row>
    <row r="124" spans="2:32" s="5" customFormat="1">
      <c r="B124" s="26" t="s">
        <v>4</v>
      </c>
      <c r="C124" s="27"/>
      <c r="D124" s="27"/>
      <c r="E124" s="27">
        <f t="shared" si="35"/>
        <v>0</v>
      </c>
      <c r="F124" s="27"/>
      <c r="G124" s="27"/>
      <c r="H124" s="27">
        <f t="shared" si="36"/>
        <v>0</v>
      </c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</row>
    <row r="125" spans="2:32" s="5" customFormat="1" ht="25.5">
      <c r="B125" s="29" t="s">
        <v>5</v>
      </c>
      <c r="C125" s="27"/>
      <c r="D125" s="27"/>
      <c r="E125" s="27">
        <f t="shared" si="35"/>
        <v>0</v>
      </c>
      <c r="F125" s="27"/>
      <c r="G125" s="27"/>
      <c r="H125" s="27">
        <f t="shared" si="36"/>
        <v>0</v>
      </c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</row>
    <row r="126" spans="2:32" s="5" customFormat="1">
      <c r="B126" s="26" t="s">
        <v>6</v>
      </c>
      <c r="C126" s="27"/>
      <c r="D126" s="27"/>
      <c r="E126" s="27">
        <f t="shared" si="35"/>
        <v>0</v>
      </c>
      <c r="F126" s="27"/>
      <c r="G126" s="27"/>
      <c r="H126" s="27">
        <f t="shared" si="36"/>
        <v>0</v>
      </c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</row>
    <row r="127" spans="2:32" s="5" customFormat="1" ht="38.25">
      <c r="B127" s="29" t="s">
        <v>7</v>
      </c>
      <c r="C127" s="27"/>
      <c r="D127" s="27"/>
      <c r="E127" s="27">
        <f t="shared" si="35"/>
        <v>0</v>
      </c>
      <c r="F127" s="27"/>
      <c r="G127" s="27"/>
      <c r="H127" s="27">
        <f t="shared" si="36"/>
        <v>0</v>
      </c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</row>
    <row r="128" spans="2:32" s="5" customFormat="1">
      <c r="B128" s="30" t="s">
        <v>8</v>
      </c>
      <c r="C128" s="27">
        <v>6</v>
      </c>
      <c r="D128" s="27">
        <v>4</v>
      </c>
      <c r="E128" s="27">
        <f t="shared" si="35"/>
        <v>10</v>
      </c>
      <c r="F128" s="27">
        <v>6</v>
      </c>
      <c r="G128" s="27">
        <v>5</v>
      </c>
      <c r="H128" s="27">
        <f t="shared" si="36"/>
        <v>11</v>
      </c>
      <c r="I128" s="28">
        <v>5</v>
      </c>
      <c r="J128" s="28">
        <v>5</v>
      </c>
      <c r="K128" s="28">
        <f>+I128+J128</f>
        <v>10</v>
      </c>
      <c r="L128" s="28">
        <v>5</v>
      </c>
      <c r="M128" s="28">
        <v>5</v>
      </c>
      <c r="N128" s="28">
        <f>+L128+M128</f>
        <v>10</v>
      </c>
      <c r="O128" s="28">
        <v>4</v>
      </c>
      <c r="P128" s="28">
        <v>6</v>
      </c>
      <c r="Q128" s="28">
        <f>+O128+P128</f>
        <v>10</v>
      </c>
      <c r="R128" s="28">
        <v>1</v>
      </c>
      <c r="S128" s="28">
        <v>1</v>
      </c>
      <c r="T128" s="28">
        <f>+R128+S128</f>
        <v>2</v>
      </c>
      <c r="U128" s="28">
        <v>0</v>
      </c>
      <c r="V128" s="28">
        <v>2</v>
      </c>
      <c r="W128" s="28">
        <f>+U128+V128</f>
        <v>2</v>
      </c>
      <c r="X128" s="28">
        <v>0</v>
      </c>
      <c r="Y128" s="28">
        <v>1</v>
      </c>
      <c r="Z128" s="28">
        <f>+X128+Y128</f>
        <v>1</v>
      </c>
      <c r="AA128" s="28">
        <v>0</v>
      </c>
      <c r="AB128" s="28">
        <v>2</v>
      </c>
      <c r="AC128" s="28">
        <f>+AA128+AB128</f>
        <v>2</v>
      </c>
      <c r="AD128" s="28">
        <v>0</v>
      </c>
      <c r="AE128" s="28">
        <v>1</v>
      </c>
      <c r="AF128" s="28">
        <f>+AD128+AE128</f>
        <v>1</v>
      </c>
    </row>
    <row r="129" spans="2:32" s="5" customFormat="1">
      <c r="B129" s="30" t="s">
        <v>16</v>
      </c>
      <c r="C129" s="27"/>
      <c r="D129" s="27"/>
      <c r="E129" s="27">
        <f t="shared" si="35"/>
        <v>0</v>
      </c>
      <c r="F129" s="27"/>
      <c r="G129" s="27"/>
      <c r="H129" s="27">
        <f t="shared" si="36"/>
        <v>0</v>
      </c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</row>
    <row r="130" spans="2:32" s="5" customFormat="1">
      <c r="B130" s="31" t="s">
        <v>17</v>
      </c>
      <c r="C130" s="32"/>
      <c r="D130" s="32"/>
      <c r="E130" s="32">
        <f t="shared" si="35"/>
        <v>0</v>
      </c>
      <c r="F130" s="32"/>
      <c r="G130" s="32"/>
      <c r="H130" s="32">
        <f t="shared" si="36"/>
        <v>0</v>
      </c>
      <c r="I130" s="33"/>
      <c r="J130" s="33"/>
      <c r="K130" s="33"/>
      <c r="L130" s="33"/>
      <c r="M130" s="33"/>
      <c r="N130" s="33"/>
      <c r="O130" s="33"/>
      <c r="P130" s="33"/>
      <c r="Q130" s="33"/>
      <c r="R130" s="33">
        <v>2</v>
      </c>
      <c r="S130" s="33">
        <v>4</v>
      </c>
      <c r="T130" s="33">
        <f>+R130+S130</f>
        <v>6</v>
      </c>
      <c r="U130" s="33">
        <v>6</v>
      </c>
      <c r="V130" s="33">
        <v>1</v>
      </c>
      <c r="W130" s="33">
        <f>+U130+V130</f>
        <v>7</v>
      </c>
      <c r="X130" s="33">
        <v>7</v>
      </c>
      <c r="Y130" s="33">
        <v>1</v>
      </c>
      <c r="Z130" s="33">
        <f>+X130+Y130</f>
        <v>8</v>
      </c>
      <c r="AA130" s="33">
        <v>6</v>
      </c>
      <c r="AB130" s="33">
        <v>3</v>
      </c>
      <c r="AC130" s="33">
        <f>+AA130+AB130</f>
        <v>9</v>
      </c>
      <c r="AD130" s="33">
        <v>6</v>
      </c>
      <c r="AE130" s="33">
        <v>3</v>
      </c>
      <c r="AF130" s="33">
        <f>+AD130+AE130</f>
        <v>9</v>
      </c>
    </row>
    <row r="131" spans="2:32" s="5" customFormat="1">
      <c r="B131" s="16" t="s">
        <v>9</v>
      </c>
      <c r="C131" s="17">
        <f>SUM(C121:C130)</f>
        <v>6</v>
      </c>
      <c r="D131" s="17">
        <f t="shared" ref="D131:AF131" si="37">SUM(D121:D130)</f>
        <v>4</v>
      </c>
      <c r="E131" s="17">
        <f t="shared" si="37"/>
        <v>10</v>
      </c>
      <c r="F131" s="17">
        <f t="shared" si="37"/>
        <v>6</v>
      </c>
      <c r="G131" s="17">
        <f t="shared" si="37"/>
        <v>5</v>
      </c>
      <c r="H131" s="17">
        <f t="shared" si="37"/>
        <v>11</v>
      </c>
      <c r="I131" s="17">
        <f t="shared" si="37"/>
        <v>5</v>
      </c>
      <c r="J131" s="17">
        <f t="shared" si="37"/>
        <v>5</v>
      </c>
      <c r="K131" s="17">
        <f t="shared" si="37"/>
        <v>10</v>
      </c>
      <c r="L131" s="17">
        <f t="shared" si="37"/>
        <v>5</v>
      </c>
      <c r="M131" s="17">
        <f t="shared" si="37"/>
        <v>5</v>
      </c>
      <c r="N131" s="17">
        <f t="shared" si="37"/>
        <v>10</v>
      </c>
      <c r="O131" s="17">
        <f t="shared" si="37"/>
        <v>4</v>
      </c>
      <c r="P131" s="17">
        <f t="shared" si="37"/>
        <v>6</v>
      </c>
      <c r="Q131" s="17">
        <f t="shared" si="37"/>
        <v>10</v>
      </c>
      <c r="R131" s="17">
        <f t="shared" si="37"/>
        <v>3</v>
      </c>
      <c r="S131" s="17">
        <f t="shared" si="37"/>
        <v>5</v>
      </c>
      <c r="T131" s="17">
        <f t="shared" si="37"/>
        <v>8</v>
      </c>
      <c r="U131" s="17">
        <f t="shared" si="37"/>
        <v>6</v>
      </c>
      <c r="V131" s="17">
        <f t="shared" si="37"/>
        <v>3</v>
      </c>
      <c r="W131" s="17">
        <f t="shared" si="37"/>
        <v>9</v>
      </c>
      <c r="X131" s="17">
        <f t="shared" si="37"/>
        <v>7</v>
      </c>
      <c r="Y131" s="17">
        <f t="shared" si="37"/>
        <v>2</v>
      </c>
      <c r="Z131" s="17">
        <f t="shared" si="37"/>
        <v>9</v>
      </c>
      <c r="AA131" s="17">
        <f t="shared" si="37"/>
        <v>6</v>
      </c>
      <c r="AB131" s="17">
        <f t="shared" si="37"/>
        <v>5</v>
      </c>
      <c r="AC131" s="17">
        <f t="shared" si="37"/>
        <v>11</v>
      </c>
      <c r="AD131" s="17">
        <f t="shared" si="37"/>
        <v>6</v>
      </c>
      <c r="AE131" s="17">
        <f t="shared" si="37"/>
        <v>4</v>
      </c>
      <c r="AF131" s="17">
        <f t="shared" si="37"/>
        <v>10</v>
      </c>
    </row>
    <row r="133" spans="2:32">
      <c r="B133" s="34" t="s">
        <v>107</v>
      </c>
    </row>
    <row r="135" spans="2:32" s="5" customFormat="1">
      <c r="B135" s="44" t="s">
        <v>0</v>
      </c>
      <c r="C135" s="46">
        <v>2005</v>
      </c>
      <c r="D135" s="47"/>
      <c r="E135" s="48"/>
      <c r="F135" s="46" t="s">
        <v>95</v>
      </c>
      <c r="G135" s="47"/>
      <c r="H135" s="48"/>
      <c r="I135" s="46" t="s">
        <v>96</v>
      </c>
      <c r="J135" s="47"/>
      <c r="K135" s="48"/>
      <c r="L135" s="46" t="s">
        <v>97</v>
      </c>
      <c r="M135" s="47"/>
      <c r="N135" s="48"/>
      <c r="O135" s="46" t="s">
        <v>98</v>
      </c>
      <c r="P135" s="47"/>
      <c r="Q135" s="48"/>
      <c r="R135" s="46" t="s">
        <v>99</v>
      </c>
      <c r="S135" s="47"/>
      <c r="T135" s="48"/>
      <c r="U135" s="46" t="s">
        <v>100</v>
      </c>
      <c r="V135" s="47"/>
      <c r="W135" s="48"/>
      <c r="X135" s="46" t="s">
        <v>101</v>
      </c>
      <c r="Y135" s="47"/>
      <c r="Z135" s="48"/>
      <c r="AA135" s="46" t="s">
        <v>102</v>
      </c>
      <c r="AB135" s="47"/>
      <c r="AC135" s="48"/>
      <c r="AD135" s="46" t="s">
        <v>103</v>
      </c>
      <c r="AE135" s="47"/>
      <c r="AF135" s="48"/>
    </row>
    <row r="136" spans="2:32" s="5" customFormat="1">
      <c r="B136" s="45"/>
      <c r="C136" s="21" t="s">
        <v>104</v>
      </c>
      <c r="D136" s="21" t="s">
        <v>105</v>
      </c>
      <c r="E136" s="21" t="s">
        <v>9</v>
      </c>
      <c r="F136" s="21" t="s">
        <v>104</v>
      </c>
      <c r="G136" s="21" t="s">
        <v>105</v>
      </c>
      <c r="H136" s="21" t="s">
        <v>9</v>
      </c>
      <c r="I136" s="21" t="s">
        <v>104</v>
      </c>
      <c r="J136" s="21" t="s">
        <v>105</v>
      </c>
      <c r="K136" s="21" t="s">
        <v>9</v>
      </c>
      <c r="L136" s="21" t="s">
        <v>104</v>
      </c>
      <c r="M136" s="21" t="s">
        <v>105</v>
      </c>
      <c r="N136" s="21" t="s">
        <v>9</v>
      </c>
      <c r="O136" s="21" t="s">
        <v>104</v>
      </c>
      <c r="P136" s="21" t="s">
        <v>105</v>
      </c>
      <c r="Q136" s="21" t="s">
        <v>9</v>
      </c>
      <c r="R136" s="21" t="s">
        <v>104</v>
      </c>
      <c r="S136" s="21" t="s">
        <v>105</v>
      </c>
      <c r="T136" s="21" t="s">
        <v>9</v>
      </c>
      <c r="U136" s="21" t="s">
        <v>104</v>
      </c>
      <c r="V136" s="21" t="s">
        <v>105</v>
      </c>
      <c r="W136" s="21" t="s">
        <v>9</v>
      </c>
      <c r="X136" s="21" t="s">
        <v>104</v>
      </c>
      <c r="Y136" s="21" t="s">
        <v>105</v>
      </c>
      <c r="Z136" s="21" t="s">
        <v>9</v>
      </c>
      <c r="AA136" s="21" t="s">
        <v>104</v>
      </c>
      <c r="AB136" s="21" t="s">
        <v>105</v>
      </c>
      <c r="AC136" s="21" t="s">
        <v>9</v>
      </c>
      <c r="AD136" s="21" t="s">
        <v>104</v>
      </c>
      <c r="AE136" s="21" t="s">
        <v>105</v>
      </c>
      <c r="AF136" s="21" t="s">
        <v>9</v>
      </c>
    </row>
    <row r="137" spans="2:32" s="5" customFormat="1">
      <c r="B137" s="23" t="s">
        <v>1</v>
      </c>
      <c r="C137" s="24"/>
      <c r="D137" s="24"/>
      <c r="E137" s="24">
        <f>+C137+D137</f>
        <v>0</v>
      </c>
      <c r="F137" s="24"/>
      <c r="G137" s="24"/>
      <c r="H137" s="24">
        <f>SUM(F137:G137)</f>
        <v>0</v>
      </c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</row>
    <row r="138" spans="2:32" s="5" customFormat="1">
      <c r="B138" s="26" t="s">
        <v>2</v>
      </c>
      <c r="C138" s="27"/>
      <c r="D138" s="27"/>
      <c r="E138" s="27">
        <f t="shared" ref="E138:E146" si="38">+C138+D138</f>
        <v>0</v>
      </c>
      <c r="F138" s="27"/>
      <c r="G138" s="27"/>
      <c r="H138" s="27">
        <f t="shared" ref="H138:H146" si="39">SUM(F138:G138)</f>
        <v>0</v>
      </c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</row>
    <row r="139" spans="2:32" s="5" customFormat="1">
      <c r="B139" s="26" t="s">
        <v>3</v>
      </c>
      <c r="C139" s="27"/>
      <c r="D139" s="27"/>
      <c r="E139" s="27">
        <f t="shared" si="38"/>
        <v>0</v>
      </c>
      <c r="F139" s="27"/>
      <c r="G139" s="27"/>
      <c r="H139" s="27">
        <f t="shared" si="39"/>
        <v>0</v>
      </c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</row>
    <row r="140" spans="2:32" s="5" customFormat="1">
      <c r="B140" s="26" t="s">
        <v>4</v>
      </c>
      <c r="C140" s="27"/>
      <c r="D140" s="27"/>
      <c r="E140" s="27">
        <f t="shared" si="38"/>
        <v>0</v>
      </c>
      <c r="F140" s="27"/>
      <c r="G140" s="27"/>
      <c r="H140" s="27">
        <f t="shared" si="39"/>
        <v>0</v>
      </c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</row>
    <row r="141" spans="2:32" s="5" customFormat="1" ht="25.5">
      <c r="B141" s="29" t="s">
        <v>5</v>
      </c>
      <c r="C141" s="27"/>
      <c r="D141" s="27"/>
      <c r="E141" s="27">
        <f t="shared" si="38"/>
        <v>0</v>
      </c>
      <c r="F141" s="27"/>
      <c r="G141" s="27"/>
      <c r="H141" s="27">
        <f t="shared" si="39"/>
        <v>0</v>
      </c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</row>
    <row r="142" spans="2:32" s="5" customFormat="1">
      <c r="B142" s="26" t="s">
        <v>6</v>
      </c>
      <c r="C142" s="27"/>
      <c r="D142" s="27"/>
      <c r="E142" s="27">
        <f t="shared" si="38"/>
        <v>0</v>
      </c>
      <c r="F142" s="27"/>
      <c r="G142" s="27"/>
      <c r="H142" s="27">
        <f t="shared" si="39"/>
        <v>0</v>
      </c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</row>
    <row r="143" spans="2:32" s="5" customFormat="1" ht="38.25">
      <c r="B143" s="29" t="s">
        <v>7</v>
      </c>
      <c r="C143" s="27"/>
      <c r="D143" s="27"/>
      <c r="E143" s="27">
        <f t="shared" si="38"/>
        <v>0</v>
      </c>
      <c r="F143" s="27"/>
      <c r="G143" s="27"/>
      <c r="H143" s="27">
        <f t="shared" si="39"/>
        <v>0</v>
      </c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</row>
    <row r="144" spans="2:32" s="5" customFormat="1">
      <c r="B144" s="30" t="s">
        <v>8</v>
      </c>
      <c r="C144" s="27">
        <v>1</v>
      </c>
      <c r="D144" s="27">
        <v>2</v>
      </c>
      <c r="E144" s="27">
        <f t="shared" si="38"/>
        <v>3</v>
      </c>
      <c r="F144" s="27">
        <v>1</v>
      </c>
      <c r="G144" s="27">
        <v>2</v>
      </c>
      <c r="H144" s="27">
        <f t="shared" si="39"/>
        <v>3</v>
      </c>
      <c r="I144" s="28">
        <v>0</v>
      </c>
      <c r="J144" s="28">
        <v>2</v>
      </c>
      <c r="K144" s="28">
        <f>+I144+J144</f>
        <v>2</v>
      </c>
      <c r="L144" s="28">
        <v>1</v>
      </c>
      <c r="M144" s="28">
        <v>2</v>
      </c>
      <c r="N144" s="28">
        <f>+L144+M144</f>
        <v>3</v>
      </c>
      <c r="O144" s="28">
        <v>2</v>
      </c>
      <c r="P144" s="28">
        <v>2</v>
      </c>
      <c r="Q144" s="28">
        <f>+O144+P144</f>
        <v>4</v>
      </c>
      <c r="R144" s="28">
        <v>2</v>
      </c>
      <c r="S144" s="28">
        <v>2</v>
      </c>
      <c r="T144" s="28">
        <f>+R144+S144</f>
        <v>4</v>
      </c>
      <c r="U144" s="28">
        <v>1</v>
      </c>
      <c r="V144" s="28">
        <v>1</v>
      </c>
      <c r="W144" s="28">
        <f>+U144+V144</f>
        <v>2</v>
      </c>
      <c r="X144" s="28">
        <v>1</v>
      </c>
      <c r="Y144" s="28">
        <v>1</v>
      </c>
      <c r="Z144" s="28">
        <f>+X144+Y144</f>
        <v>2</v>
      </c>
      <c r="AA144" s="28">
        <v>2</v>
      </c>
      <c r="AB144" s="28">
        <v>0</v>
      </c>
      <c r="AC144" s="28">
        <f>+AA144+AB144</f>
        <v>2</v>
      </c>
      <c r="AD144" s="28">
        <v>2</v>
      </c>
      <c r="AE144" s="28">
        <v>0</v>
      </c>
      <c r="AF144" s="28">
        <f>+AD144+AE144</f>
        <v>2</v>
      </c>
    </row>
    <row r="145" spans="2:32" s="5" customFormat="1">
      <c r="B145" s="30" t="s">
        <v>16</v>
      </c>
      <c r="C145" s="27"/>
      <c r="D145" s="27"/>
      <c r="E145" s="27">
        <f t="shared" si="38"/>
        <v>0</v>
      </c>
      <c r="F145" s="27"/>
      <c r="G145" s="27"/>
      <c r="H145" s="27">
        <f t="shared" si="39"/>
        <v>0</v>
      </c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</row>
    <row r="146" spans="2:32" s="5" customFormat="1">
      <c r="B146" s="31" t="s">
        <v>17</v>
      </c>
      <c r="C146" s="32">
        <v>6</v>
      </c>
      <c r="D146" s="32">
        <v>3</v>
      </c>
      <c r="E146" s="32">
        <f t="shared" si="38"/>
        <v>9</v>
      </c>
      <c r="F146" s="32">
        <v>7</v>
      </c>
      <c r="G146" s="32">
        <v>3</v>
      </c>
      <c r="H146" s="32">
        <f t="shared" si="39"/>
        <v>10</v>
      </c>
      <c r="I146" s="33">
        <v>8</v>
      </c>
      <c r="J146" s="33">
        <v>3</v>
      </c>
      <c r="K146" s="33">
        <f>+I146+J146</f>
        <v>11</v>
      </c>
      <c r="L146" s="33">
        <v>8</v>
      </c>
      <c r="M146" s="33">
        <v>3</v>
      </c>
      <c r="N146" s="33">
        <f>+L146+M146</f>
        <v>11</v>
      </c>
      <c r="O146" s="33">
        <v>8</v>
      </c>
      <c r="P146" s="33">
        <v>5</v>
      </c>
      <c r="Q146" s="33">
        <f>+O146+P146</f>
        <v>13</v>
      </c>
      <c r="R146" s="33">
        <v>9</v>
      </c>
      <c r="S146" s="33">
        <v>5</v>
      </c>
      <c r="T146" s="33">
        <f>+R146+S146</f>
        <v>14</v>
      </c>
      <c r="U146" s="33">
        <v>9</v>
      </c>
      <c r="V146" s="33">
        <v>5</v>
      </c>
      <c r="W146" s="33">
        <f>+U146+V146</f>
        <v>14</v>
      </c>
      <c r="X146" s="33">
        <v>9</v>
      </c>
      <c r="Y146" s="33">
        <v>5</v>
      </c>
      <c r="Z146" s="33">
        <f>+X146+Y146</f>
        <v>14</v>
      </c>
      <c r="AA146" s="33">
        <v>15</v>
      </c>
      <c r="AB146" s="33">
        <v>4</v>
      </c>
      <c r="AC146" s="33">
        <f>+AA146+AB146</f>
        <v>19</v>
      </c>
      <c r="AD146" s="33">
        <v>12</v>
      </c>
      <c r="AE146" s="33">
        <v>3</v>
      </c>
      <c r="AF146" s="33">
        <f>+AD146+AE146</f>
        <v>15</v>
      </c>
    </row>
    <row r="147" spans="2:32" s="5" customFormat="1">
      <c r="B147" s="16" t="s">
        <v>9</v>
      </c>
      <c r="C147" s="17">
        <f>SUM(C137:C146)</f>
        <v>7</v>
      </c>
      <c r="D147" s="17">
        <f t="shared" ref="D147:AF147" si="40">SUM(D137:D146)</f>
        <v>5</v>
      </c>
      <c r="E147" s="17">
        <f t="shared" si="40"/>
        <v>12</v>
      </c>
      <c r="F147" s="17">
        <f t="shared" si="40"/>
        <v>8</v>
      </c>
      <c r="G147" s="17">
        <f t="shared" si="40"/>
        <v>5</v>
      </c>
      <c r="H147" s="17">
        <f t="shared" si="40"/>
        <v>13</v>
      </c>
      <c r="I147" s="17">
        <f t="shared" si="40"/>
        <v>8</v>
      </c>
      <c r="J147" s="17">
        <f t="shared" si="40"/>
        <v>5</v>
      </c>
      <c r="K147" s="17">
        <f t="shared" si="40"/>
        <v>13</v>
      </c>
      <c r="L147" s="17">
        <f t="shared" si="40"/>
        <v>9</v>
      </c>
      <c r="M147" s="17">
        <f t="shared" si="40"/>
        <v>5</v>
      </c>
      <c r="N147" s="17">
        <f t="shared" si="40"/>
        <v>14</v>
      </c>
      <c r="O147" s="17">
        <f t="shared" si="40"/>
        <v>10</v>
      </c>
      <c r="P147" s="17">
        <f t="shared" si="40"/>
        <v>7</v>
      </c>
      <c r="Q147" s="17">
        <f t="shared" si="40"/>
        <v>17</v>
      </c>
      <c r="R147" s="17">
        <f t="shared" si="40"/>
        <v>11</v>
      </c>
      <c r="S147" s="17">
        <f t="shared" si="40"/>
        <v>7</v>
      </c>
      <c r="T147" s="17">
        <f t="shared" si="40"/>
        <v>18</v>
      </c>
      <c r="U147" s="17">
        <f t="shared" si="40"/>
        <v>10</v>
      </c>
      <c r="V147" s="17">
        <f t="shared" si="40"/>
        <v>6</v>
      </c>
      <c r="W147" s="17">
        <f t="shared" si="40"/>
        <v>16</v>
      </c>
      <c r="X147" s="17">
        <f t="shared" si="40"/>
        <v>10</v>
      </c>
      <c r="Y147" s="17">
        <f t="shared" si="40"/>
        <v>6</v>
      </c>
      <c r="Z147" s="17">
        <f t="shared" si="40"/>
        <v>16</v>
      </c>
      <c r="AA147" s="17">
        <f t="shared" si="40"/>
        <v>17</v>
      </c>
      <c r="AB147" s="17">
        <f t="shared" si="40"/>
        <v>4</v>
      </c>
      <c r="AC147" s="17">
        <f t="shared" si="40"/>
        <v>21</v>
      </c>
      <c r="AD147" s="17">
        <f t="shared" si="40"/>
        <v>14</v>
      </c>
      <c r="AE147" s="17">
        <f t="shared" si="40"/>
        <v>3</v>
      </c>
      <c r="AF147" s="17">
        <f t="shared" si="40"/>
        <v>17</v>
      </c>
    </row>
    <row r="149" spans="2:32">
      <c r="B149" s="34" t="s">
        <v>60</v>
      </c>
    </row>
    <row r="151" spans="2:32" s="5" customFormat="1">
      <c r="B151" s="44" t="s">
        <v>0</v>
      </c>
      <c r="C151" s="46">
        <v>2005</v>
      </c>
      <c r="D151" s="47"/>
      <c r="E151" s="48"/>
      <c r="F151" s="46" t="s">
        <v>95</v>
      </c>
      <c r="G151" s="47"/>
      <c r="H151" s="48"/>
      <c r="I151" s="46" t="s">
        <v>96</v>
      </c>
      <c r="J151" s="47"/>
      <c r="K151" s="48"/>
      <c r="L151" s="46" t="s">
        <v>97</v>
      </c>
      <c r="M151" s="47"/>
      <c r="N151" s="48"/>
      <c r="O151" s="46" t="s">
        <v>98</v>
      </c>
      <c r="P151" s="47"/>
      <c r="Q151" s="48"/>
      <c r="R151" s="46" t="s">
        <v>99</v>
      </c>
      <c r="S151" s="47"/>
      <c r="T151" s="48"/>
      <c r="U151" s="46" t="s">
        <v>100</v>
      </c>
      <c r="V151" s="47"/>
      <c r="W151" s="48"/>
      <c r="X151" s="46" t="s">
        <v>101</v>
      </c>
      <c r="Y151" s="47"/>
      <c r="Z151" s="48"/>
      <c r="AA151" s="46" t="s">
        <v>102</v>
      </c>
      <c r="AB151" s="47"/>
      <c r="AC151" s="48"/>
      <c r="AD151" s="46" t="s">
        <v>103</v>
      </c>
      <c r="AE151" s="47"/>
      <c r="AF151" s="48"/>
    </row>
    <row r="152" spans="2:32" s="5" customFormat="1">
      <c r="B152" s="45"/>
      <c r="C152" s="21" t="s">
        <v>104</v>
      </c>
      <c r="D152" s="21" t="s">
        <v>105</v>
      </c>
      <c r="E152" s="21" t="s">
        <v>9</v>
      </c>
      <c r="F152" s="21" t="s">
        <v>104</v>
      </c>
      <c r="G152" s="21" t="s">
        <v>105</v>
      </c>
      <c r="H152" s="21" t="s">
        <v>9</v>
      </c>
      <c r="I152" s="21" t="s">
        <v>104</v>
      </c>
      <c r="J152" s="21" t="s">
        <v>105</v>
      </c>
      <c r="K152" s="21" t="s">
        <v>9</v>
      </c>
      <c r="L152" s="21" t="s">
        <v>104</v>
      </c>
      <c r="M152" s="21" t="s">
        <v>105</v>
      </c>
      <c r="N152" s="21" t="s">
        <v>9</v>
      </c>
      <c r="O152" s="21" t="s">
        <v>104</v>
      </c>
      <c r="P152" s="21" t="s">
        <v>105</v>
      </c>
      <c r="Q152" s="21" t="s">
        <v>9</v>
      </c>
      <c r="R152" s="21" t="s">
        <v>104</v>
      </c>
      <c r="S152" s="21" t="s">
        <v>105</v>
      </c>
      <c r="T152" s="21" t="s">
        <v>9</v>
      </c>
      <c r="U152" s="21" t="s">
        <v>104</v>
      </c>
      <c r="V152" s="21" t="s">
        <v>105</v>
      </c>
      <c r="W152" s="21" t="s">
        <v>9</v>
      </c>
      <c r="X152" s="21" t="s">
        <v>104</v>
      </c>
      <c r="Y152" s="21" t="s">
        <v>105</v>
      </c>
      <c r="Z152" s="21" t="s">
        <v>9</v>
      </c>
      <c r="AA152" s="21" t="s">
        <v>104</v>
      </c>
      <c r="AB152" s="21" t="s">
        <v>105</v>
      </c>
      <c r="AC152" s="21" t="s">
        <v>9</v>
      </c>
      <c r="AD152" s="21" t="s">
        <v>104</v>
      </c>
      <c r="AE152" s="21" t="s">
        <v>105</v>
      </c>
      <c r="AF152" s="21" t="s">
        <v>9</v>
      </c>
    </row>
    <row r="153" spans="2:32" s="5" customFormat="1">
      <c r="B153" s="23" t="s">
        <v>1</v>
      </c>
      <c r="C153" s="24"/>
      <c r="D153" s="24"/>
      <c r="E153" s="24">
        <f>+C153+D153</f>
        <v>0</v>
      </c>
      <c r="F153" s="24"/>
      <c r="G153" s="24"/>
      <c r="H153" s="24">
        <f>SUM(F153:G153)</f>
        <v>0</v>
      </c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</row>
    <row r="154" spans="2:32" s="5" customFormat="1">
      <c r="B154" s="26" t="s">
        <v>2</v>
      </c>
      <c r="C154" s="27"/>
      <c r="D154" s="27"/>
      <c r="E154" s="27">
        <f t="shared" ref="E154:E162" si="41">+C154+D154</f>
        <v>0</v>
      </c>
      <c r="F154" s="27"/>
      <c r="G154" s="27"/>
      <c r="H154" s="27">
        <f t="shared" ref="H154:H162" si="42">SUM(F154:G154)</f>
        <v>0</v>
      </c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</row>
    <row r="155" spans="2:32" s="5" customFormat="1">
      <c r="B155" s="26" t="s">
        <v>3</v>
      </c>
      <c r="C155" s="27"/>
      <c r="D155" s="27"/>
      <c r="E155" s="27">
        <f t="shared" si="41"/>
        <v>0</v>
      </c>
      <c r="F155" s="27"/>
      <c r="G155" s="27"/>
      <c r="H155" s="27">
        <f t="shared" si="42"/>
        <v>0</v>
      </c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</row>
    <row r="156" spans="2:32" s="5" customFormat="1">
      <c r="B156" s="26" t="s">
        <v>4</v>
      </c>
      <c r="C156" s="27"/>
      <c r="D156" s="27"/>
      <c r="E156" s="27">
        <f t="shared" si="41"/>
        <v>0</v>
      </c>
      <c r="F156" s="27"/>
      <c r="G156" s="27"/>
      <c r="H156" s="27">
        <f t="shared" si="42"/>
        <v>0</v>
      </c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</row>
    <row r="157" spans="2:32" s="5" customFormat="1" ht="25.5">
      <c r="B157" s="29" t="s">
        <v>5</v>
      </c>
      <c r="C157" s="27"/>
      <c r="D157" s="27"/>
      <c r="E157" s="27">
        <f t="shared" si="41"/>
        <v>0</v>
      </c>
      <c r="F157" s="27"/>
      <c r="G157" s="27"/>
      <c r="H157" s="27">
        <f t="shared" si="42"/>
        <v>0</v>
      </c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</row>
    <row r="158" spans="2:32" s="5" customFormat="1">
      <c r="B158" s="26" t="s">
        <v>6</v>
      </c>
      <c r="C158" s="27"/>
      <c r="D158" s="27"/>
      <c r="E158" s="27">
        <f t="shared" si="41"/>
        <v>0</v>
      </c>
      <c r="F158" s="27"/>
      <c r="G158" s="27"/>
      <c r="H158" s="27">
        <f t="shared" si="42"/>
        <v>0</v>
      </c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</row>
    <row r="159" spans="2:32" s="5" customFormat="1" ht="38.25">
      <c r="B159" s="29" t="s">
        <v>7</v>
      </c>
      <c r="C159" s="27"/>
      <c r="D159" s="27"/>
      <c r="E159" s="27">
        <f t="shared" si="41"/>
        <v>0</v>
      </c>
      <c r="F159" s="27"/>
      <c r="G159" s="27"/>
      <c r="H159" s="27">
        <f t="shared" si="42"/>
        <v>0</v>
      </c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</row>
    <row r="160" spans="2:32" s="5" customFormat="1">
      <c r="B160" s="30" t="s">
        <v>8</v>
      </c>
      <c r="C160" s="27">
        <v>3</v>
      </c>
      <c r="D160" s="27">
        <v>7</v>
      </c>
      <c r="E160" s="27">
        <f t="shared" si="41"/>
        <v>10</v>
      </c>
      <c r="F160" s="27">
        <v>3</v>
      </c>
      <c r="G160" s="27">
        <v>7</v>
      </c>
      <c r="H160" s="27">
        <f t="shared" si="42"/>
        <v>10</v>
      </c>
      <c r="I160" s="28">
        <v>4</v>
      </c>
      <c r="J160" s="28">
        <v>6</v>
      </c>
      <c r="K160" s="28">
        <f>+I160+J160</f>
        <v>10</v>
      </c>
      <c r="L160" s="28">
        <v>4</v>
      </c>
      <c r="M160" s="28">
        <v>6</v>
      </c>
      <c r="N160" s="28">
        <f>+L160+M160</f>
        <v>10</v>
      </c>
      <c r="O160" s="28">
        <v>3</v>
      </c>
      <c r="P160" s="28">
        <v>7</v>
      </c>
      <c r="Q160" s="28">
        <f>+O160+P160</f>
        <v>10</v>
      </c>
      <c r="R160" s="28">
        <v>3</v>
      </c>
      <c r="S160" s="28">
        <v>8</v>
      </c>
      <c r="T160" s="28">
        <f>+R160+S160</f>
        <v>11</v>
      </c>
      <c r="U160" s="28">
        <v>1</v>
      </c>
      <c r="V160" s="28">
        <v>0</v>
      </c>
      <c r="W160" s="28">
        <f>+U160+V160</f>
        <v>1</v>
      </c>
      <c r="X160" s="28">
        <v>3</v>
      </c>
      <c r="Y160" s="28">
        <v>0</v>
      </c>
      <c r="Z160" s="28">
        <f>+X160+Y160</f>
        <v>3</v>
      </c>
      <c r="AA160" s="28">
        <v>4</v>
      </c>
      <c r="AB160" s="28">
        <v>3</v>
      </c>
      <c r="AC160" s="28">
        <f>+AA160+AB160</f>
        <v>7</v>
      </c>
      <c r="AD160" s="28">
        <v>4</v>
      </c>
      <c r="AE160" s="28">
        <v>3</v>
      </c>
      <c r="AF160" s="28">
        <f>+AD160+AE160</f>
        <v>7</v>
      </c>
    </row>
    <row r="161" spans="2:32" s="5" customFormat="1">
      <c r="B161" s="30" t="s">
        <v>16</v>
      </c>
      <c r="C161" s="27"/>
      <c r="D161" s="27"/>
      <c r="E161" s="27">
        <f t="shared" si="41"/>
        <v>0</v>
      </c>
      <c r="F161" s="27"/>
      <c r="G161" s="27"/>
      <c r="H161" s="27">
        <f t="shared" si="42"/>
        <v>0</v>
      </c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</row>
    <row r="162" spans="2:32" s="5" customFormat="1">
      <c r="B162" s="31" t="s">
        <v>17</v>
      </c>
      <c r="C162" s="32">
        <v>5</v>
      </c>
      <c r="D162" s="32">
        <v>3</v>
      </c>
      <c r="E162" s="32">
        <f t="shared" si="41"/>
        <v>8</v>
      </c>
      <c r="F162" s="32">
        <v>5</v>
      </c>
      <c r="G162" s="32">
        <v>3</v>
      </c>
      <c r="H162" s="32">
        <f t="shared" si="42"/>
        <v>8</v>
      </c>
      <c r="I162" s="33">
        <v>6</v>
      </c>
      <c r="J162" s="33">
        <v>3</v>
      </c>
      <c r="K162" s="33">
        <f>+I162+J162</f>
        <v>9</v>
      </c>
      <c r="L162" s="33">
        <v>8</v>
      </c>
      <c r="M162" s="33">
        <v>3</v>
      </c>
      <c r="N162" s="33">
        <f>+L162+M162</f>
        <v>11</v>
      </c>
      <c r="O162" s="33">
        <v>6</v>
      </c>
      <c r="P162" s="33">
        <v>4</v>
      </c>
      <c r="Q162" s="33">
        <f>+O162+P162</f>
        <v>10</v>
      </c>
      <c r="R162" s="33">
        <v>6</v>
      </c>
      <c r="S162" s="33">
        <v>4</v>
      </c>
      <c r="T162" s="33">
        <f>+R162+S162</f>
        <v>10</v>
      </c>
      <c r="U162" s="33">
        <v>7</v>
      </c>
      <c r="V162" s="33">
        <v>5</v>
      </c>
      <c r="W162" s="33">
        <f>+U162+V162</f>
        <v>12</v>
      </c>
      <c r="X162" s="33">
        <v>7</v>
      </c>
      <c r="Y162" s="33">
        <v>5</v>
      </c>
      <c r="Z162" s="33">
        <f>+X162+Y162</f>
        <v>12</v>
      </c>
      <c r="AA162" s="33">
        <v>7</v>
      </c>
      <c r="AB162" s="33">
        <v>5</v>
      </c>
      <c r="AC162" s="33">
        <f>+AA162+AB162</f>
        <v>12</v>
      </c>
      <c r="AD162" s="33">
        <v>8</v>
      </c>
      <c r="AE162" s="33">
        <v>5</v>
      </c>
      <c r="AF162" s="33">
        <f>+AD162+AE162</f>
        <v>13</v>
      </c>
    </row>
    <row r="163" spans="2:32" s="5" customFormat="1">
      <c r="B163" s="16" t="s">
        <v>9</v>
      </c>
      <c r="C163" s="17">
        <f>SUM(C153:C162)</f>
        <v>8</v>
      </c>
      <c r="D163" s="17">
        <f t="shared" ref="D163:AF163" si="43">SUM(D153:D162)</f>
        <v>10</v>
      </c>
      <c r="E163" s="17">
        <f t="shared" si="43"/>
        <v>18</v>
      </c>
      <c r="F163" s="17">
        <f t="shared" si="43"/>
        <v>8</v>
      </c>
      <c r="G163" s="17">
        <f t="shared" si="43"/>
        <v>10</v>
      </c>
      <c r="H163" s="17">
        <f t="shared" si="43"/>
        <v>18</v>
      </c>
      <c r="I163" s="17">
        <f t="shared" si="43"/>
        <v>10</v>
      </c>
      <c r="J163" s="17">
        <f t="shared" si="43"/>
        <v>9</v>
      </c>
      <c r="K163" s="17">
        <f t="shared" si="43"/>
        <v>19</v>
      </c>
      <c r="L163" s="17">
        <f t="shared" si="43"/>
        <v>12</v>
      </c>
      <c r="M163" s="17">
        <f t="shared" si="43"/>
        <v>9</v>
      </c>
      <c r="N163" s="17">
        <f t="shared" si="43"/>
        <v>21</v>
      </c>
      <c r="O163" s="17">
        <f t="shared" si="43"/>
        <v>9</v>
      </c>
      <c r="P163" s="17">
        <f t="shared" si="43"/>
        <v>11</v>
      </c>
      <c r="Q163" s="17">
        <f t="shared" si="43"/>
        <v>20</v>
      </c>
      <c r="R163" s="17">
        <f t="shared" si="43"/>
        <v>9</v>
      </c>
      <c r="S163" s="17">
        <f t="shared" si="43"/>
        <v>12</v>
      </c>
      <c r="T163" s="17">
        <f t="shared" si="43"/>
        <v>21</v>
      </c>
      <c r="U163" s="17">
        <f t="shared" si="43"/>
        <v>8</v>
      </c>
      <c r="V163" s="17">
        <f t="shared" si="43"/>
        <v>5</v>
      </c>
      <c r="W163" s="17">
        <f t="shared" si="43"/>
        <v>13</v>
      </c>
      <c r="X163" s="17">
        <f t="shared" si="43"/>
        <v>10</v>
      </c>
      <c r="Y163" s="17">
        <f t="shared" si="43"/>
        <v>5</v>
      </c>
      <c r="Z163" s="17">
        <f t="shared" si="43"/>
        <v>15</v>
      </c>
      <c r="AA163" s="17">
        <f t="shared" si="43"/>
        <v>11</v>
      </c>
      <c r="AB163" s="17">
        <f t="shared" si="43"/>
        <v>8</v>
      </c>
      <c r="AC163" s="17">
        <f t="shared" si="43"/>
        <v>19</v>
      </c>
      <c r="AD163" s="17">
        <f t="shared" si="43"/>
        <v>12</v>
      </c>
      <c r="AE163" s="17">
        <f t="shared" si="43"/>
        <v>8</v>
      </c>
      <c r="AF163" s="17">
        <f t="shared" si="43"/>
        <v>20</v>
      </c>
    </row>
    <row r="165" spans="2:32">
      <c r="B165" t="s">
        <v>61</v>
      </c>
    </row>
    <row r="167" spans="2:32" s="5" customFormat="1">
      <c r="B167" s="44" t="s">
        <v>0</v>
      </c>
      <c r="C167" s="46">
        <v>2005</v>
      </c>
      <c r="D167" s="47"/>
      <c r="E167" s="48"/>
      <c r="F167" s="46" t="s">
        <v>95</v>
      </c>
      <c r="G167" s="47"/>
      <c r="H167" s="48"/>
      <c r="I167" s="46" t="s">
        <v>96</v>
      </c>
      <c r="J167" s="47"/>
      <c r="K167" s="48"/>
      <c r="L167" s="46" t="s">
        <v>97</v>
      </c>
      <c r="M167" s="47"/>
      <c r="N167" s="48"/>
      <c r="O167" s="46" t="s">
        <v>98</v>
      </c>
      <c r="P167" s="47"/>
      <c r="Q167" s="48"/>
      <c r="R167" s="46" t="s">
        <v>99</v>
      </c>
      <c r="S167" s="47"/>
      <c r="T167" s="48"/>
      <c r="U167" s="46" t="s">
        <v>100</v>
      </c>
      <c r="V167" s="47"/>
      <c r="W167" s="48"/>
      <c r="X167" s="46" t="s">
        <v>101</v>
      </c>
      <c r="Y167" s="47"/>
      <c r="Z167" s="48"/>
      <c r="AA167" s="46" t="s">
        <v>102</v>
      </c>
      <c r="AB167" s="47"/>
      <c r="AC167" s="48"/>
      <c r="AD167" s="46" t="s">
        <v>103</v>
      </c>
      <c r="AE167" s="47"/>
      <c r="AF167" s="48"/>
    </row>
    <row r="168" spans="2:32" s="5" customFormat="1">
      <c r="B168" s="45"/>
      <c r="C168" s="21" t="s">
        <v>104</v>
      </c>
      <c r="D168" s="21" t="s">
        <v>105</v>
      </c>
      <c r="E168" s="21" t="s">
        <v>9</v>
      </c>
      <c r="F168" s="21" t="s">
        <v>104</v>
      </c>
      <c r="G168" s="21" t="s">
        <v>105</v>
      </c>
      <c r="H168" s="21" t="s">
        <v>9</v>
      </c>
      <c r="I168" s="21" t="s">
        <v>104</v>
      </c>
      <c r="J168" s="21" t="s">
        <v>105</v>
      </c>
      <c r="K168" s="21" t="s">
        <v>9</v>
      </c>
      <c r="L168" s="21" t="s">
        <v>104</v>
      </c>
      <c r="M168" s="21" t="s">
        <v>105</v>
      </c>
      <c r="N168" s="21" t="s">
        <v>9</v>
      </c>
      <c r="O168" s="21" t="s">
        <v>104</v>
      </c>
      <c r="P168" s="21" t="s">
        <v>105</v>
      </c>
      <c r="Q168" s="21" t="s">
        <v>9</v>
      </c>
      <c r="R168" s="21" t="s">
        <v>104</v>
      </c>
      <c r="S168" s="21" t="s">
        <v>105</v>
      </c>
      <c r="T168" s="21" t="s">
        <v>9</v>
      </c>
      <c r="U168" s="21" t="s">
        <v>104</v>
      </c>
      <c r="V168" s="21" t="s">
        <v>105</v>
      </c>
      <c r="W168" s="21" t="s">
        <v>9</v>
      </c>
      <c r="X168" s="21" t="s">
        <v>104</v>
      </c>
      <c r="Y168" s="21" t="s">
        <v>105</v>
      </c>
      <c r="Z168" s="21" t="s">
        <v>9</v>
      </c>
      <c r="AA168" s="21" t="s">
        <v>104</v>
      </c>
      <c r="AB168" s="21" t="s">
        <v>105</v>
      </c>
      <c r="AC168" s="21" t="s">
        <v>9</v>
      </c>
      <c r="AD168" s="21" t="s">
        <v>104</v>
      </c>
      <c r="AE168" s="21" t="s">
        <v>105</v>
      </c>
      <c r="AF168" s="21" t="s">
        <v>9</v>
      </c>
    </row>
    <row r="169" spans="2:32" s="5" customFormat="1">
      <c r="B169" s="23" t="s">
        <v>1</v>
      </c>
      <c r="C169" s="24"/>
      <c r="D169" s="24"/>
      <c r="E169" s="24">
        <f>+C169+D169</f>
        <v>0</v>
      </c>
      <c r="F169" s="24"/>
      <c r="G169" s="24"/>
      <c r="H169" s="24">
        <f>SUM(F169:G169)</f>
        <v>0</v>
      </c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</row>
    <row r="170" spans="2:32" s="5" customFormat="1">
      <c r="B170" s="26" t="s">
        <v>2</v>
      </c>
      <c r="C170" s="27"/>
      <c r="D170" s="27"/>
      <c r="E170" s="27">
        <f t="shared" ref="E170:E178" si="44">+C170+D170</f>
        <v>0</v>
      </c>
      <c r="F170" s="27"/>
      <c r="G170" s="27"/>
      <c r="H170" s="27">
        <f t="shared" ref="H170:H178" si="45">SUM(F170:G170)</f>
        <v>0</v>
      </c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</row>
    <row r="171" spans="2:32" s="5" customFormat="1">
      <c r="B171" s="26" t="s">
        <v>3</v>
      </c>
      <c r="C171" s="27"/>
      <c r="D171" s="27"/>
      <c r="E171" s="27">
        <f t="shared" si="44"/>
        <v>0</v>
      </c>
      <c r="F171" s="27"/>
      <c r="G171" s="27"/>
      <c r="H171" s="27">
        <f t="shared" si="45"/>
        <v>0</v>
      </c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</row>
    <row r="172" spans="2:32" s="5" customFormat="1">
      <c r="B172" s="26" t="s">
        <v>4</v>
      </c>
      <c r="C172" s="27"/>
      <c r="D172" s="27"/>
      <c r="E172" s="27">
        <f t="shared" si="44"/>
        <v>0</v>
      </c>
      <c r="F172" s="27"/>
      <c r="G172" s="27"/>
      <c r="H172" s="27">
        <f t="shared" si="45"/>
        <v>0</v>
      </c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</row>
    <row r="173" spans="2:32" s="5" customFormat="1" ht="25.5">
      <c r="B173" s="29" t="s">
        <v>5</v>
      </c>
      <c r="C173" s="27"/>
      <c r="D173" s="27"/>
      <c r="E173" s="27">
        <f t="shared" si="44"/>
        <v>0</v>
      </c>
      <c r="F173" s="27"/>
      <c r="G173" s="27"/>
      <c r="H173" s="27">
        <f t="shared" si="45"/>
        <v>0</v>
      </c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</row>
    <row r="174" spans="2:32" s="5" customFormat="1">
      <c r="B174" s="26" t="s">
        <v>6</v>
      </c>
      <c r="C174" s="27"/>
      <c r="D174" s="27"/>
      <c r="E174" s="27">
        <f t="shared" si="44"/>
        <v>0</v>
      </c>
      <c r="F174" s="27"/>
      <c r="G174" s="27"/>
      <c r="H174" s="27">
        <f t="shared" si="45"/>
        <v>0</v>
      </c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</row>
    <row r="175" spans="2:32" s="5" customFormat="1" ht="38.25">
      <c r="B175" s="29" t="s">
        <v>7</v>
      </c>
      <c r="C175" s="27"/>
      <c r="D175" s="27"/>
      <c r="E175" s="27">
        <f t="shared" si="44"/>
        <v>0</v>
      </c>
      <c r="F175" s="27"/>
      <c r="G175" s="27"/>
      <c r="H175" s="27">
        <f t="shared" si="45"/>
        <v>0</v>
      </c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</row>
    <row r="176" spans="2:32" s="5" customFormat="1">
      <c r="B176" s="30" t="s">
        <v>8</v>
      </c>
      <c r="C176" s="27">
        <v>10</v>
      </c>
      <c r="D176" s="27">
        <v>15</v>
      </c>
      <c r="E176" s="27">
        <f t="shared" si="44"/>
        <v>25</v>
      </c>
      <c r="F176" s="27">
        <v>11</v>
      </c>
      <c r="G176" s="27">
        <v>16</v>
      </c>
      <c r="H176" s="27">
        <f t="shared" si="45"/>
        <v>27</v>
      </c>
      <c r="I176" s="28">
        <v>8</v>
      </c>
      <c r="J176" s="28">
        <v>11</v>
      </c>
      <c r="K176" s="28">
        <f>+I176+J176</f>
        <v>19</v>
      </c>
      <c r="L176" s="28">
        <v>8</v>
      </c>
      <c r="M176" s="28">
        <v>11</v>
      </c>
      <c r="N176" s="28">
        <f>+L176+M176</f>
        <v>19</v>
      </c>
      <c r="O176" s="28">
        <v>8</v>
      </c>
      <c r="P176" s="28">
        <v>12</v>
      </c>
      <c r="Q176" s="28">
        <f>+O176+P176</f>
        <v>20</v>
      </c>
      <c r="R176" s="28">
        <v>8</v>
      </c>
      <c r="S176" s="28">
        <v>11</v>
      </c>
      <c r="T176" s="28">
        <f>+R176+S176</f>
        <v>19</v>
      </c>
      <c r="U176" s="28">
        <v>0</v>
      </c>
      <c r="V176" s="28">
        <v>0</v>
      </c>
      <c r="W176" s="28">
        <f>+U176+V176</f>
        <v>0</v>
      </c>
      <c r="X176" s="28">
        <v>0</v>
      </c>
      <c r="Y176" s="28">
        <v>0</v>
      </c>
      <c r="Z176" s="28">
        <f>+X176+Y176</f>
        <v>0</v>
      </c>
      <c r="AA176" s="28"/>
      <c r="AB176" s="28"/>
      <c r="AC176" s="28"/>
      <c r="AD176" s="28">
        <v>1</v>
      </c>
      <c r="AE176" s="28">
        <v>0</v>
      </c>
      <c r="AF176" s="28">
        <f>+AD176+AE176</f>
        <v>1</v>
      </c>
    </row>
    <row r="177" spans="2:32" s="5" customFormat="1">
      <c r="B177" s="30" t="s">
        <v>16</v>
      </c>
      <c r="C177" s="27"/>
      <c r="D177" s="27"/>
      <c r="E177" s="27">
        <f t="shared" si="44"/>
        <v>0</v>
      </c>
      <c r="F177" s="27"/>
      <c r="G177" s="27"/>
      <c r="H177" s="27">
        <f t="shared" si="45"/>
        <v>0</v>
      </c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</row>
    <row r="178" spans="2:32" s="5" customFormat="1">
      <c r="B178" s="31" t="s">
        <v>17</v>
      </c>
      <c r="C178" s="32">
        <v>3</v>
      </c>
      <c r="D178" s="32">
        <v>3</v>
      </c>
      <c r="E178" s="32">
        <f t="shared" si="44"/>
        <v>6</v>
      </c>
      <c r="F178" s="32">
        <v>3</v>
      </c>
      <c r="G178" s="32">
        <v>3</v>
      </c>
      <c r="H178" s="32">
        <f t="shared" si="45"/>
        <v>6</v>
      </c>
      <c r="I178" s="33">
        <v>6</v>
      </c>
      <c r="J178" s="33">
        <v>2</v>
      </c>
      <c r="K178" s="33">
        <f>+I178+J178</f>
        <v>8</v>
      </c>
      <c r="L178" s="33">
        <v>6</v>
      </c>
      <c r="M178" s="33">
        <v>2</v>
      </c>
      <c r="N178" s="33">
        <f>+L178+M178</f>
        <v>8</v>
      </c>
      <c r="O178" s="33">
        <v>6</v>
      </c>
      <c r="P178" s="33">
        <v>2</v>
      </c>
      <c r="Q178" s="33">
        <f>+O178+P178</f>
        <v>8</v>
      </c>
      <c r="R178" s="33">
        <v>4</v>
      </c>
      <c r="S178" s="33">
        <v>4</v>
      </c>
      <c r="T178" s="33">
        <f>+R178+S178</f>
        <v>8</v>
      </c>
      <c r="U178" s="33">
        <v>5</v>
      </c>
      <c r="V178" s="33">
        <v>4</v>
      </c>
      <c r="W178" s="33">
        <f>+U178+V178</f>
        <v>9</v>
      </c>
      <c r="X178" s="33">
        <v>5</v>
      </c>
      <c r="Y178" s="33">
        <v>4</v>
      </c>
      <c r="Z178" s="33">
        <f>+X178+Y178</f>
        <v>9</v>
      </c>
      <c r="AA178" s="33">
        <v>8</v>
      </c>
      <c r="AB178" s="33">
        <v>4</v>
      </c>
      <c r="AC178" s="33">
        <f>+AA178+AB178</f>
        <v>12</v>
      </c>
      <c r="AD178" s="33">
        <v>8</v>
      </c>
      <c r="AE178" s="33">
        <v>4</v>
      </c>
      <c r="AF178" s="33">
        <f>+AD178+AE178</f>
        <v>12</v>
      </c>
    </row>
    <row r="179" spans="2:32" s="5" customFormat="1">
      <c r="B179" s="16" t="s">
        <v>9</v>
      </c>
      <c r="C179" s="17">
        <f>SUM(C169:C178)</f>
        <v>13</v>
      </c>
      <c r="D179" s="17">
        <f t="shared" ref="D179:AF179" si="46">SUM(D169:D178)</f>
        <v>18</v>
      </c>
      <c r="E179" s="17">
        <f t="shared" si="46"/>
        <v>31</v>
      </c>
      <c r="F179" s="17">
        <f t="shared" si="46"/>
        <v>14</v>
      </c>
      <c r="G179" s="17">
        <f t="shared" si="46"/>
        <v>19</v>
      </c>
      <c r="H179" s="17">
        <f t="shared" si="46"/>
        <v>33</v>
      </c>
      <c r="I179" s="17">
        <f t="shared" si="46"/>
        <v>14</v>
      </c>
      <c r="J179" s="17">
        <f t="shared" si="46"/>
        <v>13</v>
      </c>
      <c r="K179" s="17">
        <f t="shared" si="46"/>
        <v>27</v>
      </c>
      <c r="L179" s="17">
        <f t="shared" si="46"/>
        <v>14</v>
      </c>
      <c r="M179" s="17">
        <f t="shared" si="46"/>
        <v>13</v>
      </c>
      <c r="N179" s="17">
        <f t="shared" si="46"/>
        <v>27</v>
      </c>
      <c r="O179" s="17">
        <f t="shared" si="46"/>
        <v>14</v>
      </c>
      <c r="P179" s="17">
        <f t="shared" si="46"/>
        <v>14</v>
      </c>
      <c r="Q179" s="17">
        <f t="shared" si="46"/>
        <v>28</v>
      </c>
      <c r="R179" s="17">
        <f t="shared" si="46"/>
        <v>12</v>
      </c>
      <c r="S179" s="17">
        <f t="shared" si="46"/>
        <v>15</v>
      </c>
      <c r="T179" s="17">
        <f t="shared" si="46"/>
        <v>27</v>
      </c>
      <c r="U179" s="17">
        <f t="shared" si="46"/>
        <v>5</v>
      </c>
      <c r="V179" s="17">
        <f t="shared" si="46"/>
        <v>4</v>
      </c>
      <c r="W179" s="17">
        <f t="shared" si="46"/>
        <v>9</v>
      </c>
      <c r="X179" s="17">
        <f t="shared" si="46"/>
        <v>5</v>
      </c>
      <c r="Y179" s="17">
        <f t="shared" si="46"/>
        <v>4</v>
      </c>
      <c r="Z179" s="17">
        <f t="shared" si="46"/>
        <v>9</v>
      </c>
      <c r="AA179" s="17">
        <f t="shared" si="46"/>
        <v>8</v>
      </c>
      <c r="AB179" s="17">
        <f t="shared" si="46"/>
        <v>4</v>
      </c>
      <c r="AC179" s="17">
        <f t="shared" si="46"/>
        <v>12</v>
      </c>
      <c r="AD179" s="17">
        <f t="shared" si="46"/>
        <v>9</v>
      </c>
      <c r="AE179" s="17">
        <f t="shared" si="46"/>
        <v>4</v>
      </c>
      <c r="AF179" s="17">
        <f t="shared" si="46"/>
        <v>13</v>
      </c>
    </row>
    <row r="181" spans="2:32">
      <c r="B181" t="s">
        <v>62</v>
      </c>
    </row>
    <row r="183" spans="2:32" s="5" customFormat="1">
      <c r="B183" s="44" t="s">
        <v>0</v>
      </c>
      <c r="C183" s="46">
        <v>2005</v>
      </c>
      <c r="D183" s="47"/>
      <c r="E183" s="48"/>
      <c r="F183" s="46" t="s">
        <v>95</v>
      </c>
      <c r="G183" s="47"/>
      <c r="H183" s="48"/>
      <c r="I183" s="46" t="s">
        <v>96</v>
      </c>
      <c r="J183" s="47"/>
      <c r="K183" s="48"/>
      <c r="L183" s="46" t="s">
        <v>97</v>
      </c>
      <c r="M183" s="47"/>
      <c r="N183" s="48"/>
      <c r="O183" s="46" t="s">
        <v>98</v>
      </c>
      <c r="P183" s="47"/>
      <c r="Q183" s="48"/>
      <c r="R183" s="46" t="s">
        <v>99</v>
      </c>
      <c r="S183" s="47"/>
      <c r="T183" s="48"/>
      <c r="U183" s="46" t="s">
        <v>100</v>
      </c>
      <c r="V183" s="47"/>
      <c r="W183" s="48"/>
      <c r="X183" s="46" t="s">
        <v>101</v>
      </c>
      <c r="Y183" s="47"/>
      <c r="Z183" s="48"/>
      <c r="AA183" s="46" t="s">
        <v>102</v>
      </c>
      <c r="AB183" s="47"/>
      <c r="AC183" s="48"/>
      <c r="AD183" s="46" t="s">
        <v>103</v>
      </c>
      <c r="AE183" s="47"/>
      <c r="AF183" s="48"/>
    </row>
    <row r="184" spans="2:32" s="5" customFormat="1">
      <c r="B184" s="45"/>
      <c r="C184" s="21" t="s">
        <v>104</v>
      </c>
      <c r="D184" s="21" t="s">
        <v>105</v>
      </c>
      <c r="E184" s="21" t="s">
        <v>9</v>
      </c>
      <c r="F184" s="21" t="s">
        <v>104</v>
      </c>
      <c r="G184" s="21" t="s">
        <v>105</v>
      </c>
      <c r="H184" s="21" t="s">
        <v>9</v>
      </c>
      <c r="I184" s="21" t="s">
        <v>104</v>
      </c>
      <c r="J184" s="21" t="s">
        <v>105</v>
      </c>
      <c r="K184" s="21" t="s">
        <v>9</v>
      </c>
      <c r="L184" s="21" t="s">
        <v>104</v>
      </c>
      <c r="M184" s="21" t="s">
        <v>105</v>
      </c>
      <c r="N184" s="21" t="s">
        <v>9</v>
      </c>
      <c r="O184" s="21" t="s">
        <v>104</v>
      </c>
      <c r="P184" s="21" t="s">
        <v>105</v>
      </c>
      <c r="Q184" s="21" t="s">
        <v>9</v>
      </c>
      <c r="R184" s="21" t="s">
        <v>104</v>
      </c>
      <c r="S184" s="21" t="s">
        <v>105</v>
      </c>
      <c r="T184" s="21" t="s">
        <v>9</v>
      </c>
      <c r="U184" s="21" t="s">
        <v>104</v>
      </c>
      <c r="V184" s="21" t="s">
        <v>105</v>
      </c>
      <c r="W184" s="21" t="s">
        <v>9</v>
      </c>
      <c r="X184" s="21" t="s">
        <v>104</v>
      </c>
      <c r="Y184" s="21" t="s">
        <v>105</v>
      </c>
      <c r="Z184" s="21" t="s">
        <v>9</v>
      </c>
      <c r="AA184" s="21" t="s">
        <v>104</v>
      </c>
      <c r="AB184" s="21" t="s">
        <v>105</v>
      </c>
      <c r="AC184" s="21" t="s">
        <v>9</v>
      </c>
      <c r="AD184" s="21" t="s">
        <v>104</v>
      </c>
      <c r="AE184" s="21" t="s">
        <v>105</v>
      </c>
      <c r="AF184" s="21" t="s">
        <v>9</v>
      </c>
    </row>
    <row r="185" spans="2:32" s="5" customFormat="1">
      <c r="B185" s="23" t="s">
        <v>1</v>
      </c>
      <c r="C185" s="24"/>
      <c r="D185" s="24"/>
      <c r="E185" s="24">
        <f>+C185+D185</f>
        <v>0</v>
      </c>
      <c r="F185" s="24"/>
      <c r="G185" s="24"/>
      <c r="H185" s="24">
        <f>SUM(F185:G185)</f>
        <v>0</v>
      </c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</row>
    <row r="186" spans="2:32" s="5" customFormat="1">
      <c r="B186" s="26" t="s">
        <v>2</v>
      </c>
      <c r="C186" s="27"/>
      <c r="D186" s="27"/>
      <c r="E186" s="27">
        <f t="shared" ref="E186:E194" si="47">+C186+D186</f>
        <v>0</v>
      </c>
      <c r="F186" s="27"/>
      <c r="G186" s="27"/>
      <c r="H186" s="27">
        <f t="shared" ref="H186:H194" si="48">SUM(F186:G186)</f>
        <v>0</v>
      </c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</row>
    <row r="187" spans="2:32" s="5" customFormat="1">
      <c r="B187" s="26" t="s">
        <v>3</v>
      </c>
      <c r="C187" s="27"/>
      <c r="D187" s="27"/>
      <c r="E187" s="27">
        <f t="shared" si="47"/>
        <v>0</v>
      </c>
      <c r="F187" s="27"/>
      <c r="G187" s="27"/>
      <c r="H187" s="27">
        <f t="shared" si="48"/>
        <v>0</v>
      </c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</row>
    <row r="188" spans="2:32" s="5" customFormat="1">
      <c r="B188" s="26" t="s">
        <v>4</v>
      </c>
      <c r="C188" s="27"/>
      <c r="D188" s="27"/>
      <c r="E188" s="27">
        <f t="shared" si="47"/>
        <v>0</v>
      </c>
      <c r="F188" s="27"/>
      <c r="G188" s="27"/>
      <c r="H188" s="27">
        <f t="shared" si="48"/>
        <v>0</v>
      </c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</row>
    <row r="189" spans="2:32" s="5" customFormat="1" ht="25.5">
      <c r="B189" s="29" t="s">
        <v>5</v>
      </c>
      <c r="C189" s="27"/>
      <c r="D189" s="27"/>
      <c r="E189" s="27">
        <f t="shared" si="47"/>
        <v>0</v>
      </c>
      <c r="F189" s="27"/>
      <c r="G189" s="27"/>
      <c r="H189" s="27">
        <f t="shared" si="48"/>
        <v>0</v>
      </c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</row>
    <row r="190" spans="2:32" s="5" customFormat="1">
      <c r="B190" s="26" t="s">
        <v>6</v>
      </c>
      <c r="C190" s="27"/>
      <c r="D190" s="27"/>
      <c r="E190" s="27">
        <f t="shared" si="47"/>
        <v>0</v>
      </c>
      <c r="F190" s="27"/>
      <c r="G190" s="27"/>
      <c r="H190" s="27">
        <f t="shared" si="48"/>
        <v>0</v>
      </c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</row>
    <row r="191" spans="2:32" s="5" customFormat="1" ht="38.25">
      <c r="B191" s="29" t="s">
        <v>7</v>
      </c>
      <c r="C191" s="27"/>
      <c r="D191" s="27"/>
      <c r="E191" s="27">
        <f t="shared" si="47"/>
        <v>0</v>
      </c>
      <c r="F191" s="27"/>
      <c r="G191" s="27"/>
      <c r="H191" s="27">
        <f t="shared" si="48"/>
        <v>0</v>
      </c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</row>
    <row r="192" spans="2:32" s="5" customFormat="1">
      <c r="B192" s="30" t="s">
        <v>8</v>
      </c>
      <c r="C192" s="27">
        <v>3</v>
      </c>
      <c r="D192" s="27">
        <v>12</v>
      </c>
      <c r="E192" s="27">
        <f t="shared" si="47"/>
        <v>15</v>
      </c>
      <c r="F192" s="27">
        <v>3</v>
      </c>
      <c r="G192" s="27">
        <v>12</v>
      </c>
      <c r="H192" s="27">
        <f t="shared" si="48"/>
        <v>15</v>
      </c>
      <c r="I192" s="28">
        <v>7</v>
      </c>
      <c r="J192" s="28">
        <v>8</v>
      </c>
      <c r="K192" s="28">
        <f>+I192+J192</f>
        <v>15</v>
      </c>
      <c r="L192" s="28">
        <v>7</v>
      </c>
      <c r="M192" s="28">
        <v>9</v>
      </c>
      <c r="N192" s="28">
        <f>+L192+M192</f>
        <v>16</v>
      </c>
      <c r="O192" s="28">
        <v>4</v>
      </c>
      <c r="P192" s="28">
        <v>13</v>
      </c>
      <c r="Q192" s="28">
        <f>+O192+P192</f>
        <v>17</v>
      </c>
      <c r="R192" s="28">
        <v>4</v>
      </c>
      <c r="S192" s="28">
        <v>12</v>
      </c>
      <c r="T192" s="28">
        <f>+R192+S192</f>
        <v>16</v>
      </c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</row>
    <row r="193" spans="2:32" s="5" customFormat="1">
      <c r="B193" s="30" t="s">
        <v>16</v>
      </c>
      <c r="C193" s="27"/>
      <c r="D193" s="27"/>
      <c r="E193" s="27">
        <f t="shared" si="47"/>
        <v>0</v>
      </c>
      <c r="F193" s="27"/>
      <c r="G193" s="27"/>
      <c r="H193" s="27">
        <f t="shared" si="48"/>
        <v>0</v>
      </c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</row>
    <row r="194" spans="2:32" s="5" customFormat="1">
      <c r="B194" s="31" t="s">
        <v>17</v>
      </c>
      <c r="C194" s="32">
        <v>3</v>
      </c>
      <c r="D194" s="32">
        <v>5</v>
      </c>
      <c r="E194" s="32">
        <f t="shared" si="47"/>
        <v>8</v>
      </c>
      <c r="F194" s="32">
        <v>3</v>
      </c>
      <c r="G194" s="32">
        <v>5</v>
      </c>
      <c r="H194" s="32">
        <f t="shared" si="48"/>
        <v>8</v>
      </c>
      <c r="I194" s="33">
        <v>6</v>
      </c>
      <c r="J194" s="33">
        <v>2</v>
      </c>
      <c r="K194" s="33">
        <f>+I194+J194</f>
        <v>8</v>
      </c>
      <c r="L194" s="33">
        <v>7</v>
      </c>
      <c r="M194" s="33">
        <v>2</v>
      </c>
      <c r="N194" s="33">
        <f>+L194+M194</f>
        <v>9</v>
      </c>
      <c r="O194" s="33">
        <v>7</v>
      </c>
      <c r="P194" s="33">
        <v>2</v>
      </c>
      <c r="Q194" s="28">
        <f>+O194+P194</f>
        <v>9</v>
      </c>
      <c r="R194" s="33">
        <v>7</v>
      </c>
      <c r="S194" s="33">
        <v>2</v>
      </c>
      <c r="T194" s="33">
        <f>+R194+S194</f>
        <v>9</v>
      </c>
      <c r="U194" s="33">
        <v>7</v>
      </c>
      <c r="V194" s="33">
        <v>3</v>
      </c>
      <c r="W194" s="33">
        <f>+U194+V194</f>
        <v>10</v>
      </c>
      <c r="X194" s="33">
        <v>8</v>
      </c>
      <c r="Y194" s="33">
        <v>3</v>
      </c>
      <c r="Z194" s="33">
        <f>+X194+Y194</f>
        <v>11</v>
      </c>
      <c r="AA194" s="33">
        <v>9</v>
      </c>
      <c r="AB194" s="33">
        <v>3</v>
      </c>
      <c r="AC194" s="33">
        <f>+AA194+AB194</f>
        <v>12</v>
      </c>
      <c r="AD194" s="33">
        <v>10</v>
      </c>
      <c r="AE194" s="33">
        <v>4</v>
      </c>
      <c r="AF194" s="33">
        <f>+AD194+AE194</f>
        <v>14</v>
      </c>
    </row>
    <row r="195" spans="2:32" s="5" customFormat="1">
      <c r="B195" s="16" t="s">
        <v>9</v>
      </c>
      <c r="C195" s="17">
        <f>SUM(C185:C194)</f>
        <v>6</v>
      </c>
      <c r="D195" s="17">
        <f t="shared" ref="D195:AF195" si="49">SUM(D185:D194)</f>
        <v>17</v>
      </c>
      <c r="E195" s="17">
        <f t="shared" si="49"/>
        <v>23</v>
      </c>
      <c r="F195" s="17">
        <f t="shared" si="49"/>
        <v>6</v>
      </c>
      <c r="G195" s="17">
        <f t="shared" si="49"/>
        <v>17</v>
      </c>
      <c r="H195" s="17">
        <f t="shared" si="49"/>
        <v>23</v>
      </c>
      <c r="I195" s="17">
        <f t="shared" si="49"/>
        <v>13</v>
      </c>
      <c r="J195" s="17">
        <f t="shared" si="49"/>
        <v>10</v>
      </c>
      <c r="K195" s="17">
        <f t="shared" si="49"/>
        <v>23</v>
      </c>
      <c r="L195" s="17">
        <f t="shared" si="49"/>
        <v>14</v>
      </c>
      <c r="M195" s="17">
        <f t="shared" si="49"/>
        <v>11</v>
      </c>
      <c r="N195" s="17">
        <f t="shared" si="49"/>
        <v>25</v>
      </c>
      <c r="O195" s="17">
        <f t="shared" si="49"/>
        <v>11</v>
      </c>
      <c r="P195" s="17">
        <f t="shared" si="49"/>
        <v>15</v>
      </c>
      <c r="Q195" s="17">
        <f t="shared" si="49"/>
        <v>26</v>
      </c>
      <c r="R195" s="17">
        <f t="shared" si="49"/>
        <v>11</v>
      </c>
      <c r="S195" s="17">
        <f t="shared" si="49"/>
        <v>14</v>
      </c>
      <c r="T195" s="17">
        <f t="shared" si="49"/>
        <v>25</v>
      </c>
      <c r="U195" s="17">
        <f t="shared" si="49"/>
        <v>7</v>
      </c>
      <c r="V195" s="17">
        <f t="shared" si="49"/>
        <v>3</v>
      </c>
      <c r="W195" s="17">
        <f t="shared" si="49"/>
        <v>10</v>
      </c>
      <c r="X195" s="17">
        <f t="shared" si="49"/>
        <v>8</v>
      </c>
      <c r="Y195" s="17">
        <f t="shared" si="49"/>
        <v>3</v>
      </c>
      <c r="Z195" s="17">
        <f t="shared" si="49"/>
        <v>11</v>
      </c>
      <c r="AA195" s="17">
        <f t="shared" si="49"/>
        <v>9</v>
      </c>
      <c r="AB195" s="17">
        <f t="shared" si="49"/>
        <v>3</v>
      </c>
      <c r="AC195" s="17">
        <f t="shared" si="49"/>
        <v>12</v>
      </c>
      <c r="AD195" s="17">
        <f t="shared" si="49"/>
        <v>10</v>
      </c>
      <c r="AE195" s="17">
        <f t="shared" si="49"/>
        <v>4</v>
      </c>
      <c r="AF195" s="17">
        <f t="shared" si="49"/>
        <v>14</v>
      </c>
    </row>
    <row r="197" spans="2:32">
      <c r="B197" s="34" t="s">
        <v>84</v>
      </c>
    </row>
    <row r="199" spans="2:32" s="5" customFormat="1">
      <c r="B199" s="44" t="s">
        <v>0</v>
      </c>
      <c r="C199" s="46">
        <v>2005</v>
      </c>
      <c r="D199" s="47"/>
      <c r="E199" s="48"/>
      <c r="F199" s="46" t="s">
        <v>95</v>
      </c>
      <c r="G199" s="47"/>
      <c r="H199" s="48"/>
      <c r="I199" s="46" t="s">
        <v>96</v>
      </c>
      <c r="J199" s="47"/>
      <c r="K199" s="48"/>
      <c r="L199" s="46" t="s">
        <v>97</v>
      </c>
      <c r="M199" s="47"/>
      <c r="N199" s="48"/>
      <c r="O199" s="46" t="s">
        <v>98</v>
      </c>
      <c r="P199" s="47"/>
      <c r="Q199" s="48"/>
      <c r="R199" s="46" t="s">
        <v>99</v>
      </c>
      <c r="S199" s="47"/>
      <c r="T199" s="48"/>
      <c r="U199" s="46" t="s">
        <v>100</v>
      </c>
      <c r="V199" s="47"/>
      <c r="W199" s="48"/>
      <c r="X199" s="46" t="s">
        <v>101</v>
      </c>
      <c r="Y199" s="47"/>
      <c r="Z199" s="48"/>
      <c r="AA199" s="46" t="s">
        <v>102</v>
      </c>
      <c r="AB199" s="47"/>
      <c r="AC199" s="48"/>
      <c r="AD199" s="46" t="s">
        <v>103</v>
      </c>
      <c r="AE199" s="47"/>
      <c r="AF199" s="48"/>
    </row>
    <row r="200" spans="2:32" s="5" customFormat="1">
      <c r="B200" s="45"/>
      <c r="C200" s="21" t="s">
        <v>104</v>
      </c>
      <c r="D200" s="21" t="s">
        <v>105</v>
      </c>
      <c r="E200" s="21" t="s">
        <v>9</v>
      </c>
      <c r="F200" s="21" t="s">
        <v>104</v>
      </c>
      <c r="G200" s="21" t="s">
        <v>105</v>
      </c>
      <c r="H200" s="21" t="s">
        <v>9</v>
      </c>
      <c r="I200" s="21" t="s">
        <v>104</v>
      </c>
      <c r="J200" s="21" t="s">
        <v>105</v>
      </c>
      <c r="K200" s="21" t="s">
        <v>9</v>
      </c>
      <c r="L200" s="21" t="s">
        <v>104</v>
      </c>
      <c r="M200" s="21" t="s">
        <v>105</v>
      </c>
      <c r="N200" s="21" t="s">
        <v>9</v>
      </c>
      <c r="O200" s="21" t="s">
        <v>104</v>
      </c>
      <c r="P200" s="21" t="s">
        <v>105</v>
      </c>
      <c r="Q200" s="21" t="s">
        <v>9</v>
      </c>
      <c r="R200" s="21" t="s">
        <v>104</v>
      </c>
      <c r="S200" s="21" t="s">
        <v>105</v>
      </c>
      <c r="T200" s="21" t="s">
        <v>9</v>
      </c>
      <c r="U200" s="21" t="s">
        <v>104</v>
      </c>
      <c r="V200" s="21" t="s">
        <v>105</v>
      </c>
      <c r="W200" s="21" t="s">
        <v>9</v>
      </c>
      <c r="X200" s="21" t="s">
        <v>104</v>
      </c>
      <c r="Y200" s="21" t="s">
        <v>105</v>
      </c>
      <c r="Z200" s="21" t="s">
        <v>9</v>
      </c>
      <c r="AA200" s="21" t="s">
        <v>104</v>
      </c>
      <c r="AB200" s="21" t="s">
        <v>105</v>
      </c>
      <c r="AC200" s="21" t="s">
        <v>9</v>
      </c>
      <c r="AD200" s="21" t="s">
        <v>104</v>
      </c>
      <c r="AE200" s="21" t="s">
        <v>105</v>
      </c>
      <c r="AF200" s="21" t="s">
        <v>9</v>
      </c>
    </row>
    <row r="201" spans="2:32" s="5" customFormat="1">
      <c r="B201" s="23" t="s">
        <v>1</v>
      </c>
      <c r="C201" s="24"/>
      <c r="D201" s="24"/>
      <c r="E201" s="24">
        <f>+C201+D201</f>
        <v>0</v>
      </c>
      <c r="F201" s="24"/>
      <c r="G201" s="24"/>
      <c r="H201" s="24">
        <f>SUM(F201:G201)</f>
        <v>0</v>
      </c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</row>
    <row r="202" spans="2:32" s="5" customFormat="1">
      <c r="B202" s="26" t="s">
        <v>2</v>
      </c>
      <c r="C202" s="27"/>
      <c r="D202" s="27"/>
      <c r="E202" s="27">
        <f t="shared" ref="E202:E210" si="50">+C202+D202</f>
        <v>0</v>
      </c>
      <c r="F202" s="27"/>
      <c r="G202" s="27"/>
      <c r="H202" s="27">
        <f t="shared" ref="H202:H210" si="51">SUM(F202:G202)</f>
        <v>0</v>
      </c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</row>
    <row r="203" spans="2:32" s="5" customFormat="1">
      <c r="B203" s="26" t="s">
        <v>3</v>
      </c>
      <c r="C203" s="27"/>
      <c r="D203" s="27"/>
      <c r="E203" s="27">
        <f t="shared" si="50"/>
        <v>0</v>
      </c>
      <c r="F203" s="27"/>
      <c r="G203" s="27"/>
      <c r="H203" s="27">
        <f t="shared" si="51"/>
        <v>0</v>
      </c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</row>
    <row r="204" spans="2:32" s="5" customFormat="1">
      <c r="B204" s="26" t="s">
        <v>4</v>
      </c>
      <c r="C204" s="27"/>
      <c r="D204" s="27"/>
      <c r="E204" s="27">
        <f t="shared" si="50"/>
        <v>0</v>
      </c>
      <c r="F204" s="27"/>
      <c r="G204" s="27"/>
      <c r="H204" s="27">
        <f t="shared" si="51"/>
        <v>0</v>
      </c>
      <c r="I204" s="28">
        <v>1</v>
      </c>
      <c r="J204" s="28">
        <v>0</v>
      </c>
      <c r="K204" s="28">
        <f>+I204+J204</f>
        <v>1</v>
      </c>
      <c r="L204" s="28">
        <v>1</v>
      </c>
      <c r="M204" s="28">
        <v>0</v>
      </c>
      <c r="N204" s="28">
        <f>+L204+M204</f>
        <v>1</v>
      </c>
      <c r="O204" s="28"/>
      <c r="P204" s="28"/>
      <c r="Q204" s="28"/>
      <c r="R204" s="28">
        <v>1</v>
      </c>
      <c r="S204" s="28">
        <v>0</v>
      </c>
      <c r="T204" s="28">
        <f>+R204+S204</f>
        <v>1</v>
      </c>
      <c r="U204" s="28">
        <v>1</v>
      </c>
      <c r="V204" s="28">
        <v>0</v>
      </c>
      <c r="W204" s="28">
        <f>+U204+V204</f>
        <v>1</v>
      </c>
      <c r="X204" s="28">
        <v>1</v>
      </c>
      <c r="Y204" s="28">
        <v>0</v>
      </c>
      <c r="Z204" s="28">
        <f>+X204+Y204</f>
        <v>1</v>
      </c>
      <c r="AA204" s="28">
        <v>1</v>
      </c>
      <c r="AB204" s="28">
        <v>0</v>
      </c>
      <c r="AC204" s="28">
        <f>+AA204+AB204</f>
        <v>1</v>
      </c>
      <c r="AD204" s="28">
        <v>1</v>
      </c>
      <c r="AE204" s="28">
        <v>0</v>
      </c>
      <c r="AF204" s="28">
        <f>+AD204+AE204</f>
        <v>1</v>
      </c>
    </row>
    <row r="205" spans="2:32" s="5" customFormat="1" ht="25.5">
      <c r="B205" s="29" t="s">
        <v>5</v>
      </c>
      <c r="C205" s="27"/>
      <c r="D205" s="27"/>
      <c r="E205" s="27">
        <f t="shared" si="50"/>
        <v>0</v>
      </c>
      <c r="F205" s="27"/>
      <c r="G205" s="27"/>
      <c r="H205" s="27">
        <f t="shared" si="51"/>
        <v>0</v>
      </c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>
        <f t="shared" ref="T205:T210" si="52">+R205+S205</f>
        <v>0</v>
      </c>
      <c r="U205" s="28"/>
      <c r="V205" s="28"/>
      <c r="W205" s="28">
        <f t="shared" ref="W205:W210" si="53">+U205+V205</f>
        <v>0</v>
      </c>
      <c r="X205" s="28"/>
      <c r="Y205" s="28"/>
      <c r="Z205" s="28">
        <f t="shared" ref="Z205:Z210" si="54">+X205+Y205</f>
        <v>0</v>
      </c>
      <c r="AA205" s="28"/>
      <c r="AB205" s="28"/>
      <c r="AC205" s="28">
        <f t="shared" ref="AC205:AC210" si="55">+AA205+AB205</f>
        <v>0</v>
      </c>
      <c r="AD205" s="28"/>
      <c r="AE205" s="28"/>
      <c r="AF205" s="28">
        <f t="shared" ref="AF205:AF210" si="56">+AD205+AE205</f>
        <v>0</v>
      </c>
    </row>
    <row r="206" spans="2:32" s="5" customFormat="1">
      <c r="B206" s="26" t="s">
        <v>6</v>
      </c>
      <c r="C206" s="27"/>
      <c r="D206" s="27"/>
      <c r="E206" s="27">
        <f t="shared" si="50"/>
        <v>0</v>
      </c>
      <c r="F206" s="27"/>
      <c r="G206" s="27"/>
      <c r="H206" s="27">
        <f t="shared" si="51"/>
        <v>0</v>
      </c>
      <c r="I206" s="28"/>
      <c r="J206" s="28"/>
      <c r="K206" s="28"/>
      <c r="L206" s="28"/>
      <c r="M206" s="28"/>
      <c r="N206" s="28"/>
      <c r="O206" s="28"/>
      <c r="P206" s="28"/>
      <c r="Q206" s="28"/>
      <c r="R206" s="28">
        <v>2</v>
      </c>
      <c r="S206" s="28">
        <v>0</v>
      </c>
      <c r="T206" s="28">
        <f t="shared" si="52"/>
        <v>2</v>
      </c>
      <c r="U206" s="28">
        <v>0</v>
      </c>
      <c r="V206" s="28">
        <v>0</v>
      </c>
      <c r="W206" s="28">
        <f t="shared" si="53"/>
        <v>0</v>
      </c>
      <c r="X206" s="28">
        <v>2</v>
      </c>
      <c r="Y206" s="28">
        <v>0</v>
      </c>
      <c r="Z206" s="28">
        <f t="shared" si="54"/>
        <v>2</v>
      </c>
      <c r="AA206" s="28">
        <v>0</v>
      </c>
      <c r="AB206" s="28">
        <v>0</v>
      </c>
      <c r="AC206" s="28">
        <f t="shared" si="55"/>
        <v>0</v>
      </c>
      <c r="AD206" s="28">
        <v>0</v>
      </c>
      <c r="AE206" s="28">
        <v>0</v>
      </c>
      <c r="AF206" s="28">
        <f t="shared" si="56"/>
        <v>0</v>
      </c>
    </row>
    <row r="207" spans="2:32" s="5" customFormat="1" ht="38.25">
      <c r="B207" s="29" t="s">
        <v>7</v>
      </c>
      <c r="C207" s="27"/>
      <c r="D207" s="27"/>
      <c r="E207" s="27">
        <f t="shared" si="50"/>
        <v>0</v>
      </c>
      <c r="F207" s="27"/>
      <c r="G207" s="27"/>
      <c r="H207" s="27">
        <f t="shared" si="51"/>
        <v>0</v>
      </c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>
        <f t="shared" si="52"/>
        <v>0</v>
      </c>
      <c r="U207" s="28"/>
      <c r="V207" s="28"/>
      <c r="W207" s="28">
        <f t="shared" si="53"/>
        <v>0</v>
      </c>
      <c r="X207" s="28"/>
      <c r="Y207" s="28"/>
      <c r="Z207" s="28">
        <f t="shared" si="54"/>
        <v>0</v>
      </c>
      <c r="AA207" s="28"/>
      <c r="AB207" s="28"/>
      <c r="AC207" s="28">
        <f t="shared" si="55"/>
        <v>0</v>
      </c>
      <c r="AD207" s="28"/>
      <c r="AE207" s="28"/>
      <c r="AF207" s="28">
        <f t="shared" si="56"/>
        <v>0</v>
      </c>
    </row>
    <row r="208" spans="2:32" s="5" customFormat="1">
      <c r="B208" s="30" t="s">
        <v>8</v>
      </c>
      <c r="C208" s="27">
        <v>6</v>
      </c>
      <c r="D208" s="27">
        <v>19</v>
      </c>
      <c r="E208" s="27">
        <f t="shared" si="50"/>
        <v>25</v>
      </c>
      <c r="F208" s="27">
        <v>6</v>
      </c>
      <c r="G208" s="27">
        <v>20</v>
      </c>
      <c r="H208" s="27">
        <f t="shared" si="51"/>
        <v>26</v>
      </c>
      <c r="I208" s="28">
        <v>13</v>
      </c>
      <c r="J208" s="28">
        <v>12</v>
      </c>
      <c r="K208" s="28">
        <f>+I208+J208</f>
        <v>25</v>
      </c>
      <c r="L208" s="28">
        <v>14</v>
      </c>
      <c r="M208" s="28">
        <v>13</v>
      </c>
      <c r="N208" s="28">
        <f>+L208+M208</f>
        <v>27</v>
      </c>
      <c r="O208" s="28">
        <v>5</v>
      </c>
      <c r="P208" s="28">
        <v>26</v>
      </c>
      <c r="Q208" s="28">
        <f>+O208+P208</f>
        <v>31</v>
      </c>
      <c r="R208" s="28">
        <v>6</v>
      </c>
      <c r="S208" s="28">
        <v>34</v>
      </c>
      <c r="T208" s="28">
        <f t="shared" si="52"/>
        <v>40</v>
      </c>
      <c r="U208" s="28">
        <v>2</v>
      </c>
      <c r="V208" s="28">
        <v>2</v>
      </c>
      <c r="W208" s="28">
        <f t="shared" si="53"/>
        <v>4</v>
      </c>
      <c r="X208" s="28">
        <v>2</v>
      </c>
      <c r="Y208" s="28">
        <v>2</v>
      </c>
      <c r="Z208" s="28">
        <f t="shared" si="54"/>
        <v>4</v>
      </c>
      <c r="AA208" s="28">
        <v>2</v>
      </c>
      <c r="AB208" s="28">
        <v>2</v>
      </c>
      <c r="AC208" s="28">
        <f t="shared" si="55"/>
        <v>4</v>
      </c>
      <c r="AD208" s="28">
        <v>1</v>
      </c>
      <c r="AE208" s="28">
        <v>1</v>
      </c>
      <c r="AF208" s="28">
        <f t="shared" si="56"/>
        <v>2</v>
      </c>
    </row>
    <row r="209" spans="2:32" s="5" customFormat="1">
      <c r="B209" s="30" t="s">
        <v>16</v>
      </c>
      <c r="C209" s="27"/>
      <c r="D209" s="27"/>
      <c r="E209" s="27">
        <f t="shared" si="50"/>
        <v>0</v>
      </c>
      <c r="F209" s="27"/>
      <c r="G209" s="27"/>
      <c r="H209" s="27">
        <f t="shared" si="51"/>
        <v>0</v>
      </c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>
        <f t="shared" si="52"/>
        <v>0</v>
      </c>
      <c r="U209" s="28"/>
      <c r="V209" s="28"/>
      <c r="W209" s="28">
        <f t="shared" si="53"/>
        <v>0</v>
      </c>
      <c r="X209" s="28"/>
      <c r="Y209" s="28"/>
      <c r="Z209" s="28">
        <f t="shared" si="54"/>
        <v>0</v>
      </c>
      <c r="AA209" s="28"/>
      <c r="AB209" s="28"/>
      <c r="AC209" s="28">
        <f t="shared" si="55"/>
        <v>0</v>
      </c>
      <c r="AD209" s="28"/>
      <c r="AE209" s="28"/>
      <c r="AF209" s="28">
        <f t="shared" si="56"/>
        <v>0</v>
      </c>
    </row>
    <row r="210" spans="2:32" s="5" customFormat="1">
      <c r="B210" s="31" t="s">
        <v>17</v>
      </c>
      <c r="C210" s="32">
        <v>6</v>
      </c>
      <c r="D210" s="32">
        <v>2</v>
      </c>
      <c r="E210" s="32">
        <f t="shared" si="50"/>
        <v>8</v>
      </c>
      <c r="F210" s="32">
        <v>7</v>
      </c>
      <c r="G210" s="32">
        <v>3</v>
      </c>
      <c r="H210" s="32">
        <f t="shared" si="51"/>
        <v>10</v>
      </c>
      <c r="I210" s="33">
        <v>7</v>
      </c>
      <c r="J210" s="33">
        <v>4</v>
      </c>
      <c r="K210" s="33">
        <f>+I210+J210</f>
        <v>11</v>
      </c>
      <c r="L210" s="33">
        <v>7</v>
      </c>
      <c r="M210" s="33">
        <v>4</v>
      </c>
      <c r="N210" s="33">
        <f>+L210+M210</f>
        <v>11</v>
      </c>
      <c r="O210" s="33">
        <v>7</v>
      </c>
      <c r="P210" s="33">
        <v>5</v>
      </c>
      <c r="Q210" s="33">
        <f>+O210+P210</f>
        <v>12</v>
      </c>
      <c r="R210" s="33">
        <v>8</v>
      </c>
      <c r="S210" s="33">
        <v>5</v>
      </c>
      <c r="T210" s="28">
        <f t="shared" si="52"/>
        <v>13</v>
      </c>
      <c r="U210" s="33">
        <v>9</v>
      </c>
      <c r="V210" s="33">
        <v>3</v>
      </c>
      <c r="W210" s="28">
        <f t="shared" si="53"/>
        <v>12</v>
      </c>
      <c r="X210" s="33">
        <v>10</v>
      </c>
      <c r="Y210" s="33">
        <v>4</v>
      </c>
      <c r="Z210" s="28">
        <f t="shared" si="54"/>
        <v>14</v>
      </c>
      <c r="AA210" s="33">
        <v>11</v>
      </c>
      <c r="AB210" s="33">
        <v>4</v>
      </c>
      <c r="AC210" s="28">
        <f t="shared" si="55"/>
        <v>15</v>
      </c>
      <c r="AD210" s="33">
        <v>11</v>
      </c>
      <c r="AE210" s="33">
        <v>4</v>
      </c>
      <c r="AF210" s="28">
        <f t="shared" si="56"/>
        <v>15</v>
      </c>
    </row>
    <row r="211" spans="2:32" s="5" customFormat="1">
      <c r="B211" s="16" t="s">
        <v>9</v>
      </c>
      <c r="C211" s="17">
        <f>SUM(C201:C210)</f>
        <v>12</v>
      </c>
      <c r="D211" s="17">
        <f t="shared" ref="D211:AF211" si="57">SUM(D201:D210)</f>
        <v>21</v>
      </c>
      <c r="E211" s="17">
        <f t="shared" si="57"/>
        <v>33</v>
      </c>
      <c r="F211" s="17">
        <f t="shared" si="57"/>
        <v>13</v>
      </c>
      <c r="G211" s="17">
        <f t="shared" si="57"/>
        <v>23</v>
      </c>
      <c r="H211" s="17">
        <f t="shared" si="57"/>
        <v>36</v>
      </c>
      <c r="I211" s="17">
        <f t="shared" si="57"/>
        <v>21</v>
      </c>
      <c r="J211" s="17">
        <f t="shared" si="57"/>
        <v>16</v>
      </c>
      <c r="K211" s="17">
        <f t="shared" si="57"/>
        <v>37</v>
      </c>
      <c r="L211" s="17">
        <f t="shared" si="57"/>
        <v>22</v>
      </c>
      <c r="M211" s="17">
        <f t="shared" si="57"/>
        <v>17</v>
      </c>
      <c r="N211" s="17">
        <f t="shared" si="57"/>
        <v>39</v>
      </c>
      <c r="O211" s="17">
        <f t="shared" si="57"/>
        <v>12</v>
      </c>
      <c r="P211" s="17">
        <f t="shared" si="57"/>
        <v>31</v>
      </c>
      <c r="Q211" s="17">
        <f t="shared" si="57"/>
        <v>43</v>
      </c>
      <c r="R211" s="17">
        <f t="shared" si="57"/>
        <v>17</v>
      </c>
      <c r="S211" s="17">
        <f t="shared" si="57"/>
        <v>39</v>
      </c>
      <c r="T211" s="17">
        <f t="shared" si="57"/>
        <v>56</v>
      </c>
      <c r="U211" s="17">
        <f t="shared" si="57"/>
        <v>12</v>
      </c>
      <c r="V211" s="17">
        <f t="shared" si="57"/>
        <v>5</v>
      </c>
      <c r="W211" s="17">
        <f t="shared" si="57"/>
        <v>17</v>
      </c>
      <c r="X211" s="17">
        <f t="shared" si="57"/>
        <v>15</v>
      </c>
      <c r="Y211" s="17">
        <f t="shared" si="57"/>
        <v>6</v>
      </c>
      <c r="Z211" s="17">
        <f t="shared" si="57"/>
        <v>21</v>
      </c>
      <c r="AA211" s="17">
        <f t="shared" si="57"/>
        <v>14</v>
      </c>
      <c r="AB211" s="17">
        <f t="shared" si="57"/>
        <v>6</v>
      </c>
      <c r="AC211" s="17">
        <f t="shared" si="57"/>
        <v>20</v>
      </c>
      <c r="AD211" s="17">
        <f t="shared" si="57"/>
        <v>13</v>
      </c>
      <c r="AE211" s="17">
        <f t="shared" si="57"/>
        <v>5</v>
      </c>
      <c r="AF211" s="17">
        <f t="shared" si="57"/>
        <v>18</v>
      </c>
    </row>
    <row r="213" spans="2:32">
      <c r="B213" t="s">
        <v>63</v>
      </c>
    </row>
    <row r="215" spans="2:32" s="5" customFormat="1">
      <c r="B215" s="44" t="s">
        <v>0</v>
      </c>
      <c r="C215" s="46">
        <v>2005</v>
      </c>
      <c r="D215" s="47"/>
      <c r="E215" s="48"/>
      <c r="F215" s="46" t="s">
        <v>95</v>
      </c>
      <c r="G215" s="47"/>
      <c r="H215" s="48"/>
      <c r="I215" s="46" t="s">
        <v>96</v>
      </c>
      <c r="J215" s="47"/>
      <c r="K215" s="48"/>
      <c r="L215" s="46" t="s">
        <v>97</v>
      </c>
      <c r="M215" s="47"/>
      <c r="N215" s="48"/>
      <c r="O215" s="46" t="s">
        <v>98</v>
      </c>
      <c r="P215" s="47"/>
      <c r="Q215" s="48"/>
      <c r="R215" s="46" t="s">
        <v>99</v>
      </c>
      <c r="S215" s="47"/>
      <c r="T215" s="48"/>
      <c r="U215" s="46" t="s">
        <v>100</v>
      </c>
      <c r="V215" s="47"/>
      <c r="W215" s="48"/>
      <c r="X215" s="46" t="s">
        <v>101</v>
      </c>
      <c r="Y215" s="47"/>
      <c r="Z215" s="48"/>
      <c r="AA215" s="46" t="s">
        <v>102</v>
      </c>
      <c r="AB215" s="47"/>
      <c r="AC215" s="48"/>
      <c r="AD215" s="46" t="s">
        <v>103</v>
      </c>
      <c r="AE215" s="47"/>
      <c r="AF215" s="48"/>
    </row>
    <row r="216" spans="2:32" s="5" customFormat="1">
      <c r="B216" s="45"/>
      <c r="C216" s="21" t="s">
        <v>104</v>
      </c>
      <c r="D216" s="21" t="s">
        <v>105</v>
      </c>
      <c r="E216" s="21" t="s">
        <v>9</v>
      </c>
      <c r="F216" s="21" t="s">
        <v>104</v>
      </c>
      <c r="G216" s="21" t="s">
        <v>105</v>
      </c>
      <c r="H216" s="21" t="s">
        <v>9</v>
      </c>
      <c r="I216" s="21" t="s">
        <v>104</v>
      </c>
      <c r="J216" s="21" t="s">
        <v>105</v>
      </c>
      <c r="K216" s="21" t="s">
        <v>9</v>
      </c>
      <c r="L216" s="21" t="s">
        <v>104</v>
      </c>
      <c r="M216" s="21" t="s">
        <v>105</v>
      </c>
      <c r="N216" s="21" t="s">
        <v>9</v>
      </c>
      <c r="O216" s="21" t="s">
        <v>104</v>
      </c>
      <c r="P216" s="21" t="s">
        <v>105</v>
      </c>
      <c r="Q216" s="21" t="s">
        <v>9</v>
      </c>
      <c r="R216" s="21" t="s">
        <v>104</v>
      </c>
      <c r="S216" s="21" t="s">
        <v>105</v>
      </c>
      <c r="T216" s="21" t="s">
        <v>9</v>
      </c>
      <c r="U216" s="21" t="s">
        <v>104</v>
      </c>
      <c r="V216" s="21" t="s">
        <v>105</v>
      </c>
      <c r="W216" s="21" t="s">
        <v>9</v>
      </c>
      <c r="X216" s="21" t="s">
        <v>104</v>
      </c>
      <c r="Y216" s="21" t="s">
        <v>105</v>
      </c>
      <c r="Z216" s="21" t="s">
        <v>9</v>
      </c>
      <c r="AA216" s="21" t="s">
        <v>104</v>
      </c>
      <c r="AB216" s="21" t="s">
        <v>105</v>
      </c>
      <c r="AC216" s="21" t="s">
        <v>9</v>
      </c>
      <c r="AD216" s="21" t="s">
        <v>104</v>
      </c>
      <c r="AE216" s="21" t="s">
        <v>105</v>
      </c>
      <c r="AF216" s="21" t="s">
        <v>9</v>
      </c>
    </row>
    <row r="217" spans="2:32" s="5" customFormat="1">
      <c r="B217" s="23" t="s">
        <v>1</v>
      </c>
      <c r="C217" s="24"/>
      <c r="D217" s="24"/>
      <c r="E217" s="24">
        <f>+C217+D217</f>
        <v>0</v>
      </c>
      <c r="F217" s="24"/>
      <c r="G217" s="24"/>
      <c r="H217" s="24">
        <f>SUM(F217:G217)</f>
        <v>0</v>
      </c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</row>
    <row r="218" spans="2:32" s="5" customFormat="1">
      <c r="B218" s="26" t="s">
        <v>2</v>
      </c>
      <c r="C218" s="27"/>
      <c r="D218" s="27"/>
      <c r="E218" s="27">
        <f t="shared" ref="E218:E226" si="58">+C218+D218</f>
        <v>0</v>
      </c>
      <c r="F218" s="27"/>
      <c r="G218" s="27"/>
      <c r="H218" s="27">
        <f t="shared" ref="H218:H226" si="59">SUM(F218:G218)</f>
        <v>0</v>
      </c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</row>
    <row r="219" spans="2:32" s="5" customFormat="1">
      <c r="B219" s="26" t="s">
        <v>3</v>
      </c>
      <c r="C219" s="27"/>
      <c r="D219" s="27"/>
      <c r="E219" s="27">
        <f t="shared" si="58"/>
        <v>0</v>
      </c>
      <c r="F219" s="27"/>
      <c r="G219" s="27"/>
      <c r="H219" s="27">
        <f t="shared" si="59"/>
        <v>0</v>
      </c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</row>
    <row r="220" spans="2:32" s="5" customFormat="1">
      <c r="B220" s="26" t="s">
        <v>4</v>
      </c>
      <c r="C220" s="27"/>
      <c r="D220" s="27"/>
      <c r="E220" s="27">
        <f t="shared" si="58"/>
        <v>0</v>
      </c>
      <c r="F220" s="27"/>
      <c r="G220" s="27"/>
      <c r="H220" s="27">
        <f t="shared" si="59"/>
        <v>0</v>
      </c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</row>
    <row r="221" spans="2:32" s="5" customFormat="1" ht="25.5">
      <c r="B221" s="29" t="s">
        <v>5</v>
      </c>
      <c r="C221" s="27"/>
      <c r="D221" s="27"/>
      <c r="E221" s="27">
        <f t="shared" si="58"/>
        <v>0</v>
      </c>
      <c r="F221" s="27"/>
      <c r="G221" s="27"/>
      <c r="H221" s="27">
        <f t="shared" si="59"/>
        <v>0</v>
      </c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</row>
    <row r="222" spans="2:32" s="5" customFormat="1">
      <c r="B222" s="26" t="s">
        <v>6</v>
      </c>
      <c r="C222" s="27"/>
      <c r="D222" s="27"/>
      <c r="E222" s="27">
        <f t="shared" si="58"/>
        <v>0</v>
      </c>
      <c r="F222" s="27"/>
      <c r="G222" s="27"/>
      <c r="H222" s="27">
        <f t="shared" si="59"/>
        <v>0</v>
      </c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</row>
    <row r="223" spans="2:32" s="5" customFormat="1" ht="38.25">
      <c r="B223" s="29" t="s">
        <v>7</v>
      </c>
      <c r="C223" s="27"/>
      <c r="D223" s="27"/>
      <c r="E223" s="27">
        <f t="shared" si="58"/>
        <v>0</v>
      </c>
      <c r="F223" s="27"/>
      <c r="G223" s="27"/>
      <c r="H223" s="27">
        <f t="shared" si="59"/>
        <v>0</v>
      </c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</row>
    <row r="224" spans="2:32" s="5" customFormat="1">
      <c r="B224" s="30" t="s">
        <v>8</v>
      </c>
      <c r="C224" s="27">
        <v>3</v>
      </c>
      <c r="D224" s="27">
        <v>5</v>
      </c>
      <c r="E224" s="27">
        <f t="shared" si="58"/>
        <v>8</v>
      </c>
      <c r="F224" s="27">
        <v>3</v>
      </c>
      <c r="G224" s="27">
        <v>6</v>
      </c>
      <c r="H224" s="27">
        <f t="shared" si="59"/>
        <v>9</v>
      </c>
      <c r="I224" s="28">
        <v>4</v>
      </c>
      <c r="J224" s="28">
        <v>4</v>
      </c>
      <c r="K224" s="28">
        <f>+I224+J224</f>
        <v>8</v>
      </c>
      <c r="L224" s="28">
        <v>5</v>
      </c>
      <c r="M224" s="28">
        <v>4</v>
      </c>
      <c r="N224" s="28">
        <f>+L224+M224</f>
        <v>9</v>
      </c>
      <c r="O224" s="28">
        <v>4</v>
      </c>
      <c r="P224" s="28">
        <v>4</v>
      </c>
      <c r="Q224" s="28">
        <f>+O224+P224</f>
        <v>8</v>
      </c>
      <c r="R224" s="28">
        <v>4</v>
      </c>
      <c r="S224" s="28">
        <v>4</v>
      </c>
      <c r="T224" s="28">
        <f>+R224+S224</f>
        <v>8</v>
      </c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</row>
    <row r="225" spans="2:32" s="5" customFormat="1">
      <c r="B225" s="30" t="s">
        <v>16</v>
      </c>
      <c r="C225" s="27"/>
      <c r="D225" s="27"/>
      <c r="E225" s="27">
        <f t="shared" si="58"/>
        <v>0</v>
      </c>
      <c r="F225" s="27"/>
      <c r="G225" s="27"/>
      <c r="H225" s="27">
        <f t="shared" si="59"/>
        <v>0</v>
      </c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</row>
    <row r="226" spans="2:32" s="5" customFormat="1">
      <c r="B226" s="31" t="s">
        <v>17</v>
      </c>
      <c r="C226" s="32">
        <v>3</v>
      </c>
      <c r="D226" s="32">
        <v>2</v>
      </c>
      <c r="E226" s="32">
        <f t="shared" si="58"/>
        <v>5</v>
      </c>
      <c r="F226" s="32">
        <v>4</v>
      </c>
      <c r="G226" s="32">
        <v>2</v>
      </c>
      <c r="H226" s="32">
        <f t="shared" si="59"/>
        <v>6</v>
      </c>
      <c r="I226" s="33">
        <v>4</v>
      </c>
      <c r="J226" s="33">
        <v>4</v>
      </c>
      <c r="K226" s="33">
        <f>+I226+J226</f>
        <v>8</v>
      </c>
      <c r="L226" s="33">
        <v>5</v>
      </c>
      <c r="M226" s="33">
        <v>4</v>
      </c>
      <c r="N226" s="33">
        <f>+L226+M226</f>
        <v>9</v>
      </c>
      <c r="O226" s="33">
        <v>4</v>
      </c>
      <c r="P226" s="33">
        <v>4</v>
      </c>
      <c r="Q226" s="33">
        <f>+O226+P226</f>
        <v>8</v>
      </c>
      <c r="R226" s="33">
        <v>4</v>
      </c>
      <c r="S226" s="33">
        <v>4</v>
      </c>
      <c r="T226" s="33">
        <f>+R226+S226</f>
        <v>8</v>
      </c>
      <c r="U226" s="33">
        <v>6</v>
      </c>
      <c r="V226" s="33">
        <v>2</v>
      </c>
      <c r="W226" s="33">
        <f>+U226+V226</f>
        <v>8</v>
      </c>
      <c r="X226" s="33">
        <v>7</v>
      </c>
      <c r="Y226" s="33">
        <v>2</v>
      </c>
      <c r="Z226" s="33">
        <f>+X226+Y226</f>
        <v>9</v>
      </c>
      <c r="AA226" s="33">
        <v>7</v>
      </c>
      <c r="AB226" s="33">
        <v>2</v>
      </c>
      <c r="AC226" s="33">
        <f>+AA226+AB226</f>
        <v>9</v>
      </c>
      <c r="AD226" s="33">
        <v>7</v>
      </c>
      <c r="AE226" s="33">
        <v>2</v>
      </c>
      <c r="AF226" s="33">
        <f>+AD226+AE226</f>
        <v>9</v>
      </c>
    </row>
    <row r="227" spans="2:32" s="5" customFormat="1">
      <c r="B227" s="16" t="s">
        <v>9</v>
      </c>
      <c r="C227" s="17">
        <f>SUM(C217:C226)</f>
        <v>6</v>
      </c>
      <c r="D227" s="17">
        <f t="shared" ref="D227:AF227" si="60">SUM(D217:D226)</f>
        <v>7</v>
      </c>
      <c r="E227" s="17">
        <f t="shared" si="60"/>
        <v>13</v>
      </c>
      <c r="F227" s="17">
        <f t="shared" si="60"/>
        <v>7</v>
      </c>
      <c r="G227" s="17">
        <f t="shared" si="60"/>
        <v>8</v>
      </c>
      <c r="H227" s="17">
        <f t="shared" si="60"/>
        <v>15</v>
      </c>
      <c r="I227" s="17">
        <f t="shared" si="60"/>
        <v>8</v>
      </c>
      <c r="J227" s="17">
        <f t="shared" si="60"/>
        <v>8</v>
      </c>
      <c r="K227" s="17">
        <f t="shared" si="60"/>
        <v>16</v>
      </c>
      <c r="L227" s="17">
        <f t="shared" si="60"/>
        <v>10</v>
      </c>
      <c r="M227" s="17">
        <f t="shared" si="60"/>
        <v>8</v>
      </c>
      <c r="N227" s="17">
        <f t="shared" si="60"/>
        <v>18</v>
      </c>
      <c r="O227" s="17">
        <f t="shared" si="60"/>
        <v>8</v>
      </c>
      <c r="P227" s="17">
        <f t="shared" si="60"/>
        <v>8</v>
      </c>
      <c r="Q227" s="17">
        <f t="shared" si="60"/>
        <v>16</v>
      </c>
      <c r="R227" s="17">
        <f t="shared" si="60"/>
        <v>8</v>
      </c>
      <c r="S227" s="17">
        <f t="shared" si="60"/>
        <v>8</v>
      </c>
      <c r="T227" s="17">
        <f t="shared" si="60"/>
        <v>16</v>
      </c>
      <c r="U227" s="17">
        <f t="shared" si="60"/>
        <v>6</v>
      </c>
      <c r="V227" s="17">
        <f t="shared" si="60"/>
        <v>2</v>
      </c>
      <c r="W227" s="17">
        <f t="shared" si="60"/>
        <v>8</v>
      </c>
      <c r="X227" s="17">
        <f t="shared" si="60"/>
        <v>7</v>
      </c>
      <c r="Y227" s="17">
        <f t="shared" si="60"/>
        <v>2</v>
      </c>
      <c r="Z227" s="17">
        <f t="shared" si="60"/>
        <v>9</v>
      </c>
      <c r="AA227" s="17">
        <f t="shared" si="60"/>
        <v>7</v>
      </c>
      <c r="AB227" s="17">
        <f t="shared" si="60"/>
        <v>2</v>
      </c>
      <c r="AC227" s="17">
        <f t="shared" si="60"/>
        <v>9</v>
      </c>
      <c r="AD227" s="17">
        <f t="shared" si="60"/>
        <v>7</v>
      </c>
      <c r="AE227" s="17">
        <f t="shared" si="60"/>
        <v>2</v>
      </c>
      <c r="AF227" s="17">
        <f t="shared" si="60"/>
        <v>9</v>
      </c>
    </row>
    <row r="229" spans="2:32">
      <c r="B229" t="s">
        <v>64</v>
      </c>
    </row>
    <row r="231" spans="2:32" s="5" customFormat="1">
      <c r="B231" s="44" t="s">
        <v>0</v>
      </c>
      <c r="C231" s="46">
        <v>2005</v>
      </c>
      <c r="D231" s="47"/>
      <c r="E231" s="48"/>
      <c r="F231" s="46" t="s">
        <v>95</v>
      </c>
      <c r="G231" s="47"/>
      <c r="H231" s="48"/>
      <c r="I231" s="46" t="s">
        <v>96</v>
      </c>
      <c r="J231" s="47"/>
      <c r="K231" s="48"/>
      <c r="L231" s="46" t="s">
        <v>97</v>
      </c>
      <c r="M231" s="47"/>
      <c r="N231" s="48"/>
      <c r="O231" s="46" t="s">
        <v>98</v>
      </c>
      <c r="P231" s="47"/>
      <c r="Q231" s="48"/>
      <c r="R231" s="46" t="s">
        <v>99</v>
      </c>
      <c r="S231" s="47"/>
      <c r="T231" s="48"/>
      <c r="U231" s="46" t="s">
        <v>100</v>
      </c>
      <c r="V231" s="47"/>
      <c r="W231" s="48"/>
      <c r="X231" s="46" t="s">
        <v>101</v>
      </c>
      <c r="Y231" s="47"/>
      <c r="Z231" s="48"/>
      <c r="AA231" s="46" t="s">
        <v>102</v>
      </c>
      <c r="AB231" s="47"/>
      <c r="AC231" s="48"/>
      <c r="AD231" s="46" t="s">
        <v>103</v>
      </c>
      <c r="AE231" s="47"/>
      <c r="AF231" s="48"/>
    </row>
    <row r="232" spans="2:32" s="5" customFormat="1">
      <c r="B232" s="45"/>
      <c r="C232" s="21" t="s">
        <v>104</v>
      </c>
      <c r="D232" s="21" t="s">
        <v>105</v>
      </c>
      <c r="E232" s="21" t="s">
        <v>9</v>
      </c>
      <c r="F232" s="21" t="s">
        <v>104</v>
      </c>
      <c r="G232" s="21" t="s">
        <v>105</v>
      </c>
      <c r="H232" s="21" t="s">
        <v>9</v>
      </c>
      <c r="I232" s="21" t="s">
        <v>104</v>
      </c>
      <c r="J232" s="21" t="s">
        <v>105</v>
      </c>
      <c r="K232" s="21" t="s">
        <v>9</v>
      </c>
      <c r="L232" s="21" t="s">
        <v>104</v>
      </c>
      <c r="M232" s="21" t="s">
        <v>105</v>
      </c>
      <c r="N232" s="21" t="s">
        <v>9</v>
      </c>
      <c r="O232" s="21" t="s">
        <v>104</v>
      </c>
      <c r="P232" s="21" t="s">
        <v>105</v>
      </c>
      <c r="Q232" s="21" t="s">
        <v>9</v>
      </c>
      <c r="R232" s="21" t="s">
        <v>104</v>
      </c>
      <c r="S232" s="21" t="s">
        <v>105</v>
      </c>
      <c r="T232" s="21" t="s">
        <v>9</v>
      </c>
      <c r="U232" s="21" t="s">
        <v>104</v>
      </c>
      <c r="V232" s="21" t="s">
        <v>105</v>
      </c>
      <c r="W232" s="21" t="s">
        <v>9</v>
      </c>
      <c r="X232" s="21" t="s">
        <v>104</v>
      </c>
      <c r="Y232" s="21" t="s">
        <v>105</v>
      </c>
      <c r="Z232" s="21" t="s">
        <v>9</v>
      </c>
      <c r="AA232" s="21" t="s">
        <v>104</v>
      </c>
      <c r="AB232" s="21" t="s">
        <v>105</v>
      </c>
      <c r="AC232" s="21" t="s">
        <v>9</v>
      </c>
      <c r="AD232" s="21" t="s">
        <v>104</v>
      </c>
      <c r="AE232" s="21" t="s">
        <v>105</v>
      </c>
      <c r="AF232" s="21" t="s">
        <v>9</v>
      </c>
    </row>
    <row r="233" spans="2:32" s="5" customFormat="1">
      <c r="B233" s="23" t="s">
        <v>1</v>
      </c>
      <c r="C233" s="24"/>
      <c r="D233" s="24"/>
      <c r="E233" s="24">
        <f>+C233+D233</f>
        <v>0</v>
      </c>
      <c r="F233" s="24"/>
      <c r="G233" s="24"/>
      <c r="H233" s="24">
        <f>SUM(F233:G233)</f>
        <v>0</v>
      </c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</row>
    <row r="234" spans="2:32" s="5" customFormat="1">
      <c r="B234" s="26" t="s">
        <v>2</v>
      </c>
      <c r="C234" s="27"/>
      <c r="D234" s="27"/>
      <c r="E234" s="27">
        <f t="shared" ref="E234:E242" si="61">+C234+D234</f>
        <v>0</v>
      </c>
      <c r="F234" s="27"/>
      <c r="G234" s="27"/>
      <c r="H234" s="27">
        <f t="shared" ref="H234:H242" si="62">SUM(F234:G234)</f>
        <v>0</v>
      </c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</row>
    <row r="235" spans="2:32" s="5" customFormat="1">
      <c r="B235" s="26" t="s">
        <v>3</v>
      </c>
      <c r="C235" s="27"/>
      <c r="D235" s="27"/>
      <c r="E235" s="27">
        <f t="shared" si="61"/>
        <v>0</v>
      </c>
      <c r="F235" s="27"/>
      <c r="G235" s="27"/>
      <c r="H235" s="27">
        <f t="shared" si="62"/>
        <v>0</v>
      </c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</row>
    <row r="236" spans="2:32" s="5" customFormat="1">
      <c r="B236" s="26" t="s">
        <v>4</v>
      </c>
      <c r="C236" s="27"/>
      <c r="D236" s="27"/>
      <c r="E236" s="27">
        <f t="shared" si="61"/>
        <v>0</v>
      </c>
      <c r="F236" s="27"/>
      <c r="G236" s="27"/>
      <c r="H236" s="27">
        <f t="shared" si="62"/>
        <v>0</v>
      </c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</row>
    <row r="237" spans="2:32" s="5" customFormat="1" ht="25.5">
      <c r="B237" s="29" t="s">
        <v>5</v>
      </c>
      <c r="C237" s="27"/>
      <c r="D237" s="27"/>
      <c r="E237" s="27">
        <f t="shared" si="61"/>
        <v>0</v>
      </c>
      <c r="F237" s="27"/>
      <c r="G237" s="27"/>
      <c r="H237" s="27">
        <f t="shared" si="62"/>
        <v>0</v>
      </c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</row>
    <row r="238" spans="2:32" s="5" customFormat="1">
      <c r="B238" s="26" t="s">
        <v>6</v>
      </c>
      <c r="C238" s="27"/>
      <c r="D238" s="27"/>
      <c r="E238" s="27">
        <f t="shared" si="61"/>
        <v>0</v>
      </c>
      <c r="F238" s="27"/>
      <c r="G238" s="27"/>
      <c r="H238" s="27">
        <f t="shared" si="62"/>
        <v>0</v>
      </c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</row>
    <row r="239" spans="2:32" s="5" customFormat="1" ht="38.25">
      <c r="B239" s="29" t="s">
        <v>7</v>
      </c>
      <c r="C239" s="27"/>
      <c r="D239" s="27"/>
      <c r="E239" s="27">
        <f t="shared" si="61"/>
        <v>0</v>
      </c>
      <c r="F239" s="27"/>
      <c r="G239" s="27"/>
      <c r="H239" s="27">
        <f t="shared" si="62"/>
        <v>0</v>
      </c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</row>
    <row r="240" spans="2:32" s="5" customFormat="1">
      <c r="B240" s="30" t="s">
        <v>8</v>
      </c>
      <c r="C240" s="27">
        <v>4</v>
      </c>
      <c r="D240" s="27">
        <v>15</v>
      </c>
      <c r="E240" s="27">
        <f t="shared" si="61"/>
        <v>19</v>
      </c>
      <c r="F240" s="27">
        <v>4</v>
      </c>
      <c r="G240" s="27">
        <v>15</v>
      </c>
      <c r="H240" s="27">
        <f t="shared" si="62"/>
        <v>19</v>
      </c>
      <c r="I240" s="27">
        <v>4</v>
      </c>
      <c r="J240" s="27">
        <v>15</v>
      </c>
      <c r="K240" s="27">
        <f>+I240+J240</f>
        <v>19</v>
      </c>
      <c r="L240" s="27">
        <v>4</v>
      </c>
      <c r="M240" s="27">
        <v>15</v>
      </c>
      <c r="N240" s="27">
        <f>+L240+M240</f>
        <v>19</v>
      </c>
      <c r="O240" s="28">
        <v>5</v>
      </c>
      <c r="P240" s="28">
        <v>14</v>
      </c>
      <c r="Q240" s="28">
        <f>+O240+P240</f>
        <v>19</v>
      </c>
      <c r="R240" s="28">
        <v>5</v>
      </c>
      <c r="S240" s="28">
        <v>14</v>
      </c>
      <c r="T240" s="28">
        <f>+R240+S240</f>
        <v>19</v>
      </c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</row>
    <row r="241" spans="2:32" s="5" customFormat="1">
      <c r="B241" s="30" t="s">
        <v>16</v>
      </c>
      <c r="C241" s="27"/>
      <c r="D241" s="27"/>
      <c r="E241" s="27">
        <f t="shared" si="61"/>
        <v>0</v>
      </c>
      <c r="F241" s="27"/>
      <c r="G241" s="27"/>
      <c r="H241" s="27">
        <f t="shared" si="62"/>
        <v>0</v>
      </c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</row>
    <row r="242" spans="2:32" s="5" customFormat="1">
      <c r="B242" s="31" t="s">
        <v>17</v>
      </c>
      <c r="C242" s="32"/>
      <c r="D242" s="32"/>
      <c r="E242" s="32">
        <f t="shared" si="61"/>
        <v>0</v>
      </c>
      <c r="F242" s="32"/>
      <c r="G242" s="32"/>
      <c r="H242" s="32">
        <f t="shared" si="62"/>
        <v>0</v>
      </c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>
        <v>1</v>
      </c>
      <c r="V242" s="33">
        <v>5</v>
      </c>
      <c r="W242" s="33">
        <f>+U242+V242</f>
        <v>6</v>
      </c>
      <c r="X242" s="33">
        <v>2</v>
      </c>
      <c r="Y242" s="33">
        <v>8</v>
      </c>
      <c r="Z242" s="33">
        <f>+X242+Y242</f>
        <v>10</v>
      </c>
      <c r="AA242" s="33">
        <v>5</v>
      </c>
      <c r="AB242" s="33">
        <v>8</v>
      </c>
      <c r="AC242" s="33">
        <f>+AA242+AB242</f>
        <v>13</v>
      </c>
      <c r="AD242" s="33">
        <v>5</v>
      </c>
      <c r="AE242" s="33">
        <v>9</v>
      </c>
      <c r="AF242" s="33">
        <f>+AD242+AE242</f>
        <v>14</v>
      </c>
    </row>
    <row r="243" spans="2:32" s="5" customFormat="1">
      <c r="B243" s="16" t="s">
        <v>9</v>
      </c>
      <c r="C243" s="17">
        <f>SUM(C233:C242)</f>
        <v>4</v>
      </c>
      <c r="D243" s="17">
        <f t="shared" ref="D243:AF243" si="63">SUM(D233:D242)</f>
        <v>15</v>
      </c>
      <c r="E243" s="17">
        <f t="shared" si="63"/>
        <v>19</v>
      </c>
      <c r="F243" s="17">
        <f t="shared" si="63"/>
        <v>4</v>
      </c>
      <c r="G243" s="17">
        <f t="shared" si="63"/>
        <v>15</v>
      </c>
      <c r="H243" s="17">
        <f t="shared" si="63"/>
        <v>19</v>
      </c>
      <c r="I243" s="17">
        <f t="shared" si="63"/>
        <v>4</v>
      </c>
      <c r="J243" s="17">
        <f t="shared" si="63"/>
        <v>15</v>
      </c>
      <c r="K243" s="17">
        <f t="shared" si="63"/>
        <v>19</v>
      </c>
      <c r="L243" s="17">
        <f t="shared" si="63"/>
        <v>4</v>
      </c>
      <c r="M243" s="17">
        <f t="shared" si="63"/>
        <v>15</v>
      </c>
      <c r="N243" s="17">
        <f t="shared" si="63"/>
        <v>19</v>
      </c>
      <c r="O243" s="17">
        <f t="shared" si="63"/>
        <v>5</v>
      </c>
      <c r="P243" s="17">
        <f t="shared" si="63"/>
        <v>14</v>
      </c>
      <c r="Q243" s="17">
        <f t="shared" si="63"/>
        <v>19</v>
      </c>
      <c r="R243" s="17">
        <f t="shared" si="63"/>
        <v>5</v>
      </c>
      <c r="S243" s="17">
        <f t="shared" si="63"/>
        <v>14</v>
      </c>
      <c r="T243" s="17">
        <f t="shared" si="63"/>
        <v>19</v>
      </c>
      <c r="U243" s="17">
        <f t="shared" si="63"/>
        <v>1</v>
      </c>
      <c r="V243" s="17">
        <f t="shared" si="63"/>
        <v>5</v>
      </c>
      <c r="W243" s="17">
        <f t="shared" si="63"/>
        <v>6</v>
      </c>
      <c r="X243" s="17">
        <f t="shared" si="63"/>
        <v>2</v>
      </c>
      <c r="Y243" s="17">
        <f t="shared" si="63"/>
        <v>8</v>
      </c>
      <c r="Z243" s="17">
        <f t="shared" si="63"/>
        <v>10</v>
      </c>
      <c r="AA243" s="17">
        <f t="shared" si="63"/>
        <v>5</v>
      </c>
      <c r="AB243" s="17">
        <f t="shared" si="63"/>
        <v>8</v>
      </c>
      <c r="AC243" s="17">
        <f t="shared" si="63"/>
        <v>13</v>
      </c>
      <c r="AD243" s="17">
        <f t="shared" si="63"/>
        <v>5</v>
      </c>
      <c r="AE243" s="17">
        <f t="shared" si="63"/>
        <v>9</v>
      </c>
      <c r="AF243" s="17">
        <f t="shared" si="63"/>
        <v>14</v>
      </c>
    </row>
    <row r="245" spans="2:32">
      <c r="B245" t="s">
        <v>108</v>
      </c>
    </row>
    <row r="247" spans="2:32" s="5" customFormat="1">
      <c r="B247" s="44" t="s">
        <v>0</v>
      </c>
      <c r="C247" s="46">
        <v>2005</v>
      </c>
      <c r="D247" s="47"/>
      <c r="E247" s="48"/>
      <c r="F247" s="46" t="s">
        <v>95</v>
      </c>
      <c r="G247" s="47"/>
      <c r="H247" s="48"/>
      <c r="I247" s="46" t="s">
        <v>96</v>
      </c>
      <c r="J247" s="47"/>
      <c r="K247" s="48"/>
      <c r="L247" s="46" t="s">
        <v>97</v>
      </c>
      <c r="M247" s="47"/>
      <c r="N247" s="48"/>
      <c r="O247" s="46" t="s">
        <v>98</v>
      </c>
      <c r="P247" s="47"/>
      <c r="Q247" s="48"/>
      <c r="R247" s="46" t="s">
        <v>99</v>
      </c>
      <c r="S247" s="47"/>
      <c r="T247" s="48"/>
      <c r="U247" s="46" t="s">
        <v>100</v>
      </c>
      <c r="V247" s="47"/>
      <c r="W247" s="48"/>
      <c r="X247" s="46" t="s">
        <v>101</v>
      </c>
      <c r="Y247" s="47"/>
      <c r="Z247" s="48"/>
      <c r="AA247" s="46" t="s">
        <v>102</v>
      </c>
      <c r="AB247" s="47"/>
      <c r="AC247" s="48"/>
      <c r="AD247" s="46" t="s">
        <v>103</v>
      </c>
      <c r="AE247" s="47"/>
      <c r="AF247" s="48"/>
    </row>
    <row r="248" spans="2:32" s="5" customFormat="1">
      <c r="B248" s="45"/>
      <c r="C248" s="21" t="s">
        <v>104</v>
      </c>
      <c r="D248" s="21" t="s">
        <v>105</v>
      </c>
      <c r="E248" s="21" t="s">
        <v>9</v>
      </c>
      <c r="F248" s="21" t="s">
        <v>104</v>
      </c>
      <c r="G248" s="21" t="s">
        <v>105</v>
      </c>
      <c r="H248" s="21" t="s">
        <v>9</v>
      </c>
      <c r="I248" s="21" t="s">
        <v>104</v>
      </c>
      <c r="J248" s="21" t="s">
        <v>105</v>
      </c>
      <c r="K248" s="21" t="s">
        <v>9</v>
      </c>
      <c r="L248" s="21" t="s">
        <v>104</v>
      </c>
      <c r="M248" s="21" t="s">
        <v>105</v>
      </c>
      <c r="N248" s="21" t="s">
        <v>9</v>
      </c>
      <c r="O248" s="21" t="s">
        <v>104</v>
      </c>
      <c r="P248" s="21" t="s">
        <v>105</v>
      </c>
      <c r="Q248" s="21" t="s">
        <v>9</v>
      </c>
      <c r="R248" s="21" t="s">
        <v>104</v>
      </c>
      <c r="S248" s="21" t="s">
        <v>105</v>
      </c>
      <c r="T248" s="21" t="s">
        <v>9</v>
      </c>
      <c r="U248" s="21" t="s">
        <v>104</v>
      </c>
      <c r="V248" s="21" t="s">
        <v>105</v>
      </c>
      <c r="W248" s="21" t="s">
        <v>9</v>
      </c>
      <c r="X248" s="21" t="s">
        <v>104</v>
      </c>
      <c r="Y248" s="21" t="s">
        <v>105</v>
      </c>
      <c r="Z248" s="21" t="s">
        <v>9</v>
      </c>
      <c r="AA248" s="21" t="s">
        <v>104</v>
      </c>
      <c r="AB248" s="21" t="s">
        <v>105</v>
      </c>
      <c r="AC248" s="21" t="s">
        <v>9</v>
      </c>
      <c r="AD248" s="21" t="s">
        <v>104</v>
      </c>
      <c r="AE248" s="21" t="s">
        <v>105</v>
      </c>
      <c r="AF248" s="21" t="s">
        <v>9</v>
      </c>
    </row>
    <row r="249" spans="2:32" s="5" customFormat="1">
      <c r="B249" s="23" t="s">
        <v>1</v>
      </c>
      <c r="C249" s="24"/>
      <c r="D249" s="24"/>
      <c r="E249" s="24">
        <f>+C249+D249</f>
        <v>0</v>
      </c>
      <c r="F249" s="24"/>
      <c r="G249" s="24"/>
      <c r="H249" s="24">
        <f>SUM(F249:G249)</f>
        <v>0</v>
      </c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</row>
    <row r="250" spans="2:32" s="5" customFormat="1">
      <c r="B250" s="26" t="s">
        <v>2</v>
      </c>
      <c r="C250" s="27"/>
      <c r="D250" s="27"/>
      <c r="E250" s="27">
        <f t="shared" ref="E250:E258" si="64">+C250+D250</f>
        <v>0</v>
      </c>
      <c r="F250" s="27"/>
      <c r="G250" s="27"/>
      <c r="H250" s="27">
        <f t="shared" ref="H250:H258" si="65">SUM(F250:G250)</f>
        <v>0</v>
      </c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</row>
    <row r="251" spans="2:32" s="5" customFormat="1">
      <c r="B251" s="26" t="s">
        <v>3</v>
      </c>
      <c r="C251" s="27"/>
      <c r="D251" s="27"/>
      <c r="E251" s="27">
        <f t="shared" si="64"/>
        <v>0</v>
      </c>
      <c r="F251" s="27"/>
      <c r="G251" s="27"/>
      <c r="H251" s="27">
        <f t="shared" si="65"/>
        <v>0</v>
      </c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</row>
    <row r="252" spans="2:32" s="5" customFormat="1">
      <c r="B252" s="26" t="s">
        <v>4</v>
      </c>
      <c r="C252" s="27"/>
      <c r="D252" s="27"/>
      <c r="E252" s="27">
        <f t="shared" si="64"/>
        <v>0</v>
      </c>
      <c r="F252" s="27"/>
      <c r="G252" s="27"/>
      <c r="H252" s="27">
        <f t="shared" si="65"/>
        <v>0</v>
      </c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</row>
    <row r="253" spans="2:32" s="5" customFormat="1" ht="25.5">
      <c r="B253" s="29" t="s">
        <v>5</v>
      </c>
      <c r="C253" s="27"/>
      <c r="D253" s="27"/>
      <c r="E253" s="27">
        <f t="shared" si="64"/>
        <v>0</v>
      </c>
      <c r="F253" s="27"/>
      <c r="G253" s="27"/>
      <c r="H253" s="27">
        <f t="shared" si="65"/>
        <v>0</v>
      </c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</row>
    <row r="254" spans="2:32" s="5" customFormat="1">
      <c r="B254" s="26" t="s">
        <v>6</v>
      </c>
      <c r="C254" s="27"/>
      <c r="D254" s="27"/>
      <c r="E254" s="27">
        <f t="shared" si="64"/>
        <v>0</v>
      </c>
      <c r="F254" s="27"/>
      <c r="G254" s="27"/>
      <c r="H254" s="27">
        <f t="shared" si="65"/>
        <v>0</v>
      </c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</row>
    <row r="255" spans="2:32" s="5" customFormat="1" ht="38.25">
      <c r="B255" s="29" t="s">
        <v>7</v>
      </c>
      <c r="C255" s="27"/>
      <c r="D255" s="27"/>
      <c r="E255" s="27">
        <f t="shared" si="64"/>
        <v>0</v>
      </c>
      <c r="F255" s="27"/>
      <c r="G255" s="27"/>
      <c r="H255" s="27">
        <f t="shared" si="65"/>
        <v>0</v>
      </c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</row>
    <row r="256" spans="2:32" s="5" customFormat="1">
      <c r="B256" s="30" t="s">
        <v>8</v>
      </c>
      <c r="C256" s="27"/>
      <c r="D256" s="27"/>
      <c r="E256" s="27">
        <f t="shared" si="64"/>
        <v>0</v>
      </c>
      <c r="F256" s="27"/>
      <c r="G256" s="27"/>
      <c r="H256" s="27">
        <f t="shared" si="65"/>
        <v>0</v>
      </c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</row>
    <row r="257" spans="2:32" s="5" customFormat="1">
      <c r="B257" s="30" t="s">
        <v>16</v>
      </c>
      <c r="C257" s="27"/>
      <c r="D257" s="27"/>
      <c r="E257" s="27">
        <f t="shared" si="64"/>
        <v>0</v>
      </c>
      <c r="F257" s="27"/>
      <c r="G257" s="27"/>
      <c r="H257" s="27">
        <f t="shared" si="65"/>
        <v>0</v>
      </c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</row>
    <row r="258" spans="2:32" s="5" customFormat="1">
      <c r="B258" s="31" t="s">
        <v>17</v>
      </c>
      <c r="C258" s="32">
        <v>5</v>
      </c>
      <c r="D258" s="32">
        <v>1</v>
      </c>
      <c r="E258" s="32">
        <f t="shared" si="64"/>
        <v>6</v>
      </c>
      <c r="F258" s="32">
        <v>5</v>
      </c>
      <c r="G258" s="32">
        <v>1</v>
      </c>
      <c r="H258" s="32">
        <f t="shared" si="65"/>
        <v>6</v>
      </c>
      <c r="I258" s="32">
        <v>5</v>
      </c>
      <c r="J258" s="32">
        <v>1</v>
      </c>
      <c r="K258" s="32">
        <f>+I258+J258</f>
        <v>6</v>
      </c>
      <c r="L258" s="33">
        <v>7</v>
      </c>
      <c r="M258" s="33">
        <v>1</v>
      </c>
      <c r="N258" s="33">
        <f>+L258+M258</f>
        <v>8</v>
      </c>
      <c r="O258" s="33">
        <v>7</v>
      </c>
      <c r="P258" s="33">
        <v>1</v>
      </c>
      <c r="Q258" s="33">
        <f>+O258+P258</f>
        <v>8</v>
      </c>
      <c r="R258" s="33">
        <v>7</v>
      </c>
      <c r="S258" s="33">
        <v>1</v>
      </c>
      <c r="T258" s="33">
        <f>+R258+S258</f>
        <v>8</v>
      </c>
      <c r="U258" s="33">
        <v>5</v>
      </c>
      <c r="V258" s="33">
        <v>3</v>
      </c>
      <c r="W258" s="33">
        <f>+U258+V258</f>
        <v>8</v>
      </c>
      <c r="X258" s="33">
        <v>9</v>
      </c>
      <c r="Y258" s="33">
        <v>5</v>
      </c>
      <c r="Z258" s="33">
        <f>+X258+Y258</f>
        <v>14</v>
      </c>
      <c r="AA258" s="33">
        <v>9</v>
      </c>
      <c r="AB258" s="33">
        <v>4</v>
      </c>
      <c r="AC258" s="33">
        <f>+AA258+AB258</f>
        <v>13</v>
      </c>
      <c r="AD258" s="33">
        <v>9</v>
      </c>
      <c r="AE258" s="33">
        <v>4</v>
      </c>
      <c r="AF258" s="33">
        <f>+AD258+AE258</f>
        <v>13</v>
      </c>
    </row>
    <row r="259" spans="2:32" s="5" customFormat="1">
      <c r="B259" s="16" t="s">
        <v>9</v>
      </c>
      <c r="C259" s="17">
        <f>SUM(C249:C258)</f>
        <v>5</v>
      </c>
      <c r="D259" s="17">
        <f t="shared" ref="D259:AF259" si="66">SUM(D249:D258)</f>
        <v>1</v>
      </c>
      <c r="E259" s="17">
        <f t="shared" si="66"/>
        <v>6</v>
      </c>
      <c r="F259" s="17">
        <f t="shared" si="66"/>
        <v>5</v>
      </c>
      <c r="G259" s="17">
        <f t="shared" si="66"/>
        <v>1</v>
      </c>
      <c r="H259" s="17">
        <f t="shared" si="66"/>
        <v>6</v>
      </c>
      <c r="I259" s="17">
        <f t="shared" si="66"/>
        <v>5</v>
      </c>
      <c r="J259" s="17">
        <f t="shared" si="66"/>
        <v>1</v>
      </c>
      <c r="K259" s="17">
        <f t="shared" si="66"/>
        <v>6</v>
      </c>
      <c r="L259" s="17">
        <f t="shared" si="66"/>
        <v>7</v>
      </c>
      <c r="M259" s="17">
        <f t="shared" si="66"/>
        <v>1</v>
      </c>
      <c r="N259" s="17">
        <f t="shared" si="66"/>
        <v>8</v>
      </c>
      <c r="O259" s="17">
        <f t="shared" si="66"/>
        <v>7</v>
      </c>
      <c r="P259" s="17">
        <f t="shared" si="66"/>
        <v>1</v>
      </c>
      <c r="Q259" s="17">
        <f t="shared" si="66"/>
        <v>8</v>
      </c>
      <c r="R259" s="17">
        <f t="shared" si="66"/>
        <v>7</v>
      </c>
      <c r="S259" s="17">
        <f t="shared" si="66"/>
        <v>1</v>
      </c>
      <c r="T259" s="17">
        <f t="shared" si="66"/>
        <v>8</v>
      </c>
      <c r="U259" s="17">
        <f t="shared" si="66"/>
        <v>5</v>
      </c>
      <c r="V259" s="17">
        <f t="shared" si="66"/>
        <v>3</v>
      </c>
      <c r="W259" s="17">
        <f t="shared" si="66"/>
        <v>8</v>
      </c>
      <c r="X259" s="17">
        <f t="shared" si="66"/>
        <v>9</v>
      </c>
      <c r="Y259" s="17">
        <f t="shared" si="66"/>
        <v>5</v>
      </c>
      <c r="Z259" s="17">
        <f t="shared" si="66"/>
        <v>14</v>
      </c>
      <c r="AA259" s="17">
        <f t="shared" si="66"/>
        <v>9</v>
      </c>
      <c r="AB259" s="17">
        <f t="shared" si="66"/>
        <v>4</v>
      </c>
      <c r="AC259" s="17">
        <f t="shared" si="66"/>
        <v>13</v>
      </c>
      <c r="AD259" s="17">
        <f t="shared" si="66"/>
        <v>9</v>
      </c>
      <c r="AE259" s="17">
        <f t="shared" si="66"/>
        <v>4</v>
      </c>
      <c r="AF259" s="17">
        <f t="shared" si="66"/>
        <v>13</v>
      </c>
    </row>
    <row r="261" spans="2:32">
      <c r="B261" s="34" t="s">
        <v>85</v>
      </c>
    </row>
    <row r="263" spans="2:32" s="5" customFormat="1">
      <c r="B263" s="44" t="s">
        <v>0</v>
      </c>
      <c r="C263" s="46">
        <v>2005</v>
      </c>
      <c r="D263" s="47"/>
      <c r="E263" s="48"/>
      <c r="F263" s="46" t="s">
        <v>95</v>
      </c>
      <c r="G263" s="47"/>
      <c r="H263" s="48"/>
      <c r="I263" s="46" t="s">
        <v>96</v>
      </c>
      <c r="J263" s="47"/>
      <c r="K263" s="48"/>
      <c r="L263" s="46" t="s">
        <v>97</v>
      </c>
      <c r="M263" s="47"/>
      <c r="N263" s="48"/>
      <c r="O263" s="46" t="s">
        <v>98</v>
      </c>
      <c r="P263" s="47"/>
      <c r="Q263" s="48"/>
      <c r="R263" s="46" t="s">
        <v>99</v>
      </c>
      <c r="S263" s="47"/>
      <c r="T263" s="48"/>
      <c r="U263" s="46" t="s">
        <v>100</v>
      </c>
      <c r="V263" s="47"/>
      <c r="W263" s="48"/>
      <c r="X263" s="46" t="s">
        <v>101</v>
      </c>
      <c r="Y263" s="47"/>
      <c r="Z263" s="48"/>
      <c r="AA263" s="46" t="s">
        <v>102</v>
      </c>
      <c r="AB263" s="47"/>
      <c r="AC263" s="48"/>
      <c r="AD263" s="46" t="s">
        <v>103</v>
      </c>
      <c r="AE263" s="47"/>
      <c r="AF263" s="48"/>
    </row>
    <row r="264" spans="2:32" s="5" customFormat="1">
      <c r="B264" s="45"/>
      <c r="C264" s="21" t="s">
        <v>104</v>
      </c>
      <c r="D264" s="21" t="s">
        <v>105</v>
      </c>
      <c r="E264" s="21" t="s">
        <v>9</v>
      </c>
      <c r="F264" s="21" t="s">
        <v>104</v>
      </c>
      <c r="G264" s="21" t="s">
        <v>105</v>
      </c>
      <c r="H264" s="21" t="s">
        <v>9</v>
      </c>
      <c r="I264" s="21" t="s">
        <v>104</v>
      </c>
      <c r="J264" s="21" t="s">
        <v>105</v>
      </c>
      <c r="K264" s="21" t="s">
        <v>9</v>
      </c>
      <c r="L264" s="21" t="s">
        <v>104</v>
      </c>
      <c r="M264" s="21" t="s">
        <v>105</v>
      </c>
      <c r="N264" s="21" t="s">
        <v>9</v>
      </c>
      <c r="O264" s="21" t="s">
        <v>104</v>
      </c>
      <c r="P264" s="21" t="s">
        <v>105</v>
      </c>
      <c r="Q264" s="21" t="s">
        <v>9</v>
      </c>
      <c r="R264" s="21" t="s">
        <v>104</v>
      </c>
      <c r="S264" s="21" t="s">
        <v>105</v>
      </c>
      <c r="T264" s="21" t="s">
        <v>9</v>
      </c>
      <c r="U264" s="21" t="s">
        <v>104</v>
      </c>
      <c r="V264" s="21" t="s">
        <v>105</v>
      </c>
      <c r="W264" s="21" t="s">
        <v>9</v>
      </c>
      <c r="X264" s="21" t="s">
        <v>104</v>
      </c>
      <c r="Y264" s="21" t="s">
        <v>105</v>
      </c>
      <c r="Z264" s="21" t="s">
        <v>9</v>
      </c>
      <c r="AA264" s="21" t="s">
        <v>104</v>
      </c>
      <c r="AB264" s="21" t="s">
        <v>105</v>
      </c>
      <c r="AC264" s="21" t="s">
        <v>9</v>
      </c>
      <c r="AD264" s="21" t="s">
        <v>104</v>
      </c>
      <c r="AE264" s="21" t="s">
        <v>105</v>
      </c>
      <c r="AF264" s="21" t="s">
        <v>9</v>
      </c>
    </row>
    <row r="265" spans="2:32" s="5" customFormat="1">
      <c r="B265" s="23" t="s">
        <v>1</v>
      </c>
      <c r="C265" s="24"/>
      <c r="D265" s="24"/>
      <c r="E265" s="24">
        <f>+C265+D265</f>
        <v>0</v>
      </c>
      <c r="F265" s="24"/>
      <c r="G265" s="24"/>
      <c r="H265" s="24">
        <f>SUM(F265:G265)</f>
        <v>0</v>
      </c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</row>
    <row r="266" spans="2:32" s="5" customFormat="1">
      <c r="B266" s="26" t="s">
        <v>2</v>
      </c>
      <c r="C266" s="27"/>
      <c r="D266" s="27"/>
      <c r="E266" s="27">
        <f t="shared" ref="E266:E274" si="67">+C266+D266</f>
        <v>0</v>
      </c>
      <c r="F266" s="27"/>
      <c r="G266" s="27"/>
      <c r="H266" s="27">
        <f t="shared" ref="H266:H274" si="68">SUM(F266:G266)</f>
        <v>0</v>
      </c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</row>
    <row r="267" spans="2:32" s="5" customFormat="1">
      <c r="B267" s="26" t="s">
        <v>3</v>
      </c>
      <c r="C267" s="27"/>
      <c r="D267" s="27"/>
      <c r="E267" s="27">
        <f t="shared" si="67"/>
        <v>0</v>
      </c>
      <c r="F267" s="27"/>
      <c r="G267" s="27"/>
      <c r="H267" s="27">
        <f t="shared" si="68"/>
        <v>0</v>
      </c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</row>
    <row r="268" spans="2:32" s="5" customFormat="1">
      <c r="B268" s="26" t="s">
        <v>4</v>
      </c>
      <c r="C268" s="27"/>
      <c r="D268" s="27"/>
      <c r="E268" s="27">
        <f t="shared" si="67"/>
        <v>0</v>
      </c>
      <c r="F268" s="27"/>
      <c r="G268" s="27"/>
      <c r="H268" s="27">
        <f t="shared" si="68"/>
        <v>0</v>
      </c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</row>
    <row r="269" spans="2:32" s="5" customFormat="1" ht="25.5">
      <c r="B269" s="29" t="s">
        <v>5</v>
      </c>
      <c r="C269" s="27"/>
      <c r="D269" s="27"/>
      <c r="E269" s="27">
        <f t="shared" si="67"/>
        <v>0</v>
      </c>
      <c r="F269" s="27"/>
      <c r="G269" s="27"/>
      <c r="H269" s="27">
        <f t="shared" si="68"/>
        <v>0</v>
      </c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</row>
    <row r="270" spans="2:32" s="5" customFormat="1">
      <c r="B270" s="26" t="s">
        <v>6</v>
      </c>
      <c r="C270" s="27"/>
      <c r="D270" s="27"/>
      <c r="E270" s="27">
        <f t="shared" si="67"/>
        <v>0</v>
      </c>
      <c r="F270" s="27"/>
      <c r="G270" s="27"/>
      <c r="H270" s="27">
        <f t="shared" si="68"/>
        <v>0</v>
      </c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</row>
    <row r="271" spans="2:32" s="5" customFormat="1" ht="38.25">
      <c r="B271" s="29" t="s">
        <v>7</v>
      </c>
      <c r="C271" s="27"/>
      <c r="D271" s="27"/>
      <c r="E271" s="27">
        <f t="shared" si="67"/>
        <v>0</v>
      </c>
      <c r="F271" s="27"/>
      <c r="G271" s="27"/>
      <c r="H271" s="27">
        <f t="shared" si="68"/>
        <v>0</v>
      </c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</row>
    <row r="272" spans="2:32" s="5" customFormat="1">
      <c r="B272" s="30" t="s">
        <v>8</v>
      </c>
      <c r="C272" s="27"/>
      <c r="D272" s="27"/>
      <c r="E272" s="27">
        <f t="shared" si="67"/>
        <v>0</v>
      </c>
      <c r="F272" s="27"/>
      <c r="G272" s="27"/>
      <c r="H272" s="27">
        <f t="shared" si="68"/>
        <v>0</v>
      </c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</row>
    <row r="273" spans="2:32" s="5" customFormat="1">
      <c r="B273" s="30" t="s">
        <v>16</v>
      </c>
      <c r="C273" s="27"/>
      <c r="D273" s="27"/>
      <c r="E273" s="27">
        <f t="shared" si="67"/>
        <v>0</v>
      </c>
      <c r="F273" s="27"/>
      <c r="G273" s="27"/>
      <c r="H273" s="27">
        <f t="shared" si="68"/>
        <v>0</v>
      </c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</row>
    <row r="274" spans="2:32" s="5" customFormat="1">
      <c r="B274" s="31" t="s">
        <v>17</v>
      </c>
      <c r="C274" s="32">
        <v>3</v>
      </c>
      <c r="D274" s="32">
        <v>2</v>
      </c>
      <c r="E274" s="32">
        <f t="shared" si="67"/>
        <v>5</v>
      </c>
      <c r="F274" s="32">
        <v>2</v>
      </c>
      <c r="G274" s="32">
        <v>2</v>
      </c>
      <c r="H274" s="32">
        <f t="shared" si="68"/>
        <v>4</v>
      </c>
      <c r="I274" s="33">
        <v>2</v>
      </c>
      <c r="J274" s="33">
        <v>3</v>
      </c>
      <c r="K274" s="33">
        <f>+I274+J274</f>
        <v>5</v>
      </c>
      <c r="L274" s="33">
        <v>2</v>
      </c>
      <c r="M274" s="33">
        <v>3</v>
      </c>
      <c r="N274" s="33">
        <f>+L274+M274</f>
        <v>5</v>
      </c>
      <c r="O274" s="33">
        <v>4</v>
      </c>
      <c r="P274" s="33">
        <v>1</v>
      </c>
      <c r="Q274" s="33">
        <f>+O274+P274</f>
        <v>5</v>
      </c>
      <c r="R274" s="33">
        <v>4</v>
      </c>
      <c r="S274" s="33">
        <v>1</v>
      </c>
      <c r="T274" s="33">
        <f>+R274+S274</f>
        <v>5</v>
      </c>
      <c r="U274" s="33">
        <v>4</v>
      </c>
      <c r="V274" s="33">
        <v>1</v>
      </c>
      <c r="W274" s="33">
        <f>+U274+V274</f>
        <v>5</v>
      </c>
      <c r="X274" s="33">
        <v>4</v>
      </c>
      <c r="Y274" s="33">
        <v>1</v>
      </c>
      <c r="Z274" s="33">
        <f>+X274+Y274</f>
        <v>5</v>
      </c>
      <c r="AA274" s="33">
        <v>3</v>
      </c>
      <c r="AB274" s="33">
        <v>3</v>
      </c>
      <c r="AC274" s="33">
        <f>+AA274+AB274</f>
        <v>6</v>
      </c>
      <c r="AD274" s="33">
        <v>3</v>
      </c>
      <c r="AE274" s="33">
        <v>3</v>
      </c>
      <c r="AF274" s="33">
        <f>+AD274+AE274</f>
        <v>6</v>
      </c>
    </row>
    <row r="275" spans="2:32" s="5" customFormat="1">
      <c r="B275" s="16" t="s">
        <v>9</v>
      </c>
      <c r="C275" s="17">
        <f>SUM(C265:C274)</f>
        <v>3</v>
      </c>
      <c r="D275" s="17">
        <f t="shared" ref="D275:AF275" si="69">SUM(D265:D274)</f>
        <v>2</v>
      </c>
      <c r="E275" s="17">
        <f t="shared" si="69"/>
        <v>5</v>
      </c>
      <c r="F275" s="17">
        <f t="shared" si="69"/>
        <v>2</v>
      </c>
      <c r="G275" s="17">
        <f t="shared" si="69"/>
        <v>2</v>
      </c>
      <c r="H275" s="17">
        <f t="shared" si="69"/>
        <v>4</v>
      </c>
      <c r="I275" s="17">
        <f t="shared" si="69"/>
        <v>2</v>
      </c>
      <c r="J275" s="17">
        <f t="shared" si="69"/>
        <v>3</v>
      </c>
      <c r="K275" s="17">
        <f t="shared" si="69"/>
        <v>5</v>
      </c>
      <c r="L275" s="17">
        <f t="shared" si="69"/>
        <v>2</v>
      </c>
      <c r="M275" s="17">
        <f t="shared" si="69"/>
        <v>3</v>
      </c>
      <c r="N275" s="17">
        <f t="shared" si="69"/>
        <v>5</v>
      </c>
      <c r="O275" s="17">
        <f t="shared" si="69"/>
        <v>4</v>
      </c>
      <c r="P275" s="17">
        <f t="shared" si="69"/>
        <v>1</v>
      </c>
      <c r="Q275" s="17">
        <f t="shared" si="69"/>
        <v>5</v>
      </c>
      <c r="R275" s="17">
        <f t="shared" si="69"/>
        <v>4</v>
      </c>
      <c r="S275" s="17">
        <f t="shared" si="69"/>
        <v>1</v>
      </c>
      <c r="T275" s="17">
        <f t="shared" si="69"/>
        <v>5</v>
      </c>
      <c r="U275" s="17">
        <f t="shared" si="69"/>
        <v>4</v>
      </c>
      <c r="V275" s="17">
        <f t="shared" si="69"/>
        <v>1</v>
      </c>
      <c r="W275" s="17">
        <f t="shared" si="69"/>
        <v>5</v>
      </c>
      <c r="X275" s="17">
        <f t="shared" si="69"/>
        <v>4</v>
      </c>
      <c r="Y275" s="17">
        <f t="shared" si="69"/>
        <v>1</v>
      </c>
      <c r="Z275" s="17">
        <f t="shared" si="69"/>
        <v>5</v>
      </c>
      <c r="AA275" s="17">
        <f t="shared" si="69"/>
        <v>3</v>
      </c>
      <c r="AB275" s="17">
        <f t="shared" si="69"/>
        <v>3</v>
      </c>
      <c r="AC275" s="17">
        <f t="shared" si="69"/>
        <v>6</v>
      </c>
      <c r="AD275" s="17">
        <f t="shared" si="69"/>
        <v>3</v>
      </c>
      <c r="AE275" s="17">
        <f t="shared" si="69"/>
        <v>3</v>
      </c>
      <c r="AF275" s="17">
        <f t="shared" si="69"/>
        <v>6</v>
      </c>
    </row>
    <row r="277" spans="2:32">
      <c r="B277" s="34" t="s">
        <v>66</v>
      </c>
    </row>
    <row r="278" spans="2:32">
      <c r="B278" s="34"/>
    </row>
    <row r="279" spans="2:32" s="5" customFormat="1">
      <c r="B279" s="44" t="s">
        <v>0</v>
      </c>
      <c r="C279" s="46">
        <v>2005</v>
      </c>
      <c r="D279" s="47"/>
      <c r="E279" s="48"/>
      <c r="F279" s="46" t="s">
        <v>95</v>
      </c>
      <c r="G279" s="47"/>
      <c r="H279" s="48"/>
      <c r="I279" s="46" t="s">
        <v>96</v>
      </c>
      <c r="J279" s="47"/>
      <c r="K279" s="48"/>
      <c r="L279" s="46" t="s">
        <v>97</v>
      </c>
      <c r="M279" s="47"/>
      <c r="N279" s="48"/>
      <c r="O279" s="46" t="s">
        <v>98</v>
      </c>
      <c r="P279" s="47"/>
      <c r="Q279" s="48"/>
      <c r="R279" s="46" t="s">
        <v>99</v>
      </c>
      <c r="S279" s="47"/>
      <c r="T279" s="48"/>
      <c r="U279" s="46" t="s">
        <v>100</v>
      </c>
      <c r="V279" s="47"/>
      <c r="W279" s="48"/>
      <c r="X279" s="46" t="s">
        <v>101</v>
      </c>
      <c r="Y279" s="47"/>
      <c r="Z279" s="48"/>
      <c r="AA279" s="46" t="s">
        <v>102</v>
      </c>
      <c r="AB279" s="47"/>
      <c r="AC279" s="48"/>
      <c r="AD279" s="46" t="s">
        <v>103</v>
      </c>
      <c r="AE279" s="47"/>
      <c r="AF279" s="48"/>
    </row>
    <row r="280" spans="2:32" s="5" customFormat="1">
      <c r="B280" s="45"/>
      <c r="C280" s="21" t="s">
        <v>104</v>
      </c>
      <c r="D280" s="21" t="s">
        <v>105</v>
      </c>
      <c r="E280" s="21" t="s">
        <v>9</v>
      </c>
      <c r="F280" s="21" t="s">
        <v>104</v>
      </c>
      <c r="G280" s="21" t="s">
        <v>105</v>
      </c>
      <c r="H280" s="21" t="s">
        <v>9</v>
      </c>
      <c r="I280" s="21" t="s">
        <v>104</v>
      </c>
      <c r="J280" s="21" t="s">
        <v>105</v>
      </c>
      <c r="K280" s="21" t="s">
        <v>9</v>
      </c>
      <c r="L280" s="21" t="s">
        <v>104</v>
      </c>
      <c r="M280" s="21" t="s">
        <v>105</v>
      </c>
      <c r="N280" s="21" t="s">
        <v>9</v>
      </c>
      <c r="O280" s="21" t="s">
        <v>104</v>
      </c>
      <c r="P280" s="21" t="s">
        <v>105</v>
      </c>
      <c r="Q280" s="21" t="s">
        <v>9</v>
      </c>
      <c r="R280" s="21" t="s">
        <v>104</v>
      </c>
      <c r="S280" s="21" t="s">
        <v>105</v>
      </c>
      <c r="T280" s="21" t="s">
        <v>9</v>
      </c>
      <c r="U280" s="21" t="s">
        <v>104</v>
      </c>
      <c r="V280" s="21" t="s">
        <v>105</v>
      </c>
      <c r="W280" s="21" t="s">
        <v>9</v>
      </c>
      <c r="X280" s="21" t="s">
        <v>104</v>
      </c>
      <c r="Y280" s="21" t="s">
        <v>105</v>
      </c>
      <c r="Z280" s="21" t="s">
        <v>9</v>
      </c>
      <c r="AA280" s="21" t="s">
        <v>104</v>
      </c>
      <c r="AB280" s="21" t="s">
        <v>105</v>
      </c>
      <c r="AC280" s="21" t="s">
        <v>9</v>
      </c>
      <c r="AD280" s="21" t="s">
        <v>104</v>
      </c>
      <c r="AE280" s="21" t="s">
        <v>105</v>
      </c>
      <c r="AF280" s="21" t="s">
        <v>9</v>
      </c>
    </row>
    <row r="281" spans="2:32" s="5" customFormat="1">
      <c r="B281" s="23" t="s">
        <v>1</v>
      </c>
      <c r="C281" s="24"/>
      <c r="D281" s="24"/>
      <c r="E281" s="24">
        <f>+C281+D281</f>
        <v>0</v>
      </c>
      <c r="F281" s="24"/>
      <c r="G281" s="24"/>
      <c r="H281" s="24">
        <f>SUM(F281:G281)</f>
        <v>0</v>
      </c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</row>
    <row r="282" spans="2:32" s="5" customFormat="1">
      <c r="B282" s="26" t="s">
        <v>2</v>
      </c>
      <c r="C282" s="27"/>
      <c r="D282" s="27"/>
      <c r="E282" s="27">
        <f t="shared" ref="E282:E290" si="70">+C282+D282</f>
        <v>0</v>
      </c>
      <c r="F282" s="27"/>
      <c r="G282" s="27"/>
      <c r="H282" s="27">
        <f t="shared" ref="H282:H290" si="71">SUM(F282:G282)</f>
        <v>0</v>
      </c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</row>
    <row r="283" spans="2:32" s="5" customFormat="1">
      <c r="B283" s="26" t="s">
        <v>3</v>
      </c>
      <c r="C283" s="27"/>
      <c r="D283" s="27"/>
      <c r="E283" s="27">
        <f t="shared" si="70"/>
        <v>0</v>
      </c>
      <c r="F283" s="27"/>
      <c r="G283" s="27"/>
      <c r="H283" s="27">
        <f t="shared" si="71"/>
        <v>0</v>
      </c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</row>
    <row r="284" spans="2:32" s="5" customFormat="1">
      <c r="B284" s="26" t="s">
        <v>4</v>
      </c>
      <c r="C284" s="27"/>
      <c r="D284" s="27"/>
      <c r="E284" s="27">
        <f t="shared" si="70"/>
        <v>0</v>
      </c>
      <c r="F284" s="27"/>
      <c r="G284" s="27"/>
      <c r="H284" s="27">
        <f t="shared" si="71"/>
        <v>0</v>
      </c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</row>
    <row r="285" spans="2:32" s="5" customFormat="1" ht="25.5">
      <c r="B285" s="29" t="s">
        <v>5</v>
      </c>
      <c r="C285" s="27"/>
      <c r="D285" s="27"/>
      <c r="E285" s="27">
        <f t="shared" si="70"/>
        <v>0</v>
      </c>
      <c r="F285" s="27"/>
      <c r="G285" s="27"/>
      <c r="H285" s="27">
        <f t="shared" si="71"/>
        <v>0</v>
      </c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</row>
    <row r="286" spans="2:32" s="5" customFormat="1">
      <c r="B286" s="26" t="s">
        <v>6</v>
      </c>
      <c r="C286" s="27">
        <v>3</v>
      </c>
      <c r="D286" s="27">
        <v>0</v>
      </c>
      <c r="E286" s="27">
        <f t="shared" si="70"/>
        <v>3</v>
      </c>
      <c r="F286" s="27">
        <v>2</v>
      </c>
      <c r="G286" s="27">
        <v>0</v>
      </c>
      <c r="H286" s="27">
        <f t="shared" si="71"/>
        <v>2</v>
      </c>
      <c r="I286" s="28">
        <v>0</v>
      </c>
      <c r="J286" s="28">
        <v>2</v>
      </c>
      <c r="K286" s="28">
        <f>+I286+J286</f>
        <v>2</v>
      </c>
      <c r="L286" s="28">
        <v>0</v>
      </c>
      <c r="M286" s="28">
        <v>2</v>
      </c>
      <c r="N286" s="28">
        <f>+L286+M286</f>
        <v>2</v>
      </c>
      <c r="O286" s="28">
        <v>2</v>
      </c>
      <c r="P286" s="28">
        <v>1</v>
      </c>
      <c r="Q286" s="28">
        <f>+O286+P286</f>
        <v>3</v>
      </c>
      <c r="R286" s="28">
        <v>2</v>
      </c>
      <c r="S286" s="28">
        <v>1</v>
      </c>
      <c r="T286" s="28">
        <f>+R286+S286</f>
        <v>3</v>
      </c>
      <c r="U286" s="28">
        <v>2</v>
      </c>
      <c r="V286" s="28">
        <v>1</v>
      </c>
      <c r="W286" s="28">
        <f>+U286+V286</f>
        <v>3</v>
      </c>
      <c r="X286" s="28">
        <v>2</v>
      </c>
      <c r="Y286" s="28">
        <v>1</v>
      </c>
      <c r="Z286" s="28">
        <f>+X286+Y286</f>
        <v>3</v>
      </c>
      <c r="AA286" s="28">
        <v>3</v>
      </c>
      <c r="AB286" s="28">
        <v>1</v>
      </c>
      <c r="AC286" s="28">
        <f>+AA286+AB286</f>
        <v>4</v>
      </c>
      <c r="AD286" s="28">
        <v>3</v>
      </c>
      <c r="AE286" s="28">
        <v>1</v>
      </c>
      <c r="AF286" s="28">
        <f>+AD286+AE286</f>
        <v>4</v>
      </c>
    </row>
    <row r="287" spans="2:32" s="5" customFormat="1" ht="38.25">
      <c r="B287" s="29" t="s">
        <v>7</v>
      </c>
      <c r="C287" s="27">
        <v>2</v>
      </c>
      <c r="D287" s="27">
        <v>0</v>
      </c>
      <c r="E287" s="27">
        <f t="shared" si="70"/>
        <v>2</v>
      </c>
      <c r="F287" s="27">
        <v>2</v>
      </c>
      <c r="G287" s="27">
        <v>0</v>
      </c>
      <c r="H287" s="27">
        <f t="shared" si="71"/>
        <v>2</v>
      </c>
      <c r="I287" s="28">
        <v>1</v>
      </c>
      <c r="J287" s="28">
        <v>1</v>
      </c>
      <c r="K287" s="28">
        <f>+I287+J287</f>
        <v>2</v>
      </c>
      <c r="L287" s="28">
        <v>1</v>
      </c>
      <c r="M287" s="28">
        <v>1</v>
      </c>
      <c r="N287" s="28">
        <f>+L287+M287</f>
        <v>2</v>
      </c>
      <c r="O287" s="28">
        <v>0</v>
      </c>
      <c r="P287" s="28">
        <v>0</v>
      </c>
      <c r="Q287" s="28">
        <f t="shared" ref="Q287:Q290" si="72">+O287+P287</f>
        <v>0</v>
      </c>
      <c r="R287" s="28">
        <v>0</v>
      </c>
      <c r="S287" s="28">
        <v>0</v>
      </c>
      <c r="T287" s="28">
        <f t="shared" ref="T287:T290" si="73">+R287+S287</f>
        <v>0</v>
      </c>
      <c r="U287" s="28">
        <v>0</v>
      </c>
      <c r="V287" s="28">
        <v>0</v>
      </c>
      <c r="W287" s="28"/>
      <c r="X287" s="28">
        <v>0</v>
      </c>
      <c r="Y287" s="28">
        <v>0</v>
      </c>
      <c r="Z287" s="28"/>
      <c r="AA287" s="28">
        <v>0</v>
      </c>
      <c r="AB287" s="28">
        <v>0</v>
      </c>
      <c r="AC287" s="28">
        <f t="shared" ref="AC287:AC290" si="74">+AA287+AB287</f>
        <v>0</v>
      </c>
      <c r="AD287" s="28">
        <v>0</v>
      </c>
      <c r="AE287" s="28">
        <v>0</v>
      </c>
      <c r="AF287" s="28">
        <f t="shared" ref="AF287:AF290" si="75">+AD287+AE287</f>
        <v>0</v>
      </c>
    </row>
    <row r="288" spans="2:32" s="5" customFormat="1">
      <c r="B288" s="30" t="s">
        <v>8</v>
      </c>
      <c r="C288" s="27">
        <v>0</v>
      </c>
      <c r="D288" s="27">
        <v>2</v>
      </c>
      <c r="E288" s="27">
        <f t="shared" si="70"/>
        <v>2</v>
      </c>
      <c r="F288" s="27">
        <v>0</v>
      </c>
      <c r="G288" s="27">
        <v>2</v>
      </c>
      <c r="H288" s="27">
        <f t="shared" si="71"/>
        <v>2</v>
      </c>
      <c r="I288" s="28">
        <v>1</v>
      </c>
      <c r="J288" s="28">
        <v>1</v>
      </c>
      <c r="K288" s="28">
        <f>+I288+J288</f>
        <v>2</v>
      </c>
      <c r="L288" s="28">
        <v>2</v>
      </c>
      <c r="M288" s="28">
        <v>2</v>
      </c>
      <c r="N288" s="28">
        <f>+L288+M288</f>
        <v>4</v>
      </c>
      <c r="O288" s="28">
        <v>1</v>
      </c>
      <c r="P288" s="28">
        <v>5</v>
      </c>
      <c r="Q288" s="28">
        <f t="shared" si="72"/>
        <v>6</v>
      </c>
      <c r="R288" s="28">
        <v>1</v>
      </c>
      <c r="S288" s="28">
        <v>4</v>
      </c>
      <c r="T288" s="28">
        <f t="shared" si="73"/>
        <v>5</v>
      </c>
      <c r="U288" s="28">
        <v>2</v>
      </c>
      <c r="V288" s="28">
        <v>2</v>
      </c>
      <c r="W288" s="28">
        <f>+U288+V288</f>
        <v>4</v>
      </c>
      <c r="X288" s="28">
        <v>2</v>
      </c>
      <c r="Y288" s="28">
        <v>2</v>
      </c>
      <c r="Z288" s="28">
        <f>+X288+Y288</f>
        <v>4</v>
      </c>
      <c r="AA288" s="28">
        <v>2</v>
      </c>
      <c r="AB288" s="28">
        <v>2</v>
      </c>
      <c r="AC288" s="28">
        <f t="shared" si="74"/>
        <v>4</v>
      </c>
      <c r="AD288" s="28">
        <v>2</v>
      </c>
      <c r="AE288" s="28">
        <v>3</v>
      </c>
      <c r="AF288" s="28">
        <f t="shared" si="75"/>
        <v>5</v>
      </c>
    </row>
    <row r="289" spans="2:32" s="5" customFormat="1">
      <c r="B289" s="30" t="s">
        <v>16</v>
      </c>
      <c r="C289" s="27"/>
      <c r="D289" s="27"/>
      <c r="E289" s="27">
        <f t="shared" si="70"/>
        <v>0</v>
      </c>
      <c r="F289" s="27"/>
      <c r="G289" s="27"/>
      <c r="H289" s="27">
        <f t="shared" si="71"/>
        <v>0</v>
      </c>
      <c r="I289" s="28"/>
      <c r="J289" s="28"/>
      <c r="K289" s="28"/>
      <c r="L289" s="28"/>
      <c r="M289" s="28"/>
      <c r="N289" s="28"/>
      <c r="O289" s="28"/>
      <c r="P289" s="28"/>
      <c r="Q289" s="28">
        <f t="shared" si="72"/>
        <v>0</v>
      </c>
      <c r="R289" s="28"/>
      <c r="S289" s="28"/>
      <c r="T289" s="28">
        <f t="shared" si="73"/>
        <v>0</v>
      </c>
      <c r="U289" s="28"/>
      <c r="V289" s="28"/>
      <c r="W289" s="28"/>
      <c r="X289" s="28"/>
      <c r="Y289" s="28"/>
      <c r="Z289" s="28"/>
      <c r="AA289" s="28"/>
      <c r="AB289" s="28"/>
      <c r="AC289" s="28">
        <f t="shared" si="74"/>
        <v>0</v>
      </c>
      <c r="AD289" s="28"/>
      <c r="AE289" s="28"/>
      <c r="AF289" s="28">
        <f t="shared" si="75"/>
        <v>0</v>
      </c>
    </row>
    <row r="290" spans="2:32" s="5" customFormat="1">
      <c r="B290" s="31" t="s">
        <v>17</v>
      </c>
      <c r="C290" s="32">
        <v>6</v>
      </c>
      <c r="D290" s="32">
        <v>2</v>
      </c>
      <c r="E290" s="32">
        <f t="shared" si="70"/>
        <v>8</v>
      </c>
      <c r="F290" s="32">
        <v>5</v>
      </c>
      <c r="G290" s="32">
        <v>2</v>
      </c>
      <c r="H290" s="32">
        <f t="shared" si="71"/>
        <v>7</v>
      </c>
      <c r="I290" s="33">
        <v>5</v>
      </c>
      <c r="J290" s="33">
        <v>3</v>
      </c>
      <c r="K290" s="33">
        <f>+I290+J290</f>
        <v>8</v>
      </c>
      <c r="L290" s="33">
        <v>6</v>
      </c>
      <c r="M290" s="33">
        <v>2</v>
      </c>
      <c r="N290" s="33">
        <f>+L290+M290</f>
        <v>8</v>
      </c>
      <c r="O290" s="33">
        <v>4</v>
      </c>
      <c r="P290" s="33">
        <v>4</v>
      </c>
      <c r="Q290" s="28">
        <f t="shared" si="72"/>
        <v>8</v>
      </c>
      <c r="R290" s="33">
        <v>3</v>
      </c>
      <c r="S290" s="33">
        <v>3</v>
      </c>
      <c r="T290" s="28">
        <f t="shared" si="73"/>
        <v>6</v>
      </c>
      <c r="U290" s="33">
        <v>5</v>
      </c>
      <c r="V290" s="33">
        <v>3</v>
      </c>
      <c r="W290" s="33">
        <f>+U290+V290</f>
        <v>8</v>
      </c>
      <c r="X290" s="33">
        <v>5</v>
      </c>
      <c r="Y290" s="33">
        <v>3</v>
      </c>
      <c r="Z290" s="33">
        <f>+X290+Y290</f>
        <v>8</v>
      </c>
      <c r="AA290" s="33">
        <v>5</v>
      </c>
      <c r="AB290" s="33">
        <v>3</v>
      </c>
      <c r="AC290" s="28">
        <f t="shared" si="74"/>
        <v>8</v>
      </c>
      <c r="AD290" s="33">
        <v>6</v>
      </c>
      <c r="AE290" s="33">
        <v>3</v>
      </c>
      <c r="AF290" s="28">
        <f t="shared" si="75"/>
        <v>9</v>
      </c>
    </row>
    <row r="291" spans="2:32" s="5" customFormat="1">
      <c r="B291" s="16" t="s">
        <v>9</v>
      </c>
      <c r="C291" s="17">
        <f>SUM(C281:C290)</f>
        <v>11</v>
      </c>
      <c r="D291" s="17">
        <f t="shared" ref="D291:AF291" si="76">SUM(D281:D290)</f>
        <v>4</v>
      </c>
      <c r="E291" s="17">
        <f t="shared" si="76"/>
        <v>15</v>
      </c>
      <c r="F291" s="17">
        <f t="shared" si="76"/>
        <v>9</v>
      </c>
      <c r="G291" s="17">
        <f t="shared" si="76"/>
        <v>4</v>
      </c>
      <c r="H291" s="17">
        <f t="shared" si="76"/>
        <v>13</v>
      </c>
      <c r="I291" s="17">
        <f t="shared" si="76"/>
        <v>7</v>
      </c>
      <c r="J291" s="17">
        <f t="shared" si="76"/>
        <v>7</v>
      </c>
      <c r="K291" s="17">
        <f t="shared" si="76"/>
        <v>14</v>
      </c>
      <c r="L291" s="17">
        <f t="shared" si="76"/>
        <v>9</v>
      </c>
      <c r="M291" s="17">
        <f t="shared" si="76"/>
        <v>7</v>
      </c>
      <c r="N291" s="17">
        <f t="shared" si="76"/>
        <v>16</v>
      </c>
      <c r="O291" s="17">
        <f t="shared" si="76"/>
        <v>7</v>
      </c>
      <c r="P291" s="17">
        <f t="shared" si="76"/>
        <v>10</v>
      </c>
      <c r="Q291" s="17">
        <f t="shared" si="76"/>
        <v>17</v>
      </c>
      <c r="R291" s="17">
        <f t="shared" si="76"/>
        <v>6</v>
      </c>
      <c r="S291" s="17">
        <f t="shared" si="76"/>
        <v>8</v>
      </c>
      <c r="T291" s="17">
        <f t="shared" si="76"/>
        <v>14</v>
      </c>
      <c r="U291" s="17">
        <f t="shared" si="76"/>
        <v>9</v>
      </c>
      <c r="V291" s="17">
        <f t="shared" si="76"/>
        <v>6</v>
      </c>
      <c r="W291" s="17">
        <f t="shared" si="76"/>
        <v>15</v>
      </c>
      <c r="X291" s="17">
        <f t="shared" si="76"/>
        <v>9</v>
      </c>
      <c r="Y291" s="17">
        <f t="shared" si="76"/>
        <v>6</v>
      </c>
      <c r="Z291" s="17">
        <f t="shared" si="76"/>
        <v>15</v>
      </c>
      <c r="AA291" s="17">
        <f t="shared" si="76"/>
        <v>10</v>
      </c>
      <c r="AB291" s="17">
        <f t="shared" si="76"/>
        <v>6</v>
      </c>
      <c r="AC291" s="17">
        <f t="shared" si="76"/>
        <v>16</v>
      </c>
      <c r="AD291" s="17">
        <f t="shared" si="76"/>
        <v>11</v>
      </c>
      <c r="AE291" s="17">
        <f t="shared" si="76"/>
        <v>7</v>
      </c>
      <c r="AF291" s="17">
        <f t="shared" si="76"/>
        <v>18</v>
      </c>
    </row>
    <row r="293" spans="2:32">
      <c r="B293" s="34" t="s">
        <v>67</v>
      </c>
    </row>
    <row r="295" spans="2:32" s="5" customFormat="1">
      <c r="B295" s="44" t="s">
        <v>0</v>
      </c>
      <c r="C295" s="46">
        <v>2005</v>
      </c>
      <c r="D295" s="47"/>
      <c r="E295" s="48"/>
      <c r="F295" s="46" t="s">
        <v>95</v>
      </c>
      <c r="G295" s="47"/>
      <c r="H295" s="48"/>
      <c r="I295" s="46" t="s">
        <v>96</v>
      </c>
      <c r="J295" s="47"/>
      <c r="K295" s="48"/>
      <c r="L295" s="46" t="s">
        <v>97</v>
      </c>
      <c r="M295" s="47"/>
      <c r="N295" s="48"/>
      <c r="O295" s="46" t="s">
        <v>98</v>
      </c>
      <c r="P295" s="47"/>
      <c r="Q295" s="48"/>
      <c r="R295" s="46" t="s">
        <v>99</v>
      </c>
      <c r="S295" s="47"/>
      <c r="T295" s="48"/>
      <c r="U295" s="46" t="s">
        <v>100</v>
      </c>
      <c r="V295" s="47"/>
      <c r="W295" s="48"/>
      <c r="X295" s="46" t="s">
        <v>101</v>
      </c>
      <c r="Y295" s="47"/>
      <c r="Z295" s="48"/>
      <c r="AA295" s="46" t="s">
        <v>102</v>
      </c>
      <c r="AB295" s="47"/>
      <c r="AC295" s="48"/>
      <c r="AD295" s="46" t="s">
        <v>103</v>
      </c>
      <c r="AE295" s="47"/>
      <c r="AF295" s="48"/>
    </row>
    <row r="296" spans="2:32" s="5" customFormat="1">
      <c r="B296" s="45"/>
      <c r="C296" s="21" t="s">
        <v>104</v>
      </c>
      <c r="D296" s="21" t="s">
        <v>105</v>
      </c>
      <c r="E296" s="21" t="s">
        <v>9</v>
      </c>
      <c r="F296" s="21" t="s">
        <v>104</v>
      </c>
      <c r="G296" s="21" t="s">
        <v>105</v>
      </c>
      <c r="H296" s="21" t="s">
        <v>9</v>
      </c>
      <c r="I296" s="21" t="s">
        <v>104</v>
      </c>
      <c r="J296" s="21" t="s">
        <v>105</v>
      </c>
      <c r="K296" s="21" t="s">
        <v>9</v>
      </c>
      <c r="L296" s="21" t="s">
        <v>104</v>
      </c>
      <c r="M296" s="21" t="s">
        <v>105</v>
      </c>
      <c r="N296" s="21" t="s">
        <v>9</v>
      </c>
      <c r="O296" s="21" t="s">
        <v>104</v>
      </c>
      <c r="P296" s="21" t="s">
        <v>105</v>
      </c>
      <c r="Q296" s="21" t="s">
        <v>9</v>
      </c>
      <c r="R296" s="21" t="s">
        <v>104</v>
      </c>
      <c r="S296" s="21" t="s">
        <v>105</v>
      </c>
      <c r="T296" s="21" t="s">
        <v>9</v>
      </c>
      <c r="U296" s="21" t="s">
        <v>104</v>
      </c>
      <c r="V296" s="21" t="s">
        <v>105</v>
      </c>
      <c r="W296" s="21" t="s">
        <v>9</v>
      </c>
      <c r="X296" s="21" t="s">
        <v>104</v>
      </c>
      <c r="Y296" s="21" t="s">
        <v>105</v>
      </c>
      <c r="Z296" s="21" t="s">
        <v>9</v>
      </c>
      <c r="AA296" s="21" t="s">
        <v>104</v>
      </c>
      <c r="AB296" s="21" t="s">
        <v>105</v>
      </c>
      <c r="AC296" s="21" t="s">
        <v>9</v>
      </c>
      <c r="AD296" s="21" t="s">
        <v>104</v>
      </c>
      <c r="AE296" s="21" t="s">
        <v>105</v>
      </c>
      <c r="AF296" s="21" t="s">
        <v>9</v>
      </c>
    </row>
    <row r="297" spans="2:32" s="5" customFormat="1">
      <c r="B297" s="23" t="s">
        <v>1</v>
      </c>
      <c r="C297" s="24">
        <v>5</v>
      </c>
      <c r="D297" s="24">
        <v>0</v>
      </c>
      <c r="E297" s="24">
        <f>+C297+D297</f>
        <v>5</v>
      </c>
      <c r="F297" s="24">
        <v>9</v>
      </c>
      <c r="G297" s="24">
        <v>0</v>
      </c>
      <c r="H297" s="24">
        <f>SUM(F297:G297)</f>
        <v>9</v>
      </c>
      <c r="I297" s="25">
        <v>12</v>
      </c>
      <c r="J297" s="25">
        <v>2</v>
      </c>
      <c r="K297" s="25">
        <f>+I297+J297</f>
        <v>14</v>
      </c>
      <c r="L297" s="25">
        <v>14</v>
      </c>
      <c r="M297" s="25">
        <v>2</v>
      </c>
      <c r="N297" s="25">
        <f>+L297+M297</f>
        <v>16</v>
      </c>
      <c r="O297" s="25">
        <v>13</v>
      </c>
      <c r="P297" s="25">
        <v>2</v>
      </c>
      <c r="Q297" s="25">
        <f>+O297+P297</f>
        <v>15</v>
      </c>
      <c r="R297" s="25">
        <v>11</v>
      </c>
      <c r="S297" s="25">
        <v>2</v>
      </c>
      <c r="T297" s="25">
        <f>+R297+S297</f>
        <v>13</v>
      </c>
      <c r="U297" s="25">
        <v>12</v>
      </c>
      <c r="V297" s="25">
        <v>2</v>
      </c>
      <c r="W297" s="25">
        <f>+U297+V297</f>
        <v>14</v>
      </c>
      <c r="X297" s="25">
        <v>12</v>
      </c>
      <c r="Y297" s="25">
        <v>2</v>
      </c>
      <c r="Z297" s="25">
        <f>+X297+Y297</f>
        <v>14</v>
      </c>
      <c r="AA297" s="25">
        <v>14</v>
      </c>
      <c r="AB297" s="25">
        <v>1</v>
      </c>
      <c r="AC297" s="25">
        <f>+AA297+AB297</f>
        <v>15</v>
      </c>
      <c r="AD297" s="25">
        <v>12</v>
      </c>
      <c r="AE297" s="25">
        <v>1</v>
      </c>
      <c r="AF297" s="25">
        <f>+AD297+AE297</f>
        <v>13</v>
      </c>
    </row>
    <row r="298" spans="2:32" s="5" customFormat="1">
      <c r="B298" s="26" t="s">
        <v>2</v>
      </c>
      <c r="C298" s="27"/>
      <c r="D298" s="27"/>
      <c r="E298" s="27">
        <f t="shared" ref="E298:E306" si="77">+C298+D298</f>
        <v>0</v>
      </c>
      <c r="F298" s="27"/>
      <c r="G298" s="27"/>
      <c r="H298" s="27">
        <f t="shared" ref="H298:H306" si="78">SUM(F298:G298)</f>
        <v>0</v>
      </c>
      <c r="I298" s="28"/>
      <c r="J298" s="28"/>
      <c r="K298" s="28">
        <f t="shared" ref="K298:K306" si="79">+I298+J298</f>
        <v>0</v>
      </c>
      <c r="L298" s="28"/>
      <c r="M298" s="28"/>
      <c r="N298" s="28">
        <f t="shared" ref="N298:N306" si="80">+L298+M298</f>
        <v>0</v>
      </c>
      <c r="O298" s="28"/>
      <c r="P298" s="28"/>
      <c r="Q298" s="28">
        <f t="shared" ref="Q298:Q306" si="81">+O298+P298</f>
        <v>0</v>
      </c>
      <c r="R298" s="28"/>
      <c r="S298" s="28"/>
      <c r="T298" s="28">
        <f t="shared" ref="T298:T306" si="82">+R298+S298</f>
        <v>0</v>
      </c>
      <c r="U298" s="28"/>
      <c r="V298" s="28"/>
      <c r="W298" s="28"/>
      <c r="X298" s="28"/>
      <c r="Y298" s="28"/>
      <c r="Z298" s="28"/>
      <c r="AA298" s="28"/>
      <c r="AB298" s="28"/>
      <c r="AC298" s="28">
        <f>+AA298+AB298</f>
        <v>0</v>
      </c>
      <c r="AD298" s="28"/>
      <c r="AE298" s="28"/>
      <c r="AF298" s="28">
        <f>+AD298+AE298</f>
        <v>0</v>
      </c>
    </row>
    <row r="299" spans="2:32" s="5" customFormat="1">
      <c r="B299" s="26" t="s">
        <v>3</v>
      </c>
      <c r="C299" s="27"/>
      <c r="D299" s="27"/>
      <c r="E299" s="27">
        <f t="shared" si="77"/>
        <v>0</v>
      </c>
      <c r="F299" s="27"/>
      <c r="G299" s="27"/>
      <c r="H299" s="27">
        <f t="shared" si="78"/>
        <v>0</v>
      </c>
      <c r="I299" s="28"/>
      <c r="J299" s="28"/>
      <c r="K299" s="28">
        <f t="shared" si="79"/>
        <v>0</v>
      </c>
      <c r="L299" s="28"/>
      <c r="M299" s="28"/>
      <c r="N299" s="28">
        <f t="shared" si="80"/>
        <v>0</v>
      </c>
      <c r="O299" s="28"/>
      <c r="P299" s="28"/>
      <c r="Q299" s="28">
        <f t="shared" si="81"/>
        <v>0</v>
      </c>
      <c r="R299" s="28"/>
      <c r="S299" s="28"/>
      <c r="T299" s="28">
        <f t="shared" si="82"/>
        <v>0</v>
      </c>
      <c r="U299" s="28">
        <v>2</v>
      </c>
      <c r="V299" s="28">
        <v>1</v>
      </c>
      <c r="W299" s="28">
        <f>+U299+V299</f>
        <v>3</v>
      </c>
      <c r="X299" s="28">
        <v>7</v>
      </c>
      <c r="Y299" s="28">
        <v>4</v>
      </c>
      <c r="Z299" s="28">
        <f>+X299+Y299</f>
        <v>11</v>
      </c>
      <c r="AA299" s="28">
        <v>8</v>
      </c>
      <c r="AB299" s="28">
        <v>3</v>
      </c>
      <c r="AC299" s="28">
        <f t="shared" ref="AC299:AC306" si="83">+AA299+AB299</f>
        <v>11</v>
      </c>
      <c r="AD299" s="28">
        <v>6</v>
      </c>
      <c r="AE299" s="28">
        <v>2</v>
      </c>
      <c r="AF299" s="28">
        <f t="shared" ref="AF299:AF306" si="84">+AD299+AE299</f>
        <v>8</v>
      </c>
    </row>
    <row r="300" spans="2:32" s="5" customFormat="1">
      <c r="B300" s="26" t="s">
        <v>4</v>
      </c>
      <c r="C300" s="27"/>
      <c r="D300" s="27"/>
      <c r="E300" s="27">
        <f t="shared" si="77"/>
        <v>0</v>
      </c>
      <c r="F300" s="27">
        <v>3</v>
      </c>
      <c r="G300" s="27">
        <v>0</v>
      </c>
      <c r="H300" s="27">
        <f t="shared" si="78"/>
        <v>3</v>
      </c>
      <c r="I300" s="28">
        <v>5</v>
      </c>
      <c r="J300" s="28">
        <v>0</v>
      </c>
      <c r="K300" s="28">
        <f t="shared" si="79"/>
        <v>5</v>
      </c>
      <c r="L300" s="28">
        <v>13</v>
      </c>
      <c r="M300" s="28">
        <v>0</v>
      </c>
      <c r="N300" s="28">
        <f t="shared" si="80"/>
        <v>13</v>
      </c>
      <c r="O300" s="28">
        <v>9</v>
      </c>
      <c r="P300" s="28">
        <v>1</v>
      </c>
      <c r="Q300" s="28">
        <f t="shared" si="81"/>
        <v>10</v>
      </c>
      <c r="R300" s="28">
        <v>5</v>
      </c>
      <c r="S300" s="28">
        <v>1</v>
      </c>
      <c r="T300" s="28">
        <f t="shared" si="82"/>
        <v>6</v>
      </c>
      <c r="U300" s="28">
        <v>6</v>
      </c>
      <c r="V300" s="28">
        <v>1</v>
      </c>
      <c r="W300" s="28">
        <f t="shared" ref="W300:W306" si="85">+U300+V300</f>
        <v>7</v>
      </c>
      <c r="X300" s="28">
        <v>10</v>
      </c>
      <c r="Y300" s="28">
        <v>2</v>
      </c>
      <c r="Z300" s="28">
        <f t="shared" ref="Z300:Z306" si="86">+X300+Y300</f>
        <v>12</v>
      </c>
      <c r="AA300" s="28">
        <v>9</v>
      </c>
      <c r="AB300" s="28">
        <v>1</v>
      </c>
      <c r="AC300" s="28">
        <f t="shared" si="83"/>
        <v>10</v>
      </c>
      <c r="AD300" s="28">
        <v>9</v>
      </c>
      <c r="AE300" s="28">
        <v>1</v>
      </c>
      <c r="AF300" s="28">
        <f t="shared" si="84"/>
        <v>10</v>
      </c>
    </row>
    <row r="301" spans="2:32" s="5" customFormat="1" ht="25.5">
      <c r="B301" s="29" t="s">
        <v>5</v>
      </c>
      <c r="C301" s="27">
        <v>52</v>
      </c>
      <c r="D301" s="27">
        <v>11</v>
      </c>
      <c r="E301" s="27">
        <f t="shared" si="77"/>
        <v>63</v>
      </c>
      <c r="F301" s="27">
        <v>51</v>
      </c>
      <c r="G301" s="27">
        <v>11</v>
      </c>
      <c r="H301" s="27">
        <f t="shared" si="78"/>
        <v>62</v>
      </c>
      <c r="I301" s="28">
        <v>50</v>
      </c>
      <c r="J301" s="28">
        <v>22</v>
      </c>
      <c r="K301" s="28">
        <f t="shared" si="79"/>
        <v>72</v>
      </c>
      <c r="L301" s="28">
        <v>48</v>
      </c>
      <c r="M301" s="28">
        <v>21</v>
      </c>
      <c r="N301" s="28">
        <f t="shared" si="80"/>
        <v>69</v>
      </c>
      <c r="O301" s="28">
        <v>37</v>
      </c>
      <c r="P301" s="28">
        <v>20</v>
      </c>
      <c r="Q301" s="28">
        <f t="shared" si="81"/>
        <v>57</v>
      </c>
      <c r="R301" s="28">
        <v>31</v>
      </c>
      <c r="S301" s="28">
        <v>16</v>
      </c>
      <c r="T301" s="28">
        <f t="shared" si="82"/>
        <v>47</v>
      </c>
      <c r="U301" s="28">
        <v>25</v>
      </c>
      <c r="V301" s="28">
        <v>18</v>
      </c>
      <c r="W301" s="28">
        <f t="shared" si="85"/>
        <v>43</v>
      </c>
      <c r="X301" s="28">
        <v>28</v>
      </c>
      <c r="Y301" s="28">
        <v>20</v>
      </c>
      <c r="Z301" s="28">
        <f t="shared" si="86"/>
        <v>48</v>
      </c>
      <c r="AA301" s="28">
        <v>50</v>
      </c>
      <c r="AB301" s="28">
        <v>12</v>
      </c>
      <c r="AC301" s="28">
        <f t="shared" si="83"/>
        <v>62</v>
      </c>
      <c r="AD301" s="28">
        <v>48</v>
      </c>
      <c r="AE301" s="28">
        <v>12</v>
      </c>
      <c r="AF301" s="28">
        <f t="shared" si="84"/>
        <v>60</v>
      </c>
    </row>
    <row r="302" spans="2:32" s="5" customFormat="1">
      <c r="B302" s="26" t="s">
        <v>6</v>
      </c>
      <c r="C302" s="27">
        <v>0</v>
      </c>
      <c r="D302" s="27">
        <v>0</v>
      </c>
      <c r="E302" s="27">
        <f t="shared" si="77"/>
        <v>0</v>
      </c>
      <c r="F302" s="27">
        <v>0</v>
      </c>
      <c r="G302" s="27">
        <v>0</v>
      </c>
      <c r="H302" s="27">
        <f t="shared" si="78"/>
        <v>0</v>
      </c>
      <c r="I302" s="28">
        <v>0</v>
      </c>
      <c r="J302" s="28">
        <v>0</v>
      </c>
      <c r="K302" s="28">
        <f t="shared" si="79"/>
        <v>0</v>
      </c>
      <c r="L302" s="28">
        <v>0</v>
      </c>
      <c r="M302" s="28">
        <v>0</v>
      </c>
      <c r="N302" s="28">
        <f t="shared" si="80"/>
        <v>0</v>
      </c>
      <c r="O302" s="28">
        <v>0</v>
      </c>
      <c r="P302" s="28">
        <v>0</v>
      </c>
      <c r="Q302" s="28">
        <f t="shared" si="81"/>
        <v>0</v>
      </c>
      <c r="R302" s="28">
        <v>0</v>
      </c>
      <c r="S302" s="28">
        <v>0</v>
      </c>
      <c r="T302" s="28">
        <f t="shared" si="82"/>
        <v>0</v>
      </c>
      <c r="U302" s="28">
        <v>0</v>
      </c>
      <c r="V302" s="28">
        <v>0</v>
      </c>
      <c r="W302" s="28">
        <f t="shared" si="85"/>
        <v>0</v>
      </c>
      <c r="X302" s="28">
        <v>0</v>
      </c>
      <c r="Y302" s="28">
        <v>0</v>
      </c>
      <c r="Z302" s="28">
        <f t="shared" si="86"/>
        <v>0</v>
      </c>
      <c r="AA302" s="28">
        <v>0</v>
      </c>
      <c r="AB302" s="28">
        <v>0</v>
      </c>
      <c r="AC302" s="28">
        <f t="shared" si="83"/>
        <v>0</v>
      </c>
      <c r="AD302" s="28">
        <v>11</v>
      </c>
      <c r="AE302" s="28">
        <v>0</v>
      </c>
      <c r="AF302" s="28">
        <f t="shared" si="84"/>
        <v>11</v>
      </c>
    </row>
    <row r="303" spans="2:32" s="5" customFormat="1" ht="38.25">
      <c r="B303" s="29" t="s">
        <v>7</v>
      </c>
      <c r="C303" s="27"/>
      <c r="D303" s="27"/>
      <c r="E303" s="27">
        <f t="shared" si="77"/>
        <v>0</v>
      </c>
      <c r="F303" s="27"/>
      <c r="G303" s="27"/>
      <c r="H303" s="27">
        <f t="shared" si="78"/>
        <v>0</v>
      </c>
      <c r="I303" s="28">
        <v>2</v>
      </c>
      <c r="J303" s="28">
        <v>1</v>
      </c>
      <c r="K303" s="28">
        <f t="shared" si="79"/>
        <v>3</v>
      </c>
      <c r="L303" s="28">
        <v>3</v>
      </c>
      <c r="M303" s="28">
        <v>1</v>
      </c>
      <c r="N303" s="28">
        <f t="shared" si="80"/>
        <v>4</v>
      </c>
      <c r="O303" s="28">
        <v>2</v>
      </c>
      <c r="P303" s="28">
        <v>1</v>
      </c>
      <c r="Q303" s="28">
        <f t="shared" si="81"/>
        <v>3</v>
      </c>
      <c r="R303" s="28">
        <v>1</v>
      </c>
      <c r="S303" s="28">
        <v>1</v>
      </c>
      <c r="T303" s="28">
        <f t="shared" si="82"/>
        <v>2</v>
      </c>
      <c r="U303" s="28">
        <v>0</v>
      </c>
      <c r="V303" s="28">
        <v>0</v>
      </c>
      <c r="W303" s="28">
        <f t="shared" si="85"/>
        <v>0</v>
      </c>
      <c r="X303" s="28">
        <v>0</v>
      </c>
      <c r="Y303" s="28">
        <v>0</v>
      </c>
      <c r="Z303" s="28">
        <f t="shared" si="86"/>
        <v>0</v>
      </c>
      <c r="AA303" s="28">
        <v>0</v>
      </c>
      <c r="AB303" s="28">
        <v>0</v>
      </c>
      <c r="AC303" s="28">
        <f t="shared" si="83"/>
        <v>0</v>
      </c>
      <c r="AD303" s="28">
        <v>0</v>
      </c>
      <c r="AE303" s="28">
        <v>0</v>
      </c>
      <c r="AF303" s="28">
        <f t="shared" si="84"/>
        <v>0</v>
      </c>
    </row>
    <row r="304" spans="2:32" s="5" customFormat="1">
      <c r="B304" s="30" t="s">
        <v>8</v>
      </c>
      <c r="C304" s="27">
        <v>20</v>
      </c>
      <c r="D304" s="27">
        <v>33</v>
      </c>
      <c r="E304" s="27">
        <f t="shared" si="77"/>
        <v>53</v>
      </c>
      <c r="F304" s="27">
        <v>21</v>
      </c>
      <c r="G304" s="27">
        <v>33</v>
      </c>
      <c r="H304" s="27">
        <f t="shared" si="78"/>
        <v>54</v>
      </c>
      <c r="I304" s="28">
        <v>20</v>
      </c>
      <c r="J304" s="28">
        <v>37</v>
      </c>
      <c r="K304" s="28">
        <f t="shared" si="79"/>
        <v>57</v>
      </c>
      <c r="L304" s="28">
        <v>24</v>
      </c>
      <c r="M304" s="28">
        <v>43</v>
      </c>
      <c r="N304" s="28">
        <f t="shared" si="80"/>
        <v>67</v>
      </c>
      <c r="O304" s="28">
        <v>21</v>
      </c>
      <c r="P304" s="28">
        <v>45</v>
      </c>
      <c r="Q304" s="28">
        <f t="shared" si="81"/>
        <v>66</v>
      </c>
      <c r="R304" s="28">
        <v>25</v>
      </c>
      <c r="S304" s="28">
        <v>53</v>
      </c>
      <c r="T304" s="28">
        <f t="shared" si="82"/>
        <v>78</v>
      </c>
      <c r="U304" s="28">
        <v>17</v>
      </c>
      <c r="V304" s="28">
        <v>20</v>
      </c>
      <c r="W304" s="28">
        <f t="shared" si="85"/>
        <v>37</v>
      </c>
      <c r="X304" s="28">
        <v>24</v>
      </c>
      <c r="Y304" s="28">
        <v>28</v>
      </c>
      <c r="Z304" s="28">
        <f t="shared" si="86"/>
        <v>52</v>
      </c>
      <c r="AA304" s="28">
        <v>39</v>
      </c>
      <c r="AB304" s="28">
        <v>25</v>
      </c>
      <c r="AC304" s="28">
        <f t="shared" si="83"/>
        <v>64</v>
      </c>
      <c r="AD304" s="28">
        <v>42</v>
      </c>
      <c r="AE304" s="28">
        <v>27</v>
      </c>
      <c r="AF304" s="28">
        <f t="shared" si="84"/>
        <v>69</v>
      </c>
    </row>
    <row r="305" spans="2:32" s="5" customFormat="1">
      <c r="B305" s="30" t="s">
        <v>16</v>
      </c>
      <c r="C305" s="27"/>
      <c r="D305" s="27"/>
      <c r="E305" s="27">
        <f t="shared" si="77"/>
        <v>0</v>
      </c>
      <c r="F305" s="27"/>
      <c r="G305" s="27"/>
      <c r="H305" s="27">
        <f t="shared" si="78"/>
        <v>0</v>
      </c>
      <c r="I305" s="28"/>
      <c r="J305" s="28"/>
      <c r="K305" s="28">
        <f t="shared" si="79"/>
        <v>0</v>
      </c>
      <c r="L305" s="28"/>
      <c r="M305" s="28"/>
      <c r="N305" s="28">
        <f t="shared" si="80"/>
        <v>0</v>
      </c>
      <c r="O305" s="28"/>
      <c r="P305" s="28"/>
      <c r="Q305" s="28">
        <f t="shared" si="81"/>
        <v>0</v>
      </c>
      <c r="R305" s="28"/>
      <c r="S305" s="28"/>
      <c r="T305" s="28">
        <f t="shared" si="82"/>
        <v>0</v>
      </c>
      <c r="U305" s="28"/>
      <c r="V305" s="28"/>
      <c r="W305" s="28">
        <f t="shared" si="85"/>
        <v>0</v>
      </c>
      <c r="X305" s="28"/>
      <c r="Y305" s="28"/>
      <c r="Z305" s="28">
        <f t="shared" si="86"/>
        <v>0</v>
      </c>
      <c r="AA305" s="28"/>
      <c r="AB305" s="28"/>
      <c r="AC305" s="28">
        <f t="shared" si="83"/>
        <v>0</v>
      </c>
      <c r="AD305" s="28"/>
      <c r="AE305" s="28"/>
      <c r="AF305" s="28">
        <f t="shared" si="84"/>
        <v>0</v>
      </c>
    </row>
    <row r="306" spans="2:32" s="5" customFormat="1">
      <c r="B306" s="31" t="s">
        <v>17</v>
      </c>
      <c r="C306" s="32">
        <v>10</v>
      </c>
      <c r="D306" s="32">
        <v>9</v>
      </c>
      <c r="E306" s="32">
        <f t="shared" si="77"/>
        <v>19</v>
      </c>
      <c r="F306" s="32">
        <v>11</v>
      </c>
      <c r="G306" s="32">
        <v>9</v>
      </c>
      <c r="H306" s="32">
        <f t="shared" si="78"/>
        <v>20</v>
      </c>
      <c r="I306" s="33">
        <v>19</v>
      </c>
      <c r="J306" s="33">
        <v>7</v>
      </c>
      <c r="K306" s="33">
        <f t="shared" si="79"/>
        <v>26</v>
      </c>
      <c r="L306" s="33">
        <v>21</v>
      </c>
      <c r="M306" s="33">
        <v>8</v>
      </c>
      <c r="N306" s="33">
        <f t="shared" si="80"/>
        <v>29</v>
      </c>
      <c r="O306" s="33">
        <v>14</v>
      </c>
      <c r="P306" s="33">
        <v>14</v>
      </c>
      <c r="Q306" s="33">
        <f t="shared" si="81"/>
        <v>28</v>
      </c>
      <c r="R306" s="33">
        <v>14</v>
      </c>
      <c r="S306" s="33">
        <v>14</v>
      </c>
      <c r="T306" s="33">
        <f t="shared" si="82"/>
        <v>28</v>
      </c>
      <c r="U306" s="33">
        <v>15</v>
      </c>
      <c r="V306" s="33">
        <v>13</v>
      </c>
      <c r="W306" s="28">
        <f t="shared" si="85"/>
        <v>28</v>
      </c>
      <c r="X306" s="33">
        <v>16</v>
      </c>
      <c r="Y306" s="33">
        <v>14</v>
      </c>
      <c r="Z306" s="28">
        <f t="shared" si="86"/>
        <v>30</v>
      </c>
      <c r="AA306" s="33">
        <v>20</v>
      </c>
      <c r="AB306" s="33">
        <v>11</v>
      </c>
      <c r="AC306" s="28">
        <f t="shared" si="83"/>
        <v>31</v>
      </c>
      <c r="AD306" s="33">
        <v>20</v>
      </c>
      <c r="AE306" s="33">
        <v>11</v>
      </c>
      <c r="AF306" s="28">
        <f t="shared" si="84"/>
        <v>31</v>
      </c>
    </row>
    <row r="307" spans="2:32" s="5" customFormat="1">
      <c r="B307" s="16" t="s">
        <v>9</v>
      </c>
      <c r="C307" s="17">
        <f>SUM(C297:C306)</f>
        <v>87</v>
      </c>
      <c r="D307" s="17">
        <f t="shared" ref="D307:AF307" si="87">SUM(D297:D306)</f>
        <v>53</v>
      </c>
      <c r="E307" s="17">
        <f t="shared" si="87"/>
        <v>140</v>
      </c>
      <c r="F307" s="17">
        <f t="shared" si="87"/>
        <v>95</v>
      </c>
      <c r="G307" s="17">
        <f t="shared" si="87"/>
        <v>53</v>
      </c>
      <c r="H307" s="17">
        <f t="shared" si="87"/>
        <v>148</v>
      </c>
      <c r="I307" s="17">
        <v>50</v>
      </c>
      <c r="J307" s="17">
        <v>22</v>
      </c>
      <c r="K307" s="17">
        <f t="shared" si="87"/>
        <v>177</v>
      </c>
      <c r="L307" s="17">
        <f t="shared" si="87"/>
        <v>123</v>
      </c>
      <c r="M307" s="17">
        <f t="shared" si="87"/>
        <v>75</v>
      </c>
      <c r="N307" s="17">
        <f t="shared" si="87"/>
        <v>198</v>
      </c>
      <c r="O307" s="17">
        <f t="shared" si="87"/>
        <v>96</v>
      </c>
      <c r="P307" s="17">
        <f t="shared" si="87"/>
        <v>83</v>
      </c>
      <c r="Q307" s="17">
        <f t="shared" si="87"/>
        <v>179</v>
      </c>
      <c r="R307" s="17">
        <f t="shared" si="87"/>
        <v>87</v>
      </c>
      <c r="S307" s="17">
        <f t="shared" si="87"/>
        <v>87</v>
      </c>
      <c r="T307" s="17">
        <f t="shared" si="87"/>
        <v>174</v>
      </c>
      <c r="U307" s="17">
        <f t="shared" si="87"/>
        <v>77</v>
      </c>
      <c r="V307" s="17">
        <f t="shared" si="87"/>
        <v>55</v>
      </c>
      <c r="W307" s="17">
        <f t="shared" si="87"/>
        <v>132</v>
      </c>
      <c r="X307" s="17">
        <f t="shared" si="87"/>
        <v>97</v>
      </c>
      <c r="Y307" s="17">
        <f t="shared" si="87"/>
        <v>70</v>
      </c>
      <c r="Z307" s="17">
        <f t="shared" si="87"/>
        <v>167</v>
      </c>
      <c r="AA307" s="17">
        <f t="shared" si="87"/>
        <v>140</v>
      </c>
      <c r="AB307" s="17">
        <f t="shared" si="87"/>
        <v>53</v>
      </c>
      <c r="AC307" s="17">
        <f t="shared" si="87"/>
        <v>193</v>
      </c>
      <c r="AD307" s="17">
        <f t="shared" si="87"/>
        <v>148</v>
      </c>
      <c r="AE307" s="17">
        <f t="shared" si="87"/>
        <v>54</v>
      </c>
      <c r="AF307" s="17">
        <f t="shared" si="87"/>
        <v>202</v>
      </c>
    </row>
    <row r="309" spans="2:32">
      <c r="B309" s="34" t="s">
        <v>68</v>
      </c>
    </row>
    <row r="311" spans="2:32" s="5" customFormat="1">
      <c r="B311" s="44" t="s">
        <v>0</v>
      </c>
      <c r="C311" s="46">
        <v>2005</v>
      </c>
      <c r="D311" s="47"/>
      <c r="E311" s="48"/>
      <c r="F311" s="46" t="s">
        <v>95</v>
      </c>
      <c r="G311" s="47"/>
      <c r="H311" s="48"/>
      <c r="I311" s="46" t="s">
        <v>96</v>
      </c>
      <c r="J311" s="47"/>
      <c r="K311" s="48"/>
      <c r="L311" s="46" t="s">
        <v>97</v>
      </c>
      <c r="M311" s="47"/>
      <c r="N311" s="48"/>
      <c r="O311" s="46" t="s">
        <v>98</v>
      </c>
      <c r="P311" s="47"/>
      <c r="Q311" s="48"/>
      <c r="R311" s="46" t="s">
        <v>99</v>
      </c>
      <c r="S311" s="47"/>
      <c r="T311" s="48"/>
      <c r="U311" s="46" t="s">
        <v>100</v>
      </c>
      <c r="V311" s="47"/>
      <c r="W311" s="48"/>
      <c r="X311" s="46" t="s">
        <v>101</v>
      </c>
      <c r="Y311" s="47"/>
      <c r="Z311" s="48"/>
      <c r="AA311" s="46" t="s">
        <v>102</v>
      </c>
      <c r="AB311" s="47"/>
      <c r="AC311" s="48"/>
      <c r="AD311" s="46" t="s">
        <v>103</v>
      </c>
      <c r="AE311" s="47"/>
      <c r="AF311" s="48"/>
    </row>
    <row r="312" spans="2:32" s="5" customFormat="1">
      <c r="B312" s="45"/>
      <c r="C312" s="21" t="s">
        <v>104</v>
      </c>
      <c r="D312" s="21" t="s">
        <v>105</v>
      </c>
      <c r="E312" s="21" t="s">
        <v>9</v>
      </c>
      <c r="F312" s="21" t="s">
        <v>104</v>
      </c>
      <c r="G312" s="21" t="s">
        <v>105</v>
      </c>
      <c r="H312" s="21" t="s">
        <v>9</v>
      </c>
      <c r="I312" s="21" t="s">
        <v>104</v>
      </c>
      <c r="J312" s="21" t="s">
        <v>105</v>
      </c>
      <c r="K312" s="21" t="s">
        <v>9</v>
      </c>
      <c r="L312" s="21" t="s">
        <v>104</v>
      </c>
      <c r="M312" s="21" t="s">
        <v>105</v>
      </c>
      <c r="N312" s="21" t="s">
        <v>9</v>
      </c>
      <c r="O312" s="21" t="s">
        <v>104</v>
      </c>
      <c r="P312" s="21" t="s">
        <v>105</v>
      </c>
      <c r="Q312" s="21" t="s">
        <v>9</v>
      </c>
      <c r="R312" s="21" t="s">
        <v>104</v>
      </c>
      <c r="S312" s="21" t="s">
        <v>105</v>
      </c>
      <c r="T312" s="21" t="s">
        <v>9</v>
      </c>
      <c r="U312" s="21" t="s">
        <v>104</v>
      </c>
      <c r="V312" s="21" t="s">
        <v>105</v>
      </c>
      <c r="W312" s="21" t="s">
        <v>9</v>
      </c>
      <c r="X312" s="21" t="s">
        <v>104</v>
      </c>
      <c r="Y312" s="21" t="s">
        <v>105</v>
      </c>
      <c r="Z312" s="21" t="s">
        <v>9</v>
      </c>
      <c r="AA312" s="21" t="s">
        <v>104</v>
      </c>
      <c r="AB312" s="21" t="s">
        <v>105</v>
      </c>
      <c r="AC312" s="21" t="s">
        <v>9</v>
      </c>
      <c r="AD312" s="21" t="s">
        <v>104</v>
      </c>
      <c r="AE312" s="21" t="s">
        <v>105</v>
      </c>
      <c r="AF312" s="21" t="s">
        <v>9</v>
      </c>
    </row>
    <row r="313" spans="2:32" s="5" customFormat="1">
      <c r="B313" s="23" t="s">
        <v>1</v>
      </c>
      <c r="C313" s="24"/>
      <c r="D313" s="24"/>
      <c r="E313" s="24">
        <f>+C313+D313</f>
        <v>0</v>
      </c>
      <c r="F313" s="24"/>
      <c r="G313" s="24"/>
      <c r="H313" s="24">
        <f>SUM(F313:G313)</f>
        <v>0</v>
      </c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</row>
    <row r="314" spans="2:32" s="5" customFormat="1">
      <c r="B314" s="26" t="s">
        <v>2</v>
      </c>
      <c r="C314" s="27"/>
      <c r="D314" s="27"/>
      <c r="E314" s="27">
        <f t="shared" ref="E314:E322" si="88">+C314+D314</f>
        <v>0</v>
      </c>
      <c r="F314" s="27"/>
      <c r="G314" s="27"/>
      <c r="H314" s="27">
        <f t="shared" ref="H314:H322" si="89">SUM(F314:G314)</f>
        <v>0</v>
      </c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</row>
    <row r="315" spans="2:32" s="5" customFormat="1">
      <c r="B315" s="26" t="s">
        <v>3</v>
      </c>
      <c r="C315" s="27"/>
      <c r="D315" s="27"/>
      <c r="E315" s="27">
        <f t="shared" si="88"/>
        <v>0</v>
      </c>
      <c r="F315" s="27"/>
      <c r="G315" s="27"/>
      <c r="H315" s="27">
        <f t="shared" si="89"/>
        <v>0</v>
      </c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</row>
    <row r="316" spans="2:32" s="5" customFormat="1">
      <c r="B316" s="26" t="s">
        <v>4</v>
      </c>
      <c r="C316" s="27"/>
      <c r="D316" s="27"/>
      <c r="E316" s="27">
        <f t="shared" si="88"/>
        <v>0</v>
      </c>
      <c r="F316" s="27"/>
      <c r="G316" s="27"/>
      <c r="H316" s="27">
        <f t="shared" si="89"/>
        <v>0</v>
      </c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</row>
    <row r="317" spans="2:32" s="5" customFormat="1" ht="25.5">
      <c r="B317" s="29" t="s">
        <v>5</v>
      </c>
      <c r="C317" s="27">
        <v>5</v>
      </c>
      <c r="D317" s="27">
        <v>1</v>
      </c>
      <c r="E317" s="27">
        <f t="shared" si="88"/>
        <v>6</v>
      </c>
      <c r="F317" s="27">
        <v>5</v>
      </c>
      <c r="G317" s="27">
        <v>1</v>
      </c>
      <c r="H317" s="27">
        <f t="shared" si="89"/>
        <v>6</v>
      </c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>
        <v>2</v>
      </c>
      <c r="Y317" s="28">
        <v>0</v>
      </c>
      <c r="Z317" s="28">
        <f>+X317+Y317</f>
        <v>2</v>
      </c>
      <c r="AA317" s="28">
        <v>2</v>
      </c>
      <c r="AB317" s="28">
        <v>0</v>
      </c>
      <c r="AC317" s="28">
        <f>+AA317+AB317</f>
        <v>2</v>
      </c>
      <c r="AD317" s="28">
        <v>2</v>
      </c>
      <c r="AE317" s="28">
        <v>0</v>
      </c>
      <c r="AF317" s="28">
        <f>+AD317+AE317</f>
        <v>2</v>
      </c>
    </row>
    <row r="318" spans="2:32" s="5" customFormat="1">
      <c r="B318" s="26" t="s">
        <v>6</v>
      </c>
      <c r="C318" s="27"/>
      <c r="D318" s="27"/>
      <c r="E318" s="27">
        <f t="shared" si="88"/>
        <v>0</v>
      </c>
      <c r="F318" s="27"/>
      <c r="G318" s="27"/>
      <c r="H318" s="27">
        <f t="shared" si="89"/>
        <v>0</v>
      </c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</row>
    <row r="319" spans="2:32" s="5" customFormat="1" ht="38.25">
      <c r="B319" s="29" t="s">
        <v>7</v>
      </c>
      <c r="C319" s="27"/>
      <c r="D319" s="27"/>
      <c r="E319" s="27">
        <f t="shared" si="88"/>
        <v>0</v>
      </c>
      <c r="F319" s="27"/>
      <c r="G319" s="27"/>
      <c r="H319" s="27">
        <f t="shared" si="89"/>
        <v>0</v>
      </c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</row>
    <row r="320" spans="2:32" s="5" customFormat="1">
      <c r="B320" s="30" t="s">
        <v>8</v>
      </c>
      <c r="C320" s="27">
        <v>6</v>
      </c>
      <c r="D320" s="27">
        <v>6</v>
      </c>
      <c r="E320" s="27">
        <f t="shared" si="88"/>
        <v>12</v>
      </c>
      <c r="F320" s="27">
        <v>6</v>
      </c>
      <c r="G320" s="27">
        <v>6</v>
      </c>
      <c r="H320" s="27">
        <f t="shared" si="89"/>
        <v>12</v>
      </c>
      <c r="I320" s="28">
        <v>5</v>
      </c>
      <c r="J320" s="28">
        <v>7</v>
      </c>
      <c r="K320" s="28">
        <f>+I320+J320</f>
        <v>12</v>
      </c>
      <c r="L320" s="28">
        <v>6</v>
      </c>
      <c r="M320" s="28">
        <v>7</v>
      </c>
      <c r="N320" s="28">
        <f>+L320+M320</f>
        <v>13</v>
      </c>
      <c r="O320" s="28">
        <v>6</v>
      </c>
      <c r="P320" s="28">
        <v>7</v>
      </c>
      <c r="Q320" s="28">
        <f>+O320+P320</f>
        <v>13</v>
      </c>
      <c r="R320" s="28">
        <v>6</v>
      </c>
      <c r="S320" s="28">
        <v>7</v>
      </c>
      <c r="T320" s="28">
        <f>+R320+S320</f>
        <v>13</v>
      </c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</row>
    <row r="321" spans="2:32" s="5" customFormat="1">
      <c r="B321" s="30" t="s">
        <v>16</v>
      </c>
      <c r="C321" s="27"/>
      <c r="D321" s="27"/>
      <c r="E321" s="27">
        <f t="shared" si="88"/>
        <v>0</v>
      </c>
      <c r="F321" s="27"/>
      <c r="G321" s="27"/>
      <c r="H321" s="27">
        <f t="shared" si="89"/>
        <v>0</v>
      </c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</row>
    <row r="322" spans="2:32" s="5" customFormat="1">
      <c r="B322" s="31" t="s">
        <v>17</v>
      </c>
      <c r="C322" s="32">
        <v>5</v>
      </c>
      <c r="D322" s="32">
        <v>3</v>
      </c>
      <c r="E322" s="32">
        <f t="shared" si="88"/>
        <v>8</v>
      </c>
      <c r="F322" s="32">
        <v>5</v>
      </c>
      <c r="G322" s="32">
        <v>3</v>
      </c>
      <c r="H322" s="32">
        <f t="shared" si="89"/>
        <v>8</v>
      </c>
      <c r="I322" s="33">
        <v>5</v>
      </c>
      <c r="J322" s="33">
        <v>4</v>
      </c>
      <c r="K322" s="33">
        <f>+I322+J322</f>
        <v>9</v>
      </c>
      <c r="L322" s="33">
        <v>5</v>
      </c>
      <c r="M322" s="33">
        <v>4</v>
      </c>
      <c r="N322" s="33">
        <f>+L322+M322</f>
        <v>9</v>
      </c>
      <c r="O322" s="33">
        <v>5</v>
      </c>
      <c r="P322" s="33">
        <v>4</v>
      </c>
      <c r="Q322" s="33">
        <f>+O322+P322</f>
        <v>9</v>
      </c>
      <c r="R322" s="33">
        <v>5</v>
      </c>
      <c r="S322" s="33">
        <v>4</v>
      </c>
      <c r="T322" s="33">
        <f>+R322+S322</f>
        <v>9</v>
      </c>
      <c r="U322" s="33">
        <v>5</v>
      </c>
      <c r="V322" s="33">
        <v>4</v>
      </c>
      <c r="W322" s="33">
        <f>+U322+V322</f>
        <v>9</v>
      </c>
      <c r="X322" s="33">
        <v>10</v>
      </c>
      <c r="Y322" s="33">
        <v>3</v>
      </c>
      <c r="Z322" s="33">
        <f>+X322+Y322</f>
        <v>13</v>
      </c>
      <c r="AA322" s="33">
        <v>10</v>
      </c>
      <c r="AB322" s="33">
        <v>3</v>
      </c>
      <c r="AC322" s="33">
        <f>+AA322+AB322</f>
        <v>13</v>
      </c>
      <c r="AD322" s="33">
        <v>10</v>
      </c>
      <c r="AE322" s="33">
        <v>3</v>
      </c>
      <c r="AF322" s="33">
        <f>+AD322+AE322</f>
        <v>13</v>
      </c>
    </row>
    <row r="323" spans="2:32" s="5" customFormat="1">
      <c r="B323" s="16" t="s">
        <v>9</v>
      </c>
      <c r="C323" s="17">
        <f>SUM(C313:C322)</f>
        <v>16</v>
      </c>
      <c r="D323" s="17">
        <f t="shared" ref="D323:AF323" si="90">SUM(D313:D322)</f>
        <v>10</v>
      </c>
      <c r="E323" s="17">
        <f t="shared" si="90"/>
        <v>26</v>
      </c>
      <c r="F323" s="17">
        <f t="shared" si="90"/>
        <v>16</v>
      </c>
      <c r="G323" s="17">
        <f t="shared" si="90"/>
        <v>10</v>
      </c>
      <c r="H323" s="17">
        <f t="shared" si="90"/>
        <v>26</v>
      </c>
      <c r="I323" s="17">
        <f t="shared" si="90"/>
        <v>10</v>
      </c>
      <c r="J323" s="17">
        <f t="shared" si="90"/>
        <v>11</v>
      </c>
      <c r="K323" s="17">
        <f t="shared" si="90"/>
        <v>21</v>
      </c>
      <c r="L323" s="17">
        <f t="shared" si="90"/>
        <v>11</v>
      </c>
      <c r="M323" s="17">
        <f t="shared" si="90"/>
        <v>11</v>
      </c>
      <c r="N323" s="17">
        <f t="shared" si="90"/>
        <v>22</v>
      </c>
      <c r="O323" s="17">
        <f t="shared" si="90"/>
        <v>11</v>
      </c>
      <c r="P323" s="17">
        <f t="shared" si="90"/>
        <v>11</v>
      </c>
      <c r="Q323" s="17">
        <f t="shared" si="90"/>
        <v>22</v>
      </c>
      <c r="R323" s="17">
        <f t="shared" si="90"/>
        <v>11</v>
      </c>
      <c r="S323" s="17">
        <f t="shared" si="90"/>
        <v>11</v>
      </c>
      <c r="T323" s="17">
        <f t="shared" si="90"/>
        <v>22</v>
      </c>
      <c r="U323" s="17">
        <f t="shared" si="90"/>
        <v>5</v>
      </c>
      <c r="V323" s="17">
        <f t="shared" si="90"/>
        <v>4</v>
      </c>
      <c r="W323" s="17">
        <f t="shared" si="90"/>
        <v>9</v>
      </c>
      <c r="X323" s="17">
        <f t="shared" si="90"/>
        <v>12</v>
      </c>
      <c r="Y323" s="17">
        <f t="shared" si="90"/>
        <v>3</v>
      </c>
      <c r="Z323" s="17">
        <f t="shared" si="90"/>
        <v>15</v>
      </c>
      <c r="AA323" s="17">
        <f t="shared" si="90"/>
        <v>12</v>
      </c>
      <c r="AB323" s="17">
        <f t="shared" si="90"/>
        <v>3</v>
      </c>
      <c r="AC323" s="17">
        <f t="shared" si="90"/>
        <v>15</v>
      </c>
      <c r="AD323" s="17">
        <f t="shared" si="90"/>
        <v>12</v>
      </c>
      <c r="AE323" s="17">
        <f t="shared" si="90"/>
        <v>3</v>
      </c>
      <c r="AF323" s="17">
        <f t="shared" si="90"/>
        <v>15</v>
      </c>
    </row>
    <row r="325" spans="2:32">
      <c r="B325" s="34" t="s">
        <v>69</v>
      </c>
    </row>
    <row r="327" spans="2:32" s="5" customFormat="1">
      <c r="B327" s="44" t="s">
        <v>0</v>
      </c>
      <c r="C327" s="46">
        <v>2005</v>
      </c>
      <c r="D327" s="47"/>
      <c r="E327" s="48"/>
      <c r="F327" s="46" t="s">
        <v>95</v>
      </c>
      <c r="G327" s="47"/>
      <c r="H327" s="48"/>
      <c r="I327" s="46" t="s">
        <v>96</v>
      </c>
      <c r="J327" s="47"/>
      <c r="K327" s="48"/>
      <c r="L327" s="46" t="s">
        <v>97</v>
      </c>
      <c r="M327" s="47"/>
      <c r="N327" s="48"/>
      <c r="O327" s="46" t="s">
        <v>98</v>
      </c>
      <c r="P327" s="47"/>
      <c r="Q327" s="48"/>
      <c r="R327" s="46" t="s">
        <v>99</v>
      </c>
      <c r="S327" s="47"/>
      <c r="T327" s="48"/>
      <c r="U327" s="46" t="s">
        <v>100</v>
      </c>
      <c r="V327" s="47"/>
      <c r="W327" s="48"/>
      <c r="X327" s="46" t="s">
        <v>101</v>
      </c>
      <c r="Y327" s="47"/>
      <c r="Z327" s="48"/>
      <c r="AA327" s="46" t="s">
        <v>102</v>
      </c>
      <c r="AB327" s="47"/>
      <c r="AC327" s="48"/>
      <c r="AD327" s="46" t="s">
        <v>103</v>
      </c>
      <c r="AE327" s="47"/>
      <c r="AF327" s="48"/>
    </row>
    <row r="328" spans="2:32" s="5" customFormat="1">
      <c r="B328" s="45"/>
      <c r="C328" s="21" t="s">
        <v>104</v>
      </c>
      <c r="D328" s="21" t="s">
        <v>105</v>
      </c>
      <c r="E328" s="21" t="s">
        <v>9</v>
      </c>
      <c r="F328" s="21" t="s">
        <v>104</v>
      </c>
      <c r="G328" s="21" t="s">
        <v>105</v>
      </c>
      <c r="H328" s="21" t="s">
        <v>9</v>
      </c>
      <c r="I328" s="21" t="s">
        <v>104</v>
      </c>
      <c r="J328" s="21" t="s">
        <v>105</v>
      </c>
      <c r="K328" s="21" t="s">
        <v>9</v>
      </c>
      <c r="L328" s="21" t="s">
        <v>104</v>
      </c>
      <c r="M328" s="21" t="s">
        <v>105</v>
      </c>
      <c r="N328" s="21" t="s">
        <v>9</v>
      </c>
      <c r="O328" s="21" t="s">
        <v>104</v>
      </c>
      <c r="P328" s="21" t="s">
        <v>105</v>
      </c>
      <c r="Q328" s="21" t="s">
        <v>9</v>
      </c>
      <c r="R328" s="21" t="s">
        <v>104</v>
      </c>
      <c r="S328" s="21" t="s">
        <v>105</v>
      </c>
      <c r="T328" s="21" t="s">
        <v>9</v>
      </c>
      <c r="U328" s="21" t="s">
        <v>104</v>
      </c>
      <c r="V328" s="21" t="s">
        <v>105</v>
      </c>
      <c r="W328" s="21" t="s">
        <v>9</v>
      </c>
      <c r="X328" s="21" t="s">
        <v>104</v>
      </c>
      <c r="Y328" s="21" t="s">
        <v>105</v>
      </c>
      <c r="Z328" s="21" t="s">
        <v>9</v>
      </c>
      <c r="AA328" s="21" t="s">
        <v>104</v>
      </c>
      <c r="AB328" s="21" t="s">
        <v>105</v>
      </c>
      <c r="AC328" s="21" t="s">
        <v>9</v>
      </c>
      <c r="AD328" s="21" t="s">
        <v>104</v>
      </c>
      <c r="AE328" s="21" t="s">
        <v>105</v>
      </c>
      <c r="AF328" s="21" t="s">
        <v>9</v>
      </c>
    </row>
    <row r="329" spans="2:32" s="5" customFormat="1">
      <c r="B329" s="23" t="s">
        <v>1</v>
      </c>
      <c r="C329" s="24"/>
      <c r="D329" s="24"/>
      <c r="E329" s="24">
        <f>+C329+D329</f>
        <v>0</v>
      </c>
      <c r="F329" s="24"/>
      <c r="G329" s="24"/>
      <c r="H329" s="24">
        <f>SUM(F329:G329)</f>
        <v>0</v>
      </c>
      <c r="I329" s="25">
        <v>0</v>
      </c>
      <c r="J329" s="25">
        <v>0</v>
      </c>
      <c r="K329" s="25"/>
      <c r="L329" s="25"/>
      <c r="M329" s="25"/>
      <c r="N329" s="25"/>
      <c r="O329" s="25">
        <v>0</v>
      </c>
      <c r="P329" s="25">
        <v>0</v>
      </c>
      <c r="Q329" s="25">
        <f>+O329+P329</f>
        <v>0</v>
      </c>
      <c r="R329" s="25">
        <v>0</v>
      </c>
      <c r="S329" s="25">
        <v>0</v>
      </c>
      <c r="T329" s="25">
        <f>+R329+S329</f>
        <v>0</v>
      </c>
      <c r="U329" s="25">
        <v>2</v>
      </c>
      <c r="V329" s="25">
        <v>0</v>
      </c>
      <c r="W329" s="25">
        <f>+U329+V329</f>
        <v>2</v>
      </c>
      <c r="X329" s="25">
        <v>2</v>
      </c>
      <c r="Y329" s="25">
        <v>0</v>
      </c>
      <c r="Z329" s="25">
        <f>+X329+Y329</f>
        <v>2</v>
      </c>
      <c r="AA329" s="25">
        <v>2</v>
      </c>
      <c r="AB329" s="25">
        <v>0</v>
      </c>
      <c r="AC329" s="25">
        <f>+AA329+AB329</f>
        <v>2</v>
      </c>
      <c r="AD329" s="25">
        <v>2</v>
      </c>
      <c r="AE329" s="25">
        <v>0</v>
      </c>
      <c r="AF329" s="25">
        <f>+AD329+AE329</f>
        <v>2</v>
      </c>
    </row>
    <row r="330" spans="2:32" s="5" customFormat="1">
      <c r="B330" s="26" t="s">
        <v>2</v>
      </c>
      <c r="C330" s="27">
        <v>2</v>
      </c>
      <c r="D330" s="27">
        <v>2</v>
      </c>
      <c r="E330" s="27">
        <f t="shared" ref="E330:E338" si="91">+C330+D330</f>
        <v>4</v>
      </c>
      <c r="F330" s="27">
        <v>2</v>
      </c>
      <c r="G330" s="27">
        <v>2</v>
      </c>
      <c r="H330" s="27">
        <f t="shared" ref="H330:H338" si="92">SUM(F330:G330)</f>
        <v>4</v>
      </c>
      <c r="I330" s="28">
        <v>1</v>
      </c>
      <c r="J330" s="28">
        <v>2</v>
      </c>
      <c r="K330" s="28">
        <f>+I330+J330</f>
        <v>3</v>
      </c>
      <c r="L330" s="28">
        <v>1</v>
      </c>
      <c r="M330" s="28">
        <v>2</v>
      </c>
      <c r="N330" s="28">
        <f>+L330+M330</f>
        <v>3</v>
      </c>
      <c r="O330" s="28">
        <v>1</v>
      </c>
      <c r="P330" s="28">
        <v>2</v>
      </c>
      <c r="Q330" s="28">
        <f t="shared" ref="Q330:Q338" si="93">+O330+P330</f>
        <v>3</v>
      </c>
      <c r="R330" s="28">
        <v>0</v>
      </c>
      <c r="S330" s="28">
        <v>0</v>
      </c>
      <c r="T330" s="28">
        <f t="shared" ref="T330:T338" si="94">+R330+S330</f>
        <v>0</v>
      </c>
      <c r="U330" s="28">
        <v>1</v>
      </c>
      <c r="V330" s="28">
        <v>1</v>
      </c>
      <c r="W330" s="28">
        <f>+U330+V330</f>
        <v>2</v>
      </c>
      <c r="X330" s="28">
        <v>1</v>
      </c>
      <c r="Y330" s="28">
        <v>1</v>
      </c>
      <c r="Z330" s="28">
        <f>+X330+Y330</f>
        <v>2</v>
      </c>
      <c r="AA330" s="28">
        <v>1</v>
      </c>
      <c r="AB330" s="28">
        <v>1</v>
      </c>
      <c r="AC330" s="28">
        <f>+AA330+AB330</f>
        <v>2</v>
      </c>
      <c r="AD330" s="28">
        <v>1</v>
      </c>
      <c r="AE330" s="28">
        <v>1</v>
      </c>
      <c r="AF330" s="28">
        <f>+AD330+AE330</f>
        <v>2</v>
      </c>
    </row>
    <row r="331" spans="2:32" s="5" customFormat="1">
      <c r="B331" s="26" t="s">
        <v>3</v>
      </c>
      <c r="C331" s="27"/>
      <c r="D331" s="27"/>
      <c r="E331" s="27">
        <f t="shared" si="91"/>
        <v>0</v>
      </c>
      <c r="F331" s="27"/>
      <c r="G331" s="27"/>
      <c r="H331" s="27">
        <f t="shared" si="92"/>
        <v>0</v>
      </c>
      <c r="I331" s="28"/>
      <c r="J331" s="28"/>
      <c r="K331" s="28"/>
      <c r="L331" s="28"/>
      <c r="M331" s="28"/>
      <c r="N331" s="28">
        <f t="shared" ref="N331:N338" si="95">+L331+M331</f>
        <v>0</v>
      </c>
      <c r="O331" s="28"/>
      <c r="P331" s="28"/>
      <c r="Q331" s="28">
        <f t="shared" si="93"/>
        <v>0</v>
      </c>
      <c r="R331" s="28"/>
      <c r="S331" s="28"/>
      <c r="T331" s="28">
        <f t="shared" si="94"/>
        <v>0</v>
      </c>
      <c r="U331" s="28"/>
      <c r="V331" s="28"/>
      <c r="W331" s="28">
        <f t="shared" ref="W331:W338" si="96">+U331+V331</f>
        <v>0</v>
      </c>
      <c r="X331" s="28"/>
      <c r="Y331" s="28"/>
      <c r="Z331" s="28">
        <f t="shared" ref="Z331:Z338" si="97">+X331+Y331</f>
        <v>0</v>
      </c>
      <c r="AA331" s="28"/>
      <c r="AB331" s="28"/>
      <c r="AC331" s="28">
        <f t="shared" ref="AC331:AC338" si="98">+AA331+AB331</f>
        <v>0</v>
      </c>
      <c r="AD331" s="28"/>
      <c r="AE331" s="28"/>
      <c r="AF331" s="28">
        <f t="shared" ref="AF331:AF338" si="99">+AD331+AE331</f>
        <v>0</v>
      </c>
    </row>
    <row r="332" spans="2:32" s="5" customFormat="1">
      <c r="B332" s="26" t="s">
        <v>4</v>
      </c>
      <c r="C332" s="27"/>
      <c r="D332" s="27"/>
      <c r="E332" s="27">
        <f t="shared" si="91"/>
        <v>0</v>
      </c>
      <c r="F332" s="27"/>
      <c r="G332" s="27"/>
      <c r="H332" s="27">
        <f t="shared" si="92"/>
        <v>0</v>
      </c>
      <c r="I332" s="28"/>
      <c r="J332" s="28"/>
      <c r="K332" s="28"/>
      <c r="L332" s="28"/>
      <c r="M332" s="28"/>
      <c r="N332" s="28">
        <f t="shared" si="95"/>
        <v>0</v>
      </c>
      <c r="O332" s="28"/>
      <c r="P332" s="28"/>
      <c r="Q332" s="28">
        <f t="shared" si="93"/>
        <v>0</v>
      </c>
      <c r="R332" s="28"/>
      <c r="S332" s="28"/>
      <c r="T332" s="28">
        <f t="shared" si="94"/>
        <v>0</v>
      </c>
      <c r="U332" s="28"/>
      <c r="V332" s="28"/>
      <c r="W332" s="28">
        <f t="shared" si="96"/>
        <v>0</v>
      </c>
      <c r="X332" s="28"/>
      <c r="Y332" s="28"/>
      <c r="Z332" s="28">
        <f t="shared" si="97"/>
        <v>0</v>
      </c>
      <c r="AA332" s="28"/>
      <c r="AB332" s="28"/>
      <c r="AC332" s="28">
        <f t="shared" si="98"/>
        <v>0</v>
      </c>
      <c r="AD332" s="28"/>
      <c r="AE332" s="28"/>
      <c r="AF332" s="28">
        <f t="shared" si="99"/>
        <v>0</v>
      </c>
    </row>
    <row r="333" spans="2:32" s="5" customFormat="1" ht="25.5">
      <c r="B333" s="29" t="s">
        <v>5</v>
      </c>
      <c r="C333" s="27">
        <v>4</v>
      </c>
      <c r="D333" s="27">
        <v>3</v>
      </c>
      <c r="E333" s="27">
        <f t="shared" si="91"/>
        <v>7</v>
      </c>
      <c r="F333" s="27">
        <v>3</v>
      </c>
      <c r="G333" s="27">
        <v>2</v>
      </c>
      <c r="H333" s="27">
        <f t="shared" si="92"/>
        <v>5</v>
      </c>
      <c r="I333" s="28">
        <v>5</v>
      </c>
      <c r="J333" s="28">
        <v>4</v>
      </c>
      <c r="K333" s="28">
        <f>+I333+J333</f>
        <v>9</v>
      </c>
      <c r="L333" s="28">
        <v>5</v>
      </c>
      <c r="M333" s="28">
        <v>3</v>
      </c>
      <c r="N333" s="28">
        <f t="shared" si="95"/>
        <v>8</v>
      </c>
      <c r="O333" s="28">
        <v>2</v>
      </c>
      <c r="P333" s="28">
        <v>5</v>
      </c>
      <c r="Q333" s="28">
        <f t="shared" si="93"/>
        <v>7</v>
      </c>
      <c r="R333" s="28">
        <v>3</v>
      </c>
      <c r="S333" s="28">
        <v>7</v>
      </c>
      <c r="T333" s="28">
        <f t="shared" si="94"/>
        <v>10</v>
      </c>
      <c r="U333" s="28">
        <v>7</v>
      </c>
      <c r="V333" s="28">
        <v>4</v>
      </c>
      <c r="W333" s="28">
        <f t="shared" si="96"/>
        <v>11</v>
      </c>
      <c r="X333" s="28">
        <v>6</v>
      </c>
      <c r="Y333" s="28">
        <v>4</v>
      </c>
      <c r="Z333" s="28">
        <f t="shared" si="97"/>
        <v>10</v>
      </c>
      <c r="AA333" s="28">
        <v>15</v>
      </c>
      <c r="AB333" s="28">
        <v>7</v>
      </c>
      <c r="AC333" s="28">
        <f t="shared" si="98"/>
        <v>22</v>
      </c>
      <c r="AD333" s="28">
        <v>18</v>
      </c>
      <c r="AE333" s="28">
        <v>8</v>
      </c>
      <c r="AF333" s="28">
        <f t="shared" si="99"/>
        <v>26</v>
      </c>
    </row>
    <row r="334" spans="2:32" s="5" customFormat="1">
      <c r="B334" s="26" t="s">
        <v>6</v>
      </c>
      <c r="C334" s="27"/>
      <c r="D334" s="27"/>
      <c r="E334" s="27">
        <f t="shared" si="91"/>
        <v>0</v>
      </c>
      <c r="F334" s="27"/>
      <c r="G334" s="27"/>
      <c r="H334" s="27">
        <f t="shared" si="92"/>
        <v>0</v>
      </c>
      <c r="I334" s="28"/>
      <c r="J334" s="28"/>
      <c r="K334" s="28"/>
      <c r="L334" s="28"/>
      <c r="M334" s="28"/>
      <c r="N334" s="28">
        <f t="shared" si="95"/>
        <v>0</v>
      </c>
      <c r="O334" s="28"/>
      <c r="P334" s="28"/>
      <c r="Q334" s="28">
        <f t="shared" si="93"/>
        <v>0</v>
      </c>
      <c r="R334" s="28"/>
      <c r="S334" s="28"/>
      <c r="T334" s="28">
        <f t="shared" si="94"/>
        <v>0</v>
      </c>
      <c r="U334" s="28"/>
      <c r="V334" s="28"/>
      <c r="W334" s="28">
        <f t="shared" si="96"/>
        <v>0</v>
      </c>
      <c r="X334" s="28"/>
      <c r="Y334" s="28"/>
      <c r="Z334" s="28">
        <f t="shared" si="97"/>
        <v>0</v>
      </c>
      <c r="AA334" s="28"/>
      <c r="AB334" s="28"/>
      <c r="AC334" s="28">
        <f t="shared" si="98"/>
        <v>0</v>
      </c>
      <c r="AD334" s="28"/>
      <c r="AE334" s="28"/>
      <c r="AF334" s="28">
        <f t="shared" si="99"/>
        <v>0</v>
      </c>
    </row>
    <row r="335" spans="2:32" s="5" customFormat="1" ht="38.25">
      <c r="B335" s="29" t="s">
        <v>7</v>
      </c>
      <c r="C335" s="27"/>
      <c r="D335" s="27"/>
      <c r="E335" s="27">
        <f t="shared" si="91"/>
        <v>0</v>
      </c>
      <c r="F335" s="27"/>
      <c r="G335" s="27"/>
      <c r="H335" s="27">
        <f t="shared" si="92"/>
        <v>0</v>
      </c>
      <c r="I335" s="28"/>
      <c r="J335" s="28"/>
      <c r="K335" s="28"/>
      <c r="L335" s="28"/>
      <c r="M335" s="28"/>
      <c r="N335" s="28">
        <f t="shared" si="95"/>
        <v>0</v>
      </c>
      <c r="O335" s="28"/>
      <c r="P335" s="28"/>
      <c r="Q335" s="28">
        <f t="shared" si="93"/>
        <v>0</v>
      </c>
      <c r="R335" s="28"/>
      <c r="S335" s="28"/>
      <c r="T335" s="28">
        <f t="shared" si="94"/>
        <v>0</v>
      </c>
      <c r="U335" s="28"/>
      <c r="V335" s="28"/>
      <c r="W335" s="28">
        <f t="shared" si="96"/>
        <v>0</v>
      </c>
      <c r="X335" s="28"/>
      <c r="Y335" s="28"/>
      <c r="Z335" s="28">
        <f t="shared" si="97"/>
        <v>0</v>
      </c>
      <c r="AA335" s="28"/>
      <c r="AB335" s="28"/>
      <c r="AC335" s="28">
        <f t="shared" si="98"/>
        <v>0</v>
      </c>
      <c r="AD335" s="28"/>
      <c r="AE335" s="28"/>
      <c r="AF335" s="28">
        <f t="shared" si="99"/>
        <v>0</v>
      </c>
    </row>
    <row r="336" spans="2:32" s="5" customFormat="1">
      <c r="B336" s="30" t="s">
        <v>8</v>
      </c>
      <c r="C336" s="27">
        <v>12</v>
      </c>
      <c r="D336" s="27">
        <v>37</v>
      </c>
      <c r="E336" s="27">
        <f t="shared" si="91"/>
        <v>49</v>
      </c>
      <c r="F336" s="27">
        <v>13</v>
      </c>
      <c r="G336" s="27">
        <v>37</v>
      </c>
      <c r="H336" s="27">
        <f t="shared" si="92"/>
        <v>50</v>
      </c>
      <c r="I336" s="28">
        <v>9</v>
      </c>
      <c r="J336" s="28">
        <v>35</v>
      </c>
      <c r="K336" s="28">
        <f>+I336+J336</f>
        <v>44</v>
      </c>
      <c r="L336" s="28">
        <v>10</v>
      </c>
      <c r="M336" s="28">
        <v>37</v>
      </c>
      <c r="N336" s="28">
        <f t="shared" si="95"/>
        <v>47</v>
      </c>
      <c r="O336" s="28">
        <v>10</v>
      </c>
      <c r="P336" s="28">
        <v>38</v>
      </c>
      <c r="Q336" s="28">
        <f t="shared" si="93"/>
        <v>48</v>
      </c>
      <c r="R336" s="28">
        <v>10</v>
      </c>
      <c r="S336" s="28">
        <v>39</v>
      </c>
      <c r="T336" s="28">
        <f t="shared" si="94"/>
        <v>49</v>
      </c>
      <c r="U336" s="28">
        <v>3</v>
      </c>
      <c r="V336" s="28">
        <v>2</v>
      </c>
      <c r="W336" s="28">
        <f t="shared" si="96"/>
        <v>5</v>
      </c>
      <c r="X336" s="28">
        <v>3</v>
      </c>
      <c r="Y336" s="28">
        <v>2</v>
      </c>
      <c r="Z336" s="28">
        <f t="shared" si="97"/>
        <v>5</v>
      </c>
      <c r="AA336" s="28">
        <v>4</v>
      </c>
      <c r="AB336" s="28">
        <v>2</v>
      </c>
      <c r="AC336" s="28">
        <f t="shared" si="98"/>
        <v>6</v>
      </c>
      <c r="AD336" s="28">
        <v>5</v>
      </c>
      <c r="AE336" s="28">
        <v>3</v>
      </c>
      <c r="AF336" s="28">
        <f t="shared" si="99"/>
        <v>8</v>
      </c>
    </row>
    <row r="337" spans="2:32" s="5" customFormat="1">
      <c r="B337" s="30" t="s">
        <v>16</v>
      </c>
      <c r="C337" s="27"/>
      <c r="D337" s="27"/>
      <c r="E337" s="27">
        <f t="shared" si="91"/>
        <v>0</v>
      </c>
      <c r="F337" s="27"/>
      <c r="G337" s="27"/>
      <c r="H337" s="27">
        <f t="shared" si="92"/>
        <v>0</v>
      </c>
      <c r="I337" s="28"/>
      <c r="J337" s="28"/>
      <c r="K337" s="28"/>
      <c r="L337" s="28"/>
      <c r="M337" s="28"/>
      <c r="N337" s="28">
        <f t="shared" si="95"/>
        <v>0</v>
      </c>
      <c r="O337" s="28"/>
      <c r="P337" s="28"/>
      <c r="Q337" s="28">
        <f t="shared" si="93"/>
        <v>0</v>
      </c>
      <c r="R337" s="28"/>
      <c r="S337" s="28"/>
      <c r="T337" s="28">
        <f t="shared" si="94"/>
        <v>0</v>
      </c>
      <c r="U337" s="28"/>
      <c r="V337" s="28"/>
      <c r="W337" s="28">
        <f t="shared" si="96"/>
        <v>0</v>
      </c>
      <c r="X337" s="28"/>
      <c r="Y337" s="28"/>
      <c r="Z337" s="28">
        <f t="shared" si="97"/>
        <v>0</v>
      </c>
      <c r="AA337" s="28"/>
      <c r="AB337" s="28"/>
      <c r="AC337" s="28">
        <f t="shared" si="98"/>
        <v>0</v>
      </c>
      <c r="AD337" s="28"/>
      <c r="AE337" s="28"/>
      <c r="AF337" s="28">
        <f t="shared" si="99"/>
        <v>0</v>
      </c>
    </row>
    <row r="338" spans="2:32" s="5" customFormat="1">
      <c r="B338" s="31" t="s">
        <v>17</v>
      </c>
      <c r="C338" s="32">
        <v>9</v>
      </c>
      <c r="D338" s="32">
        <v>4</v>
      </c>
      <c r="E338" s="32">
        <f t="shared" si="91"/>
        <v>13</v>
      </c>
      <c r="F338" s="32">
        <v>11</v>
      </c>
      <c r="G338" s="32">
        <v>6</v>
      </c>
      <c r="H338" s="32">
        <f t="shared" si="92"/>
        <v>17</v>
      </c>
      <c r="I338" s="33">
        <v>10</v>
      </c>
      <c r="J338" s="33">
        <v>6</v>
      </c>
      <c r="K338" s="33">
        <f>+I338+J338</f>
        <v>16</v>
      </c>
      <c r="L338" s="33">
        <v>11</v>
      </c>
      <c r="M338" s="33">
        <v>6</v>
      </c>
      <c r="N338" s="28">
        <f t="shared" si="95"/>
        <v>17</v>
      </c>
      <c r="O338" s="33">
        <v>12</v>
      </c>
      <c r="P338" s="33">
        <v>9</v>
      </c>
      <c r="Q338" s="33">
        <f t="shared" si="93"/>
        <v>21</v>
      </c>
      <c r="R338" s="33">
        <v>12</v>
      </c>
      <c r="S338" s="33">
        <v>9</v>
      </c>
      <c r="T338" s="33">
        <f t="shared" si="94"/>
        <v>21</v>
      </c>
      <c r="U338" s="33">
        <v>12</v>
      </c>
      <c r="V338" s="33">
        <v>9</v>
      </c>
      <c r="W338" s="28">
        <f t="shared" si="96"/>
        <v>21</v>
      </c>
      <c r="X338" s="33">
        <v>11</v>
      </c>
      <c r="Y338" s="33">
        <v>9</v>
      </c>
      <c r="Z338" s="28">
        <f t="shared" si="97"/>
        <v>20</v>
      </c>
      <c r="AA338" s="33">
        <v>15</v>
      </c>
      <c r="AB338" s="33">
        <v>6</v>
      </c>
      <c r="AC338" s="28">
        <f t="shared" si="98"/>
        <v>21</v>
      </c>
      <c r="AD338" s="33">
        <v>16</v>
      </c>
      <c r="AE338" s="33">
        <v>7</v>
      </c>
      <c r="AF338" s="28">
        <f t="shared" si="99"/>
        <v>23</v>
      </c>
    </row>
    <row r="339" spans="2:32" s="5" customFormat="1">
      <c r="B339" s="16" t="s">
        <v>9</v>
      </c>
      <c r="C339" s="17">
        <f>SUM(C329:C338)</f>
        <v>27</v>
      </c>
      <c r="D339" s="17">
        <f t="shared" ref="D339:AF339" si="100">SUM(D329:D338)</f>
        <v>46</v>
      </c>
      <c r="E339" s="17">
        <f t="shared" si="100"/>
        <v>73</v>
      </c>
      <c r="F339" s="17">
        <f t="shared" si="100"/>
        <v>29</v>
      </c>
      <c r="G339" s="17">
        <f t="shared" si="100"/>
        <v>47</v>
      </c>
      <c r="H339" s="17">
        <f t="shared" si="100"/>
        <v>76</v>
      </c>
      <c r="I339" s="17">
        <f t="shared" si="100"/>
        <v>25</v>
      </c>
      <c r="J339" s="17">
        <f t="shared" si="100"/>
        <v>47</v>
      </c>
      <c r="K339" s="17">
        <f t="shared" si="100"/>
        <v>72</v>
      </c>
      <c r="L339" s="17">
        <f t="shared" si="100"/>
        <v>27</v>
      </c>
      <c r="M339" s="17">
        <f t="shared" si="100"/>
        <v>48</v>
      </c>
      <c r="N339" s="17">
        <f t="shared" si="100"/>
        <v>75</v>
      </c>
      <c r="O339" s="17">
        <f t="shared" ref="O339:P339" si="101">ROUND(M339,0)</f>
        <v>48</v>
      </c>
      <c r="P339" s="17">
        <f t="shared" si="101"/>
        <v>75</v>
      </c>
      <c r="Q339" s="17">
        <f t="shared" si="100"/>
        <v>79</v>
      </c>
      <c r="R339" s="17">
        <f t="shared" si="100"/>
        <v>25</v>
      </c>
      <c r="S339" s="17">
        <f t="shared" si="100"/>
        <v>55</v>
      </c>
      <c r="T339" s="17">
        <f t="shared" si="100"/>
        <v>80</v>
      </c>
      <c r="U339" s="17">
        <f t="shared" si="100"/>
        <v>25</v>
      </c>
      <c r="V339" s="17">
        <f t="shared" si="100"/>
        <v>16</v>
      </c>
      <c r="W339" s="17">
        <f t="shared" si="100"/>
        <v>41</v>
      </c>
      <c r="X339" s="17">
        <f t="shared" si="100"/>
        <v>23</v>
      </c>
      <c r="Y339" s="17">
        <f t="shared" si="100"/>
        <v>16</v>
      </c>
      <c r="Z339" s="17">
        <f t="shared" si="100"/>
        <v>39</v>
      </c>
      <c r="AA339" s="17">
        <f t="shared" si="100"/>
        <v>37</v>
      </c>
      <c r="AB339" s="17">
        <f t="shared" si="100"/>
        <v>16</v>
      </c>
      <c r="AC339" s="17">
        <f t="shared" si="100"/>
        <v>53</v>
      </c>
      <c r="AD339" s="17">
        <f t="shared" si="100"/>
        <v>42</v>
      </c>
      <c r="AE339" s="17">
        <f t="shared" si="100"/>
        <v>19</v>
      </c>
      <c r="AF339" s="17">
        <f t="shared" si="100"/>
        <v>61</v>
      </c>
    </row>
    <row r="341" spans="2:32">
      <c r="B341" s="34" t="s">
        <v>71</v>
      </c>
    </row>
    <row r="343" spans="2:32" s="5" customFormat="1">
      <c r="B343" s="44" t="s">
        <v>0</v>
      </c>
      <c r="C343" s="46">
        <v>2005</v>
      </c>
      <c r="D343" s="47"/>
      <c r="E343" s="48"/>
      <c r="F343" s="46" t="s">
        <v>95</v>
      </c>
      <c r="G343" s="47"/>
      <c r="H343" s="48"/>
      <c r="I343" s="46" t="s">
        <v>96</v>
      </c>
      <c r="J343" s="47"/>
      <c r="K343" s="48"/>
      <c r="L343" s="46" t="s">
        <v>97</v>
      </c>
      <c r="M343" s="47"/>
      <c r="N343" s="48"/>
      <c r="O343" s="46" t="s">
        <v>98</v>
      </c>
      <c r="P343" s="47"/>
      <c r="Q343" s="48"/>
      <c r="R343" s="46" t="s">
        <v>99</v>
      </c>
      <c r="S343" s="47"/>
      <c r="T343" s="48"/>
      <c r="U343" s="46" t="s">
        <v>100</v>
      </c>
      <c r="V343" s="47"/>
      <c r="W343" s="48"/>
      <c r="X343" s="46" t="s">
        <v>101</v>
      </c>
      <c r="Y343" s="47"/>
      <c r="Z343" s="48"/>
      <c r="AA343" s="46" t="s">
        <v>102</v>
      </c>
      <c r="AB343" s="47"/>
      <c r="AC343" s="48"/>
      <c r="AD343" s="46" t="s">
        <v>103</v>
      </c>
      <c r="AE343" s="47"/>
      <c r="AF343" s="48"/>
    </row>
    <row r="344" spans="2:32" s="5" customFormat="1">
      <c r="B344" s="45"/>
      <c r="C344" s="21" t="s">
        <v>104</v>
      </c>
      <c r="D344" s="21" t="s">
        <v>105</v>
      </c>
      <c r="E344" s="21" t="s">
        <v>9</v>
      </c>
      <c r="F344" s="21" t="s">
        <v>104</v>
      </c>
      <c r="G344" s="21" t="s">
        <v>105</v>
      </c>
      <c r="H344" s="21" t="s">
        <v>9</v>
      </c>
      <c r="I344" s="21" t="s">
        <v>104</v>
      </c>
      <c r="J344" s="21" t="s">
        <v>105</v>
      </c>
      <c r="K344" s="21" t="s">
        <v>9</v>
      </c>
      <c r="L344" s="21" t="s">
        <v>104</v>
      </c>
      <c r="M344" s="21" t="s">
        <v>105</v>
      </c>
      <c r="N344" s="21" t="s">
        <v>9</v>
      </c>
      <c r="O344" s="21" t="s">
        <v>104</v>
      </c>
      <c r="P344" s="21" t="s">
        <v>105</v>
      </c>
      <c r="Q344" s="21" t="s">
        <v>9</v>
      </c>
      <c r="R344" s="21" t="s">
        <v>104</v>
      </c>
      <c r="S344" s="21" t="s">
        <v>105</v>
      </c>
      <c r="T344" s="21" t="s">
        <v>9</v>
      </c>
      <c r="U344" s="21" t="s">
        <v>104</v>
      </c>
      <c r="V344" s="21" t="s">
        <v>105</v>
      </c>
      <c r="W344" s="21" t="s">
        <v>9</v>
      </c>
      <c r="X344" s="21" t="s">
        <v>104</v>
      </c>
      <c r="Y344" s="21" t="s">
        <v>105</v>
      </c>
      <c r="Z344" s="21" t="s">
        <v>9</v>
      </c>
      <c r="AA344" s="21" t="s">
        <v>104</v>
      </c>
      <c r="AB344" s="21" t="s">
        <v>105</v>
      </c>
      <c r="AC344" s="21" t="s">
        <v>9</v>
      </c>
      <c r="AD344" s="21" t="s">
        <v>104</v>
      </c>
      <c r="AE344" s="21" t="s">
        <v>105</v>
      </c>
      <c r="AF344" s="21" t="s">
        <v>9</v>
      </c>
    </row>
    <row r="345" spans="2:32" s="5" customFormat="1">
      <c r="B345" s="23" t="s">
        <v>1</v>
      </c>
      <c r="C345" s="24"/>
      <c r="D345" s="24"/>
      <c r="E345" s="24">
        <f>+C345+D345</f>
        <v>0</v>
      </c>
      <c r="F345" s="24"/>
      <c r="G345" s="24"/>
      <c r="H345" s="24">
        <f>SUM(F345:G345)</f>
        <v>0</v>
      </c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>
        <v>3</v>
      </c>
      <c r="AE345" s="25">
        <v>0</v>
      </c>
      <c r="AF345" s="25">
        <f>+AD345+AE345</f>
        <v>3</v>
      </c>
    </row>
    <row r="346" spans="2:32" s="5" customFormat="1">
      <c r="B346" s="26" t="s">
        <v>2</v>
      </c>
      <c r="C346" s="27">
        <v>14</v>
      </c>
      <c r="D346" s="27">
        <v>6</v>
      </c>
      <c r="E346" s="27">
        <f t="shared" ref="E346:E354" si="102">+C346+D346</f>
        <v>20</v>
      </c>
      <c r="F346" s="27">
        <v>64</v>
      </c>
      <c r="G346" s="27">
        <v>28</v>
      </c>
      <c r="H346" s="27">
        <f t="shared" ref="H346:H354" si="103">SUM(F346:G346)</f>
        <v>92</v>
      </c>
      <c r="I346" s="28">
        <v>74</v>
      </c>
      <c r="J346" s="28">
        <v>10</v>
      </c>
      <c r="K346" s="28">
        <f>+I346+J346</f>
        <v>84</v>
      </c>
      <c r="L346" s="28">
        <v>81</v>
      </c>
      <c r="M346" s="28">
        <v>12</v>
      </c>
      <c r="N346" s="28">
        <f>+L346+M346</f>
        <v>93</v>
      </c>
      <c r="O346" s="28">
        <v>65</v>
      </c>
      <c r="P346" s="28">
        <v>33</v>
      </c>
      <c r="Q346" s="28">
        <f>+O346+P346</f>
        <v>98</v>
      </c>
      <c r="R346" s="28">
        <v>66</v>
      </c>
      <c r="S346" s="28">
        <v>33</v>
      </c>
      <c r="T346" s="28">
        <f>+R346+S346</f>
        <v>99</v>
      </c>
      <c r="U346" s="28">
        <v>58</v>
      </c>
      <c r="V346" s="28">
        <v>51</v>
      </c>
      <c r="W346" s="28">
        <f>+U346+V346</f>
        <v>109</v>
      </c>
      <c r="X346" s="28">
        <v>77</v>
      </c>
      <c r="Y346" s="28">
        <v>67</v>
      </c>
      <c r="Z346" s="28">
        <f>+X346+Y346</f>
        <v>144</v>
      </c>
      <c r="AA346" s="28">
        <v>83</v>
      </c>
      <c r="AB346" s="28">
        <v>81</v>
      </c>
      <c r="AC346" s="28">
        <f>+AA346+AB346</f>
        <v>164</v>
      </c>
      <c r="AD346" s="28">
        <v>105</v>
      </c>
      <c r="AE346" s="28">
        <v>103</v>
      </c>
      <c r="AF346" s="28">
        <f>+AD346+AE346</f>
        <v>208</v>
      </c>
    </row>
    <row r="347" spans="2:32" s="5" customFormat="1">
      <c r="B347" s="26" t="s">
        <v>3</v>
      </c>
      <c r="C347" s="27"/>
      <c r="D347" s="27"/>
      <c r="E347" s="27">
        <f t="shared" si="102"/>
        <v>0</v>
      </c>
      <c r="F347" s="27"/>
      <c r="G347" s="27"/>
      <c r="H347" s="27">
        <f t="shared" si="103"/>
        <v>0</v>
      </c>
      <c r="I347" s="28"/>
      <c r="J347" s="28"/>
      <c r="K347" s="28">
        <f t="shared" ref="K347:K354" si="104">+I347+J347</f>
        <v>0</v>
      </c>
      <c r="L347" s="28"/>
      <c r="M347" s="28"/>
      <c r="N347" s="28">
        <f t="shared" ref="N347:N354" si="105">+L347+M347</f>
        <v>0</v>
      </c>
      <c r="O347" s="28">
        <v>5</v>
      </c>
      <c r="P347" s="28">
        <v>3</v>
      </c>
      <c r="Q347" s="28">
        <f t="shared" ref="Q347:Q354" si="106">+O347+P347</f>
        <v>8</v>
      </c>
      <c r="R347" s="28">
        <v>5</v>
      </c>
      <c r="S347" s="28">
        <v>3</v>
      </c>
      <c r="T347" s="28">
        <f t="shared" ref="T347:T354" si="107">+R347+S347</f>
        <v>8</v>
      </c>
      <c r="U347" s="28">
        <v>4</v>
      </c>
      <c r="V347" s="28">
        <v>5</v>
      </c>
      <c r="W347" s="28">
        <f t="shared" ref="W347:W354" si="108">+U347+V347</f>
        <v>9</v>
      </c>
      <c r="X347" s="28">
        <v>4</v>
      </c>
      <c r="Y347" s="28">
        <v>4</v>
      </c>
      <c r="Z347" s="28">
        <f t="shared" ref="Z347:Z354" si="109">+X347+Y347</f>
        <v>8</v>
      </c>
      <c r="AA347" s="28">
        <v>4</v>
      </c>
      <c r="AB347" s="28">
        <v>4</v>
      </c>
      <c r="AC347" s="28">
        <f t="shared" ref="AC347:AC354" si="110">+AA347+AB347</f>
        <v>8</v>
      </c>
      <c r="AD347" s="28">
        <v>4</v>
      </c>
      <c r="AE347" s="28">
        <v>4</v>
      </c>
      <c r="AF347" s="28">
        <f t="shared" ref="AF347:AF354" si="111">+AD347+AE347</f>
        <v>8</v>
      </c>
    </row>
    <row r="348" spans="2:32" s="5" customFormat="1">
      <c r="B348" s="26" t="s">
        <v>4</v>
      </c>
      <c r="C348" s="27">
        <v>2</v>
      </c>
      <c r="D348" s="27">
        <v>0</v>
      </c>
      <c r="E348" s="27">
        <f t="shared" si="102"/>
        <v>2</v>
      </c>
      <c r="F348" s="27">
        <v>2</v>
      </c>
      <c r="G348" s="27">
        <v>0</v>
      </c>
      <c r="H348" s="27">
        <f t="shared" si="103"/>
        <v>2</v>
      </c>
      <c r="I348" s="28">
        <v>2</v>
      </c>
      <c r="J348" s="28">
        <v>0</v>
      </c>
      <c r="K348" s="28">
        <f t="shared" si="104"/>
        <v>2</v>
      </c>
      <c r="L348" s="28">
        <v>6</v>
      </c>
      <c r="M348" s="28">
        <v>0</v>
      </c>
      <c r="N348" s="28">
        <f t="shared" si="105"/>
        <v>6</v>
      </c>
      <c r="O348" s="28">
        <v>10</v>
      </c>
      <c r="P348" s="28">
        <v>0</v>
      </c>
      <c r="Q348" s="28">
        <f t="shared" si="106"/>
        <v>10</v>
      </c>
      <c r="R348" s="28">
        <v>8</v>
      </c>
      <c r="S348" s="28">
        <v>0</v>
      </c>
      <c r="T348" s="28">
        <f t="shared" si="107"/>
        <v>8</v>
      </c>
      <c r="U348" s="28">
        <v>22</v>
      </c>
      <c r="V348" s="28">
        <v>23</v>
      </c>
      <c r="W348" s="28">
        <f t="shared" si="108"/>
        <v>45</v>
      </c>
      <c r="X348" s="28">
        <v>7</v>
      </c>
      <c r="Y348" s="28">
        <v>7</v>
      </c>
      <c r="Z348" s="28">
        <f t="shared" si="109"/>
        <v>14</v>
      </c>
      <c r="AA348" s="28">
        <v>6</v>
      </c>
      <c r="AB348" s="28">
        <v>0</v>
      </c>
      <c r="AC348" s="28">
        <f t="shared" si="110"/>
        <v>6</v>
      </c>
      <c r="AD348" s="28">
        <v>35</v>
      </c>
      <c r="AE348" s="28">
        <v>1</v>
      </c>
      <c r="AF348" s="28">
        <f t="shared" si="111"/>
        <v>36</v>
      </c>
    </row>
    <row r="349" spans="2:32" s="5" customFormat="1" ht="25.5">
      <c r="B349" s="29" t="s">
        <v>5</v>
      </c>
      <c r="C349" s="27">
        <v>37</v>
      </c>
      <c r="D349" s="27">
        <v>0</v>
      </c>
      <c r="E349" s="27">
        <f t="shared" si="102"/>
        <v>37</v>
      </c>
      <c r="F349" s="27">
        <v>41</v>
      </c>
      <c r="G349" s="27">
        <v>0</v>
      </c>
      <c r="H349" s="27">
        <f t="shared" si="103"/>
        <v>41</v>
      </c>
      <c r="I349" s="28">
        <v>26</v>
      </c>
      <c r="J349" s="28">
        <v>15</v>
      </c>
      <c r="K349" s="28">
        <f t="shared" si="104"/>
        <v>41</v>
      </c>
      <c r="L349" s="28">
        <v>26</v>
      </c>
      <c r="M349" s="28">
        <v>15</v>
      </c>
      <c r="N349" s="28">
        <f t="shared" si="105"/>
        <v>41</v>
      </c>
      <c r="O349" s="28">
        <v>18</v>
      </c>
      <c r="P349" s="28">
        <v>16</v>
      </c>
      <c r="Q349" s="28">
        <f t="shared" si="106"/>
        <v>34</v>
      </c>
      <c r="R349" s="28">
        <v>19</v>
      </c>
      <c r="S349" s="28">
        <v>18</v>
      </c>
      <c r="T349" s="28">
        <f t="shared" si="107"/>
        <v>37</v>
      </c>
      <c r="U349" s="28">
        <v>20</v>
      </c>
      <c r="V349" s="28">
        <v>16</v>
      </c>
      <c r="W349" s="28">
        <f t="shared" si="108"/>
        <v>36</v>
      </c>
      <c r="X349" s="28">
        <v>28</v>
      </c>
      <c r="Y349" s="28">
        <v>23</v>
      </c>
      <c r="Z349" s="28">
        <f t="shared" si="109"/>
        <v>51</v>
      </c>
      <c r="AA349" s="28">
        <v>24</v>
      </c>
      <c r="AB349" s="28">
        <v>25</v>
      </c>
      <c r="AC349" s="28">
        <f t="shared" si="110"/>
        <v>49</v>
      </c>
      <c r="AD349" s="28">
        <v>38</v>
      </c>
      <c r="AE349" s="28">
        <v>41</v>
      </c>
      <c r="AF349" s="28">
        <f t="shared" si="111"/>
        <v>79</v>
      </c>
    </row>
    <row r="350" spans="2:32" s="5" customFormat="1">
      <c r="B350" s="26" t="s">
        <v>6</v>
      </c>
      <c r="C350" s="27">
        <v>0</v>
      </c>
      <c r="D350" s="27">
        <v>0</v>
      </c>
      <c r="E350" s="27">
        <f t="shared" si="102"/>
        <v>0</v>
      </c>
      <c r="F350" s="27">
        <v>2</v>
      </c>
      <c r="G350" s="27">
        <v>1</v>
      </c>
      <c r="H350" s="27">
        <f t="shared" si="103"/>
        <v>3</v>
      </c>
      <c r="I350" s="28">
        <v>0</v>
      </c>
      <c r="J350" s="28">
        <v>1</v>
      </c>
      <c r="K350" s="28">
        <f t="shared" si="104"/>
        <v>1</v>
      </c>
      <c r="L350" s="28">
        <v>0</v>
      </c>
      <c r="M350" s="28">
        <v>1</v>
      </c>
      <c r="N350" s="28">
        <f t="shared" si="105"/>
        <v>1</v>
      </c>
      <c r="O350" s="28">
        <v>0</v>
      </c>
      <c r="P350" s="28">
        <v>1</v>
      </c>
      <c r="Q350" s="28">
        <f t="shared" si="106"/>
        <v>1</v>
      </c>
      <c r="R350" s="28">
        <v>0</v>
      </c>
      <c r="S350" s="28">
        <v>1</v>
      </c>
      <c r="T350" s="28">
        <f t="shared" si="107"/>
        <v>1</v>
      </c>
      <c r="U350" s="28">
        <v>0</v>
      </c>
      <c r="V350" s="28">
        <v>1</v>
      </c>
      <c r="W350" s="28">
        <f t="shared" si="108"/>
        <v>1</v>
      </c>
      <c r="X350" s="28">
        <v>0</v>
      </c>
      <c r="Y350" s="28">
        <v>1</v>
      </c>
      <c r="Z350" s="28">
        <f t="shared" si="109"/>
        <v>1</v>
      </c>
      <c r="AA350" s="28">
        <v>0</v>
      </c>
      <c r="AB350" s="28">
        <v>0</v>
      </c>
      <c r="AC350" s="28">
        <f t="shared" si="110"/>
        <v>0</v>
      </c>
      <c r="AD350" s="28">
        <v>0</v>
      </c>
      <c r="AE350" s="28">
        <v>3</v>
      </c>
      <c r="AF350" s="28">
        <f t="shared" si="111"/>
        <v>3</v>
      </c>
    </row>
    <row r="351" spans="2:32" s="5" customFormat="1" ht="38.25">
      <c r="B351" s="29" t="s">
        <v>7</v>
      </c>
      <c r="C351" s="27">
        <v>21</v>
      </c>
      <c r="D351" s="27">
        <v>33</v>
      </c>
      <c r="E351" s="27">
        <f t="shared" si="102"/>
        <v>54</v>
      </c>
      <c r="F351" s="27">
        <v>24</v>
      </c>
      <c r="G351" s="27">
        <v>37</v>
      </c>
      <c r="H351" s="27">
        <f t="shared" si="103"/>
        <v>61</v>
      </c>
      <c r="I351" s="28">
        <v>37</v>
      </c>
      <c r="J351" s="28">
        <v>35</v>
      </c>
      <c r="K351" s="28">
        <f t="shared" si="104"/>
        <v>72</v>
      </c>
      <c r="L351" s="28">
        <v>47</v>
      </c>
      <c r="M351" s="28">
        <v>44</v>
      </c>
      <c r="N351" s="28">
        <f t="shared" si="105"/>
        <v>91</v>
      </c>
      <c r="O351" s="28">
        <v>56</v>
      </c>
      <c r="P351" s="28">
        <v>52</v>
      </c>
      <c r="Q351" s="28">
        <f t="shared" si="106"/>
        <v>108</v>
      </c>
      <c r="R351" s="28">
        <v>56</v>
      </c>
      <c r="S351" s="28">
        <v>53</v>
      </c>
      <c r="T351" s="28">
        <f t="shared" si="107"/>
        <v>109</v>
      </c>
      <c r="U351" s="28">
        <v>59</v>
      </c>
      <c r="V351" s="28">
        <v>69</v>
      </c>
      <c r="W351" s="28">
        <f t="shared" si="108"/>
        <v>128</v>
      </c>
      <c r="X351" s="28">
        <v>65</v>
      </c>
      <c r="Y351" s="28">
        <v>78</v>
      </c>
      <c r="Z351" s="28">
        <f t="shared" si="109"/>
        <v>143</v>
      </c>
      <c r="AA351" s="28">
        <v>82</v>
      </c>
      <c r="AB351" s="28">
        <v>76</v>
      </c>
      <c r="AC351" s="28">
        <f t="shared" si="110"/>
        <v>158</v>
      </c>
      <c r="AD351" s="28">
        <v>92</v>
      </c>
      <c r="AE351" s="28">
        <v>85</v>
      </c>
      <c r="AF351" s="28">
        <f t="shared" si="111"/>
        <v>177</v>
      </c>
    </row>
    <row r="352" spans="2:32" s="5" customFormat="1">
      <c r="B352" s="30" t="s">
        <v>8</v>
      </c>
      <c r="C352" s="27">
        <v>35</v>
      </c>
      <c r="D352" s="27">
        <v>55</v>
      </c>
      <c r="E352" s="27">
        <f t="shared" si="102"/>
        <v>90</v>
      </c>
      <c r="F352" s="27">
        <v>36</v>
      </c>
      <c r="G352" s="27">
        <v>58</v>
      </c>
      <c r="H352" s="27">
        <f t="shared" si="103"/>
        <v>94</v>
      </c>
      <c r="I352" s="28">
        <v>37</v>
      </c>
      <c r="J352" s="28">
        <v>59</v>
      </c>
      <c r="K352" s="28">
        <f t="shared" si="104"/>
        <v>96</v>
      </c>
      <c r="L352" s="28">
        <v>35</v>
      </c>
      <c r="M352" s="28">
        <v>57</v>
      </c>
      <c r="N352" s="28">
        <f t="shared" si="105"/>
        <v>92</v>
      </c>
      <c r="O352" s="28">
        <v>35</v>
      </c>
      <c r="P352" s="28">
        <v>58</v>
      </c>
      <c r="Q352" s="28">
        <f t="shared" si="106"/>
        <v>93</v>
      </c>
      <c r="R352" s="28">
        <v>33</v>
      </c>
      <c r="S352" s="28">
        <v>53</v>
      </c>
      <c r="T352" s="28">
        <f t="shared" si="107"/>
        <v>86</v>
      </c>
      <c r="U352" s="28">
        <v>11</v>
      </c>
      <c r="V352" s="28">
        <v>8</v>
      </c>
      <c r="W352" s="28">
        <f t="shared" si="108"/>
        <v>19</v>
      </c>
      <c r="X352" s="28">
        <v>11</v>
      </c>
      <c r="Y352" s="28">
        <v>9</v>
      </c>
      <c r="Z352" s="28">
        <f t="shared" si="109"/>
        <v>20</v>
      </c>
      <c r="AA352" s="28">
        <v>17</v>
      </c>
      <c r="AB352" s="28">
        <v>10</v>
      </c>
      <c r="AC352" s="28">
        <f t="shared" si="110"/>
        <v>27</v>
      </c>
      <c r="AD352" s="28">
        <v>22</v>
      </c>
      <c r="AE352" s="28">
        <v>13</v>
      </c>
      <c r="AF352" s="28">
        <f t="shared" si="111"/>
        <v>35</v>
      </c>
    </row>
    <row r="353" spans="2:32" s="5" customFormat="1">
      <c r="B353" s="30" t="s">
        <v>16</v>
      </c>
      <c r="C353" s="27"/>
      <c r="D353" s="27"/>
      <c r="E353" s="27">
        <f t="shared" si="102"/>
        <v>0</v>
      </c>
      <c r="F353" s="27"/>
      <c r="G353" s="27"/>
      <c r="H353" s="27">
        <f t="shared" si="103"/>
        <v>0</v>
      </c>
      <c r="I353" s="28"/>
      <c r="J353" s="28"/>
      <c r="K353" s="28">
        <f t="shared" si="104"/>
        <v>0</v>
      </c>
      <c r="L353" s="28"/>
      <c r="M353" s="28"/>
      <c r="N353" s="28">
        <f t="shared" si="105"/>
        <v>0</v>
      </c>
      <c r="O353" s="28"/>
      <c r="P353" s="28"/>
      <c r="Q353" s="28">
        <f t="shared" si="106"/>
        <v>0</v>
      </c>
      <c r="R353" s="28"/>
      <c r="S353" s="28"/>
      <c r="T353" s="28">
        <f t="shared" si="107"/>
        <v>0</v>
      </c>
      <c r="U353" s="28"/>
      <c r="V353" s="28"/>
      <c r="W353" s="28">
        <f t="shared" si="108"/>
        <v>0</v>
      </c>
      <c r="X353" s="28"/>
      <c r="Y353" s="28"/>
      <c r="Z353" s="28">
        <f t="shared" si="109"/>
        <v>0</v>
      </c>
      <c r="AA353" s="28"/>
      <c r="AB353" s="28"/>
      <c r="AC353" s="28">
        <f t="shared" si="110"/>
        <v>0</v>
      </c>
      <c r="AD353" s="28"/>
      <c r="AE353" s="28"/>
      <c r="AF353" s="28">
        <f t="shared" si="111"/>
        <v>0</v>
      </c>
    </row>
    <row r="354" spans="2:32" s="5" customFormat="1">
      <c r="B354" s="31" t="s">
        <v>17</v>
      </c>
      <c r="C354" s="32">
        <v>141</v>
      </c>
      <c r="D354" s="32">
        <v>208</v>
      </c>
      <c r="E354" s="32">
        <f t="shared" si="102"/>
        <v>349</v>
      </c>
      <c r="F354" s="32">
        <v>146</v>
      </c>
      <c r="G354" s="32">
        <v>216</v>
      </c>
      <c r="H354" s="32">
        <f t="shared" si="103"/>
        <v>362</v>
      </c>
      <c r="I354" s="33">
        <v>85</v>
      </c>
      <c r="J354" s="33">
        <v>113</v>
      </c>
      <c r="K354" s="28">
        <f t="shared" si="104"/>
        <v>198</v>
      </c>
      <c r="L354" s="33">
        <v>86</v>
      </c>
      <c r="M354" s="33">
        <v>115</v>
      </c>
      <c r="N354" s="28">
        <f t="shared" si="105"/>
        <v>201</v>
      </c>
      <c r="O354" s="33">
        <v>92</v>
      </c>
      <c r="P354" s="33">
        <v>107</v>
      </c>
      <c r="Q354" s="28">
        <f t="shared" si="106"/>
        <v>199</v>
      </c>
      <c r="R354" s="33">
        <v>95</v>
      </c>
      <c r="S354" s="33">
        <v>112</v>
      </c>
      <c r="T354" s="28">
        <f t="shared" si="107"/>
        <v>207</v>
      </c>
      <c r="U354" s="33">
        <v>132</v>
      </c>
      <c r="V354" s="33">
        <v>141</v>
      </c>
      <c r="W354" s="28">
        <f t="shared" si="108"/>
        <v>273</v>
      </c>
      <c r="X354" s="33">
        <v>104</v>
      </c>
      <c r="Y354" s="33">
        <v>112</v>
      </c>
      <c r="Z354" s="28">
        <f t="shared" si="109"/>
        <v>216</v>
      </c>
      <c r="AA354" s="33">
        <v>121</v>
      </c>
      <c r="AB354" s="33">
        <v>114</v>
      </c>
      <c r="AC354" s="28">
        <f t="shared" si="110"/>
        <v>235</v>
      </c>
      <c r="AD354" s="33">
        <v>126</v>
      </c>
      <c r="AE354" s="33">
        <v>119</v>
      </c>
      <c r="AF354" s="28">
        <f t="shared" si="111"/>
        <v>245</v>
      </c>
    </row>
    <row r="355" spans="2:32" s="5" customFormat="1">
      <c r="B355" s="16" t="s">
        <v>9</v>
      </c>
      <c r="C355" s="17">
        <f>SUM(C345:C354)</f>
        <v>250</v>
      </c>
      <c r="D355" s="17">
        <f t="shared" ref="D355:AF355" si="112">SUM(D345:D354)</f>
        <v>302</v>
      </c>
      <c r="E355" s="17">
        <f t="shared" si="112"/>
        <v>552</v>
      </c>
      <c r="F355" s="17">
        <f t="shared" si="112"/>
        <v>315</v>
      </c>
      <c r="G355" s="17">
        <f t="shared" si="112"/>
        <v>340</v>
      </c>
      <c r="H355" s="17">
        <f t="shared" si="112"/>
        <v>655</v>
      </c>
      <c r="I355" s="17">
        <f t="shared" si="112"/>
        <v>261</v>
      </c>
      <c r="J355" s="17">
        <f t="shared" si="112"/>
        <v>233</v>
      </c>
      <c r="K355" s="17">
        <f t="shared" si="112"/>
        <v>494</v>
      </c>
      <c r="L355" s="17">
        <f t="shared" si="112"/>
        <v>281</v>
      </c>
      <c r="M355" s="17">
        <f t="shared" si="112"/>
        <v>244</v>
      </c>
      <c r="N355" s="17">
        <f t="shared" si="112"/>
        <v>525</v>
      </c>
      <c r="O355" s="17">
        <f t="shared" si="112"/>
        <v>281</v>
      </c>
      <c r="P355" s="17">
        <f t="shared" si="112"/>
        <v>270</v>
      </c>
      <c r="Q355" s="17">
        <f t="shared" si="112"/>
        <v>551</v>
      </c>
      <c r="R355" s="17">
        <f t="shared" si="112"/>
        <v>282</v>
      </c>
      <c r="S355" s="17">
        <f t="shared" si="112"/>
        <v>273</v>
      </c>
      <c r="T355" s="17">
        <f t="shared" si="112"/>
        <v>555</v>
      </c>
      <c r="U355" s="17">
        <f t="shared" si="112"/>
        <v>306</v>
      </c>
      <c r="V355" s="17">
        <f t="shared" si="112"/>
        <v>314</v>
      </c>
      <c r="W355" s="17">
        <f t="shared" si="112"/>
        <v>620</v>
      </c>
      <c r="X355" s="17">
        <f t="shared" si="112"/>
        <v>296</v>
      </c>
      <c r="Y355" s="17">
        <f t="shared" si="112"/>
        <v>301</v>
      </c>
      <c r="Z355" s="17">
        <f t="shared" si="112"/>
        <v>597</v>
      </c>
      <c r="AA355" s="17">
        <f t="shared" si="112"/>
        <v>337</v>
      </c>
      <c r="AB355" s="17">
        <f t="shared" si="112"/>
        <v>310</v>
      </c>
      <c r="AC355" s="17">
        <f t="shared" si="112"/>
        <v>647</v>
      </c>
      <c r="AD355" s="17">
        <f t="shared" si="112"/>
        <v>425</v>
      </c>
      <c r="AE355" s="17">
        <f t="shared" si="112"/>
        <v>369</v>
      </c>
      <c r="AF355" s="17">
        <f t="shared" si="112"/>
        <v>794</v>
      </c>
    </row>
    <row r="357" spans="2:32">
      <c r="B357" s="34" t="s">
        <v>70</v>
      </c>
    </row>
    <row r="359" spans="2:32" s="5" customFormat="1">
      <c r="B359" s="44" t="s">
        <v>0</v>
      </c>
      <c r="C359" s="46">
        <v>2005</v>
      </c>
      <c r="D359" s="47"/>
      <c r="E359" s="48"/>
      <c r="F359" s="46" t="s">
        <v>95</v>
      </c>
      <c r="G359" s="47"/>
      <c r="H359" s="48"/>
      <c r="I359" s="46" t="s">
        <v>96</v>
      </c>
      <c r="J359" s="47"/>
      <c r="K359" s="48"/>
      <c r="L359" s="46" t="s">
        <v>97</v>
      </c>
      <c r="M359" s="47"/>
      <c r="N359" s="48"/>
      <c r="O359" s="46" t="s">
        <v>98</v>
      </c>
      <c r="P359" s="47"/>
      <c r="Q359" s="48"/>
      <c r="R359" s="46" t="s">
        <v>99</v>
      </c>
      <c r="S359" s="47"/>
      <c r="T359" s="48"/>
      <c r="U359" s="46" t="s">
        <v>100</v>
      </c>
      <c r="V359" s="47"/>
      <c r="W359" s="48"/>
      <c r="X359" s="46" t="s">
        <v>101</v>
      </c>
      <c r="Y359" s="47"/>
      <c r="Z359" s="48"/>
      <c r="AA359" s="46" t="s">
        <v>102</v>
      </c>
      <c r="AB359" s="47"/>
      <c r="AC359" s="48"/>
      <c r="AD359" s="46" t="s">
        <v>103</v>
      </c>
      <c r="AE359" s="47"/>
      <c r="AF359" s="48"/>
    </row>
    <row r="360" spans="2:32" s="5" customFormat="1">
      <c r="B360" s="45"/>
      <c r="C360" s="21" t="s">
        <v>104</v>
      </c>
      <c r="D360" s="21" t="s">
        <v>105</v>
      </c>
      <c r="E360" s="21" t="s">
        <v>9</v>
      </c>
      <c r="F360" s="21" t="s">
        <v>104</v>
      </c>
      <c r="G360" s="21" t="s">
        <v>105</v>
      </c>
      <c r="H360" s="21" t="s">
        <v>9</v>
      </c>
      <c r="I360" s="21" t="s">
        <v>104</v>
      </c>
      <c r="J360" s="21" t="s">
        <v>105</v>
      </c>
      <c r="K360" s="21" t="s">
        <v>9</v>
      </c>
      <c r="L360" s="21" t="s">
        <v>104</v>
      </c>
      <c r="M360" s="21" t="s">
        <v>105</v>
      </c>
      <c r="N360" s="21" t="s">
        <v>9</v>
      </c>
      <c r="O360" s="21" t="s">
        <v>104</v>
      </c>
      <c r="P360" s="21" t="s">
        <v>105</v>
      </c>
      <c r="Q360" s="21" t="s">
        <v>9</v>
      </c>
      <c r="R360" s="21" t="s">
        <v>104</v>
      </c>
      <c r="S360" s="21" t="s">
        <v>105</v>
      </c>
      <c r="T360" s="21" t="s">
        <v>9</v>
      </c>
      <c r="U360" s="21" t="s">
        <v>104</v>
      </c>
      <c r="V360" s="21" t="s">
        <v>105</v>
      </c>
      <c r="W360" s="21" t="s">
        <v>9</v>
      </c>
      <c r="X360" s="21" t="s">
        <v>104</v>
      </c>
      <c r="Y360" s="21" t="s">
        <v>105</v>
      </c>
      <c r="Z360" s="21" t="s">
        <v>9</v>
      </c>
      <c r="AA360" s="21" t="s">
        <v>104</v>
      </c>
      <c r="AB360" s="21" t="s">
        <v>105</v>
      </c>
      <c r="AC360" s="21" t="s">
        <v>9</v>
      </c>
      <c r="AD360" s="21" t="s">
        <v>104</v>
      </c>
      <c r="AE360" s="21" t="s">
        <v>105</v>
      </c>
      <c r="AF360" s="21" t="s">
        <v>9</v>
      </c>
    </row>
    <row r="361" spans="2:32" s="5" customFormat="1">
      <c r="B361" s="23" t="s">
        <v>1</v>
      </c>
      <c r="C361" s="24">
        <v>2</v>
      </c>
      <c r="D361" s="24">
        <v>1</v>
      </c>
      <c r="E361" s="24">
        <f>+C361+D361</f>
        <v>3</v>
      </c>
      <c r="F361" s="24">
        <v>2</v>
      </c>
      <c r="G361" s="24">
        <v>1</v>
      </c>
      <c r="H361" s="24">
        <f>SUM(F361:G361)</f>
        <v>3</v>
      </c>
      <c r="I361" s="25">
        <v>2</v>
      </c>
      <c r="J361" s="25">
        <v>0</v>
      </c>
      <c r="K361" s="25">
        <f>+I361+J361</f>
        <v>2</v>
      </c>
      <c r="L361" s="25">
        <v>2</v>
      </c>
      <c r="M361" s="25">
        <v>0</v>
      </c>
      <c r="N361" s="25">
        <f>+L361+M361</f>
        <v>2</v>
      </c>
      <c r="O361" s="25">
        <v>0</v>
      </c>
      <c r="P361" s="25">
        <v>0</v>
      </c>
      <c r="Q361" s="25"/>
      <c r="R361" s="25">
        <v>0</v>
      </c>
      <c r="S361" s="25">
        <v>0</v>
      </c>
      <c r="T361" s="25">
        <f>+R361+S361</f>
        <v>0</v>
      </c>
      <c r="U361" s="25">
        <v>0</v>
      </c>
      <c r="V361" s="25">
        <v>0</v>
      </c>
      <c r="W361" s="25"/>
      <c r="X361" s="25">
        <v>0</v>
      </c>
      <c r="Y361" s="25">
        <v>0</v>
      </c>
      <c r="Z361" s="25"/>
      <c r="AA361" s="25">
        <v>0</v>
      </c>
      <c r="AB361" s="25">
        <v>0</v>
      </c>
      <c r="AC361" s="25">
        <f>+AA361+AB361</f>
        <v>0</v>
      </c>
      <c r="AD361" s="25">
        <v>0</v>
      </c>
      <c r="AE361" s="25">
        <v>0</v>
      </c>
      <c r="AF361" s="25">
        <f>+AD361+AE361</f>
        <v>0</v>
      </c>
    </row>
    <row r="362" spans="2:32" s="5" customFormat="1">
      <c r="B362" s="26" t="s">
        <v>2</v>
      </c>
      <c r="C362" s="27"/>
      <c r="D362" s="27"/>
      <c r="E362" s="27">
        <f t="shared" ref="E362:E370" si="113">+C362+D362</f>
        <v>0</v>
      </c>
      <c r="F362" s="27"/>
      <c r="G362" s="27"/>
      <c r="H362" s="27">
        <f t="shared" ref="H362:H370" si="114">SUM(F362:G362)</f>
        <v>0</v>
      </c>
      <c r="I362" s="28">
        <v>1</v>
      </c>
      <c r="J362" s="28">
        <v>4</v>
      </c>
      <c r="K362" s="28">
        <f t="shared" ref="K362:K370" si="115">+I362+J362</f>
        <v>5</v>
      </c>
      <c r="L362" s="28">
        <v>1</v>
      </c>
      <c r="M362" s="28">
        <v>3</v>
      </c>
      <c r="N362" s="28">
        <f t="shared" ref="N362:N370" si="116">+L362+M362</f>
        <v>4</v>
      </c>
      <c r="O362" s="28">
        <v>5</v>
      </c>
      <c r="P362" s="28">
        <v>0</v>
      </c>
      <c r="Q362" s="28">
        <f>+O362+P362</f>
        <v>5</v>
      </c>
      <c r="R362" s="28">
        <v>5</v>
      </c>
      <c r="S362" s="28">
        <v>0</v>
      </c>
      <c r="T362" s="28">
        <f>+R362+S362</f>
        <v>5</v>
      </c>
      <c r="U362" s="28">
        <v>3</v>
      </c>
      <c r="V362" s="28">
        <v>2</v>
      </c>
      <c r="W362" s="28">
        <f>+U362+V362</f>
        <v>5</v>
      </c>
      <c r="X362" s="28">
        <v>3</v>
      </c>
      <c r="Y362" s="28">
        <v>2</v>
      </c>
      <c r="Z362" s="28">
        <f>+X362+Y362</f>
        <v>5</v>
      </c>
      <c r="AA362" s="28">
        <v>2</v>
      </c>
      <c r="AB362" s="28">
        <v>3</v>
      </c>
      <c r="AC362" s="28">
        <f>+AA362+AB362</f>
        <v>5</v>
      </c>
      <c r="AD362" s="28">
        <v>1</v>
      </c>
      <c r="AE362" s="28">
        <v>2</v>
      </c>
      <c r="AF362" s="28">
        <f>+AD362+AE362</f>
        <v>3</v>
      </c>
    </row>
    <row r="363" spans="2:32" s="5" customFormat="1">
      <c r="B363" s="26" t="s">
        <v>3</v>
      </c>
      <c r="C363" s="27"/>
      <c r="D363" s="27"/>
      <c r="E363" s="27">
        <f t="shared" si="113"/>
        <v>0</v>
      </c>
      <c r="F363" s="27"/>
      <c r="G363" s="27"/>
      <c r="H363" s="27">
        <f t="shared" si="114"/>
        <v>0</v>
      </c>
      <c r="I363" s="28"/>
      <c r="J363" s="28"/>
      <c r="K363" s="28">
        <f t="shared" si="115"/>
        <v>0</v>
      </c>
      <c r="L363" s="28"/>
      <c r="M363" s="28"/>
      <c r="N363" s="28">
        <f t="shared" si="116"/>
        <v>0</v>
      </c>
      <c r="O363" s="28"/>
      <c r="P363" s="28"/>
      <c r="Q363" s="28">
        <f t="shared" ref="Q363:Q370" si="117">+O363+P363</f>
        <v>0</v>
      </c>
      <c r="R363" s="28"/>
      <c r="S363" s="28"/>
      <c r="T363" s="28">
        <f t="shared" ref="T363:T370" si="118">+R363+S363</f>
        <v>0</v>
      </c>
      <c r="U363" s="28"/>
      <c r="V363" s="28"/>
      <c r="W363" s="28">
        <f t="shared" ref="W363:W370" si="119">+U363+V363</f>
        <v>0</v>
      </c>
      <c r="X363" s="28"/>
      <c r="Y363" s="28"/>
      <c r="Z363" s="28">
        <f t="shared" ref="Z363:Z370" si="120">+X363+Y363</f>
        <v>0</v>
      </c>
      <c r="AA363" s="28"/>
      <c r="AB363" s="28"/>
      <c r="AC363" s="28">
        <f t="shared" ref="AC363:AC370" si="121">+AA363+AB363</f>
        <v>0</v>
      </c>
      <c r="AD363" s="28"/>
      <c r="AE363" s="28"/>
      <c r="AF363" s="28">
        <f t="shared" ref="AF363:AF370" si="122">+AD363+AE363</f>
        <v>0</v>
      </c>
    </row>
    <row r="364" spans="2:32" s="5" customFormat="1">
      <c r="B364" s="26" t="s">
        <v>4</v>
      </c>
      <c r="C364" s="27"/>
      <c r="D364" s="27"/>
      <c r="E364" s="27">
        <f t="shared" si="113"/>
        <v>0</v>
      </c>
      <c r="F364" s="27"/>
      <c r="G364" s="27"/>
      <c r="H364" s="27">
        <f t="shared" si="114"/>
        <v>0</v>
      </c>
      <c r="I364" s="28"/>
      <c r="J364" s="28"/>
      <c r="K364" s="28">
        <f t="shared" si="115"/>
        <v>0</v>
      </c>
      <c r="L364" s="28"/>
      <c r="M364" s="28"/>
      <c r="N364" s="28">
        <f t="shared" si="116"/>
        <v>0</v>
      </c>
      <c r="O364" s="28"/>
      <c r="P364" s="28"/>
      <c r="Q364" s="28">
        <f t="shared" si="117"/>
        <v>0</v>
      </c>
      <c r="R364" s="28"/>
      <c r="S364" s="28"/>
      <c r="T364" s="28">
        <f t="shared" si="118"/>
        <v>0</v>
      </c>
      <c r="U364" s="28"/>
      <c r="V364" s="28"/>
      <c r="W364" s="28">
        <f t="shared" si="119"/>
        <v>0</v>
      </c>
      <c r="X364" s="28"/>
      <c r="Y364" s="28"/>
      <c r="Z364" s="28">
        <f t="shared" si="120"/>
        <v>0</v>
      </c>
      <c r="AA364" s="28"/>
      <c r="AB364" s="28"/>
      <c r="AC364" s="28">
        <f t="shared" si="121"/>
        <v>0</v>
      </c>
      <c r="AD364" s="28"/>
      <c r="AE364" s="28"/>
      <c r="AF364" s="28">
        <f t="shared" si="122"/>
        <v>0</v>
      </c>
    </row>
    <row r="365" spans="2:32" s="5" customFormat="1" ht="25.5">
      <c r="B365" s="29" t="s">
        <v>5</v>
      </c>
      <c r="C365" s="27">
        <v>3</v>
      </c>
      <c r="D365" s="27">
        <v>1</v>
      </c>
      <c r="E365" s="27">
        <f t="shared" si="113"/>
        <v>4</v>
      </c>
      <c r="F365" s="27">
        <v>4</v>
      </c>
      <c r="G365" s="27">
        <v>2</v>
      </c>
      <c r="H365" s="27">
        <f t="shared" si="114"/>
        <v>6</v>
      </c>
      <c r="I365" s="28">
        <v>2</v>
      </c>
      <c r="J365" s="28">
        <v>4</v>
      </c>
      <c r="K365" s="28">
        <f t="shared" si="115"/>
        <v>6</v>
      </c>
      <c r="L365" s="28">
        <v>3</v>
      </c>
      <c r="M365" s="28">
        <v>4</v>
      </c>
      <c r="N365" s="28">
        <f t="shared" si="116"/>
        <v>7</v>
      </c>
      <c r="O365" s="28">
        <v>5</v>
      </c>
      <c r="P365" s="28">
        <v>5</v>
      </c>
      <c r="Q365" s="28">
        <f t="shared" si="117"/>
        <v>10</v>
      </c>
      <c r="R365" s="28">
        <v>6</v>
      </c>
      <c r="S365" s="28">
        <v>7</v>
      </c>
      <c r="T365" s="28">
        <f t="shared" si="118"/>
        <v>13</v>
      </c>
      <c r="U365" s="28">
        <v>6</v>
      </c>
      <c r="V365" s="28">
        <v>6</v>
      </c>
      <c r="W365" s="28">
        <f t="shared" si="119"/>
        <v>12</v>
      </c>
      <c r="X365" s="28">
        <v>7</v>
      </c>
      <c r="Y365" s="28">
        <v>8</v>
      </c>
      <c r="Z365" s="28">
        <f t="shared" si="120"/>
        <v>15</v>
      </c>
      <c r="AA365" s="28">
        <v>14</v>
      </c>
      <c r="AB365" s="28">
        <v>20</v>
      </c>
      <c r="AC365" s="28">
        <f t="shared" si="121"/>
        <v>34</v>
      </c>
      <c r="AD365" s="28">
        <v>11</v>
      </c>
      <c r="AE365" s="28">
        <v>14</v>
      </c>
      <c r="AF365" s="28">
        <f t="shared" si="122"/>
        <v>25</v>
      </c>
    </row>
    <row r="366" spans="2:32" s="5" customFormat="1">
      <c r="B366" s="26" t="s">
        <v>6</v>
      </c>
      <c r="C366" s="27">
        <v>0</v>
      </c>
      <c r="D366" s="27">
        <v>0</v>
      </c>
      <c r="E366" s="27">
        <f t="shared" si="113"/>
        <v>0</v>
      </c>
      <c r="F366" s="27">
        <v>0</v>
      </c>
      <c r="G366" s="27">
        <v>0</v>
      </c>
      <c r="H366" s="27">
        <f t="shared" si="114"/>
        <v>0</v>
      </c>
      <c r="I366" s="28"/>
      <c r="J366" s="28"/>
      <c r="K366" s="28">
        <f t="shared" si="115"/>
        <v>0</v>
      </c>
      <c r="L366" s="28"/>
      <c r="M366" s="28"/>
      <c r="N366" s="28">
        <f t="shared" si="116"/>
        <v>0</v>
      </c>
      <c r="O366" s="28"/>
      <c r="P366" s="28"/>
      <c r="Q366" s="28">
        <f t="shared" si="117"/>
        <v>0</v>
      </c>
      <c r="R366" s="28"/>
      <c r="S366" s="28"/>
      <c r="T366" s="28">
        <f t="shared" si="118"/>
        <v>0</v>
      </c>
      <c r="U366" s="28"/>
      <c r="V366" s="28"/>
      <c r="W366" s="28">
        <f t="shared" si="119"/>
        <v>0</v>
      </c>
      <c r="X366" s="28"/>
      <c r="Y366" s="28"/>
      <c r="Z366" s="28">
        <f t="shared" si="120"/>
        <v>0</v>
      </c>
      <c r="AA366" s="28"/>
      <c r="AB366" s="28"/>
      <c r="AC366" s="28">
        <f t="shared" si="121"/>
        <v>0</v>
      </c>
      <c r="AD366" s="28"/>
      <c r="AE366" s="28"/>
      <c r="AF366" s="28">
        <f t="shared" si="122"/>
        <v>0</v>
      </c>
    </row>
    <row r="367" spans="2:32" s="5" customFormat="1" ht="38.25">
      <c r="B367" s="29" t="s">
        <v>7</v>
      </c>
      <c r="C367" s="27">
        <v>2</v>
      </c>
      <c r="D367" s="27">
        <v>4</v>
      </c>
      <c r="E367" s="27">
        <f t="shared" si="113"/>
        <v>6</v>
      </c>
      <c r="F367" s="27">
        <v>2</v>
      </c>
      <c r="G367" s="27">
        <v>3</v>
      </c>
      <c r="H367" s="27">
        <f t="shared" si="114"/>
        <v>5</v>
      </c>
      <c r="I367" s="28">
        <v>3</v>
      </c>
      <c r="J367" s="28">
        <v>1</v>
      </c>
      <c r="K367" s="28">
        <f t="shared" si="115"/>
        <v>4</v>
      </c>
      <c r="L367" s="28">
        <v>3</v>
      </c>
      <c r="M367" s="28">
        <v>2</v>
      </c>
      <c r="N367" s="28">
        <f t="shared" si="116"/>
        <v>5</v>
      </c>
      <c r="O367" s="28">
        <v>5</v>
      </c>
      <c r="P367" s="28">
        <v>2</v>
      </c>
      <c r="Q367" s="28">
        <f t="shared" si="117"/>
        <v>7</v>
      </c>
      <c r="R367" s="28">
        <v>0</v>
      </c>
      <c r="S367" s="28">
        <v>0</v>
      </c>
      <c r="T367" s="28">
        <f t="shared" si="118"/>
        <v>0</v>
      </c>
      <c r="U367" s="28">
        <v>0</v>
      </c>
      <c r="V367" s="28">
        <v>0</v>
      </c>
      <c r="W367" s="28">
        <f t="shared" si="119"/>
        <v>0</v>
      </c>
      <c r="X367" s="28">
        <v>0</v>
      </c>
      <c r="Y367" s="28">
        <v>0</v>
      </c>
      <c r="Z367" s="28">
        <f t="shared" si="120"/>
        <v>0</v>
      </c>
      <c r="AA367" s="28">
        <v>0</v>
      </c>
      <c r="AB367" s="28">
        <v>0</v>
      </c>
      <c r="AC367" s="28">
        <f t="shared" si="121"/>
        <v>0</v>
      </c>
      <c r="AD367" s="28">
        <v>0</v>
      </c>
      <c r="AE367" s="28">
        <v>0</v>
      </c>
      <c r="AF367" s="28">
        <f t="shared" si="122"/>
        <v>0</v>
      </c>
    </row>
    <row r="368" spans="2:32" s="5" customFormat="1">
      <c r="B368" s="30" t="s">
        <v>8</v>
      </c>
      <c r="C368" s="27">
        <v>28</v>
      </c>
      <c r="D368" s="27">
        <v>46</v>
      </c>
      <c r="E368" s="27">
        <f t="shared" si="113"/>
        <v>74</v>
      </c>
      <c r="F368" s="27">
        <v>25</v>
      </c>
      <c r="G368" s="27">
        <v>42</v>
      </c>
      <c r="H368" s="27">
        <f t="shared" si="114"/>
        <v>67</v>
      </c>
      <c r="I368" s="28">
        <v>18</v>
      </c>
      <c r="J368" s="28">
        <v>42</v>
      </c>
      <c r="K368" s="28">
        <f t="shared" si="115"/>
        <v>60</v>
      </c>
      <c r="L368" s="28">
        <v>18</v>
      </c>
      <c r="M368" s="28">
        <v>41</v>
      </c>
      <c r="N368" s="28">
        <f t="shared" si="116"/>
        <v>59</v>
      </c>
      <c r="O368" s="28">
        <v>19</v>
      </c>
      <c r="P368" s="28">
        <v>51</v>
      </c>
      <c r="Q368" s="28">
        <f t="shared" si="117"/>
        <v>70</v>
      </c>
      <c r="R368" s="28">
        <v>19</v>
      </c>
      <c r="S368" s="28">
        <v>54</v>
      </c>
      <c r="T368" s="28">
        <f t="shared" si="118"/>
        <v>73</v>
      </c>
      <c r="U368" s="28">
        <v>4</v>
      </c>
      <c r="V368" s="28">
        <v>11</v>
      </c>
      <c r="W368" s="28">
        <f t="shared" si="119"/>
        <v>15</v>
      </c>
      <c r="X368" s="28">
        <v>4</v>
      </c>
      <c r="Y368" s="28">
        <v>13</v>
      </c>
      <c r="Z368" s="28">
        <f t="shared" si="120"/>
        <v>17</v>
      </c>
      <c r="AA368" s="28">
        <v>5</v>
      </c>
      <c r="AB368" s="28">
        <v>11</v>
      </c>
      <c r="AC368" s="28">
        <f t="shared" si="121"/>
        <v>16</v>
      </c>
      <c r="AD368" s="28">
        <v>5</v>
      </c>
      <c r="AE368" s="28">
        <v>13</v>
      </c>
      <c r="AF368" s="28">
        <f t="shared" si="122"/>
        <v>18</v>
      </c>
    </row>
    <row r="369" spans="2:32" s="5" customFormat="1">
      <c r="B369" s="30" t="s">
        <v>16</v>
      </c>
      <c r="C369" s="27"/>
      <c r="D369" s="27"/>
      <c r="E369" s="27">
        <f t="shared" si="113"/>
        <v>0</v>
      </c>
      <c r="F369" s="27"/>
      <c r="G369" s="27"/>
      <c r="H369" s="27">
        <f t="shared" si="114"/>
        <v>0</v>
      </c>
      <c r="I369" s="28"/>
      <c r="J369" s="28"/>
      <c r="K369" s="28">
        <f t="shared" si="115"/>
        <v>0</v>
      </c>
      <c r="L369" s="28"/>
      <c r="M369" s="28"/>
      <c r="N369" s="28">
        <f t="shared" si="116"/>
        <v>0</v>
      </c>
      <c r="O369" s="28"/>
      <c r="P369" s="28"/>
      <c r="Q369" s="28">
        <f t="shared" si="117"/>
        <v>0</v>
      </c>
      <c r="R369" s="28"/>
      <c r="S369" s="28"/>
      <c r="T369" s="28">
        <f t="shared" si="118"/>
        <v>0</v>
      </c>
      <c r="U369" s="28"/>
      <c r="V369" s="28"/>
      <c r="W369" s="28">
        <f t="shared" si="119"/>
        <v>0</v>
      </c>
      <c r="X369" s="28"/>
      <c r="Y369" s="28"/>
      <c r="Z369" s="28">
        <f t="shared" si="120"/>
        <v>0</v>
      </c>
      <c r="AA369" s="28"/>
      <c r="AB369" s="28"/>
      <c r="AC369" s="28">
        <f t="shared" si="121"/>
        <v>0</v>
      </c>
      <c r="AD369" s="28"/>
      <c r="AE369" s="28"/>
      <c r="AF369" s="28">
        <f t="shared" si="122"/>
        <v>0</v>
      </c>
    </row>
    <row r="370" spans="2:32" s="5" customFormat="1">
      <c r="B370" s="31" t="s">
        <v>17</v>
      </c>
      <c r="C370" s="32">
        <v>5</v>
      </c>
      <c r="D370" s="32">
        <v>8</v>
      </c>
      <c r="E370" s="32">
        <f t="shared" si="113"/>
        <v>13</v>
      </c>
      <c r="F370" s="32">
        <v>4</v>
      </c>
      <c r="G370" s="32">
        <v>8</v>
      </c>
      <c r="H370" s="32">
        <f t="shared" si="114"/>
        <v>12</v>
      </c>
      <c r="I370" s="33">
        <v>5</v>
      </c>
      <c r="J370" s="33">
        <v>7</v>
      </c>
      <c r="K370" s="33">
        <f t="shared" si="115"/>
        <v>12</v>
      </c>
      <c r="L370" s="33">
        <v>12</v>
      </c>
      <c r="M370" s="33">
        <v>15</v>
      </c>
      <c r="N370" s="33">
        <f t="shared" si="116"/>
        <v>27</v>
      </c>
      <c r="O370" s="33">
        <v>21</v>
      </c>
      <c r="P370" s="33">
        <v>10</v>
      </c>
      <c r="Q370" s="28">
        <f t="shared" si="117"/>
        <v>31</v>
      </c>
      <c r="R370" s="33">
        <v>19</v>
      </c>
      <c r="S370" s="33">
        <v>10</v>
      </c>
      <c r="T370" s="28">
        <f t="shared" si="118"/>
        <v>29</v>
      </c>
      <c r="U370" s="33">
        <v>22</v>
      </c>
      <c r="V370" s="33">
        <v>11</v>
      </c>
      <c r="W370" s="28">
        <f t="shared" si="119"/>
        <v>33</v>
      </c>
      <c r="X370" s="33">
        <v>24</v>
      </c>
      <c r="Y370" s="33">
        <v>12</v>
      </c>
      <c r="Z370" s="28">
        <f t="shared" si="120"/>
        <v>36</v>
      </c>
      <c r="AA370" s="33">
        <v>30</v>
      </c>
      <c r="AB370" s="33">
        <v>17</v>
      </c>
      <c r="AC370" s="28">
        <f t="shared" si="121"/>
        <v>47</v>
      </c>
      <c r="AD370" s="33">
        <v>31</v>
      </c>
      <c r="AE370" s="33">
        <v>17</v>
      </c>
      <c r="AF370" s="28">
        <f t="shared" si="122"/>
        <v>48</v>
      </c>
    </row>
    <row r="371" spans="2:32" s="5" customFormat="1">
      <c r="B371" s="16" t="s">
        <v>9</v>
      </c>
      <c r="C371" s="17">
        <f>SUM(C361:C370)</f>
        <v>40</v>
      </c>
      <c r="D371" s="17">
        <f t="shared" ref="D371:AF371" si="123">SUM(D361:D370)</f>
        <v>60</v>
      </c>
      <c r="E371" s="17">
        <f t="shared" si="123"/>
        <v>100</v>
      </c>
      <c r="F371" s="17">
        <f t="shared" si="123"/>
        <v>37</v>
      </c>
      <c r="G371" s="17">
        <f t="shared" si="123"/>
        <v>56</v>
      </c>
      <c r="H371" s="17">
        <f t="shared" si="123"/>
        <v>93</v>
      </c>
      <c r="I371" s="17">
        <f t="shared" si="123"/>
        <v>31</v>
      </c>
      <c r="J371" s="17">
        <f t="shared" si="123"/>
        <v>58</v>
      </c>
      <c r="K371" s="17">
        <f t="shared" si="123"/>
        <v>89</v>
      </c>
      <c r="L371" s="17">
        <f t="shared" si="123"/>
        <v>39</v>
      </c>
      <c r="M371" s="17">
        <f t="shared" si="123"/>
        <v>65</v>
      </c>
      <c r="N371" s="17">
        <f t="shared" si="123"/>
        <v>104</v>
      </c>
      <c r="O371" s="17">
        <f t="shared" si="123"/>
        <v>55</v>
      </c>
      <c r="P371" s="17">
        <f t="shared" si="123"/>
        <v>68</v>
      </c>
      <c r="Q371" s="17">
        <f t="shared" si="123"/>
        <v>123</v>
      </c>
      <c r="R371" s="17">
        <f t="shared" si="123"/>
        <v>49</v>
      </c>
      <c r="S371" s="17">
        <f t="shared" si="123"/>
        <v>71</v>
      </c>
      <c r="T371" s="17">
        <f t="shared" si="123"/>
        <v>120</v>
      </c>
      <c r="U371" s="17">
        <f t="shared" si="123"/>
        <v>35</v>
      </c>
      <c r="V371" s="17">
        <f t="shared" si="123"/>
        <v>30</v>
      </c>
      <c r="W371" s="17">
        <f t="shared" si="123"/>
        <v>65</v>
      </c>
      <c r="X371" s="17">
        <f t="shared" si="123"/>
        <v>38</v>
      </c>
      <c r="Y371" s="17">
        <f t="shared" si="123"/>
        <v>35</v>
      </c>
      <c r="Z371" s="17">
        <f t="shared" si="123"/>
        <v>73</v>
      </c>
      <c r="AA371" s="17">
        <f t="shared" si="123"/>
        <v>51</v>
      </c>
      <c r="AB371" s="17">
        <f t="shared" si="123"/>
        <v>51</v>
      </c>
      <c r="AC371" s="17">
        <f t="shared" si="123"/>
        <v>102</v>
      </c>
      <c r="AD371" s="17">
        <f t="shared" si="123"/>
        <v>48</v>
      </c>
      <c r="AE371" s="17">
        <f t="shared" si="123"/>
        <v>46</v>
      </c>
      <c r="AF371" s="17">
        <f t="shared" si="123"/>
        <v>94</v>
      </c>
    </row>
    <row r="373" spans="2:32">
      <c r="B373" s="34" t="s">
        <v>72</v>
      </c>
    </row>
    <row r="375" spans="2:32" s="5" customFormat="1">
      <c r="B375" s="44" t="s">
        <v>0</v>
      </c>
      <c r="C375" s="46">
        <v>2005</v>
      </c>
      <c r="D375" s="47"/>
      <c r="E375" s="48"/>
      <c r="F375" s="46" t="s">
        <v>95</v>
      </c>
      <c r="G375" s="47"/>
      <c r="H375" s="48"/>
      <c r="I375" s="46" t="s">
        <v>96</v>
      </c>
      <c r="J375" s="47"/>
      <c r="K375" s="48"/>
      <c r="L375" s="46" t="s">
        <v>97</v>
      </c>
      <c r="M375" s="47"/>
      <c r="N375" s="48"/>
      <c r="O375" s="46" t="s">
        <v>98</v>
      </c>
      <c r="P375" s="47"/>
      <c r="Q375" s="48"/>
      <c r="R375" s="46" t="s">
        <v>99</v>
      </c>
      <c r="S375" s="47"/>
      <c r="T375" s="48"/>
      <c r="U375" s="46" t="s">
        <v>100</v>
      </c>
      <c r="V375" s="47"/>
      <c r="W375" s="48"/>
      <c r="X375" s="46" t="s">
        <v>101</v>
      </c>
      <c r="Y375" s="47"/>
      <c r="Z375" s="48"/>
      <c r="AA375" s="46" t="s">
        <v>102</v>
      </c>
      <c r="AB375" s="47"/>
      <c r="AC375" s="48"/>
      <c r="AD375" s="46" t="s">
        <v>103</v>
      </c>
      <c r="AE375" s="47"/>
      <c r="AF375" s="48"/>
    </row>
    <row r="376" spans="2:32" s="5" customFormat="1">
      <c r="B376" s="45"/>
      <c r="C376" s="21" t="s">
        <v>104</v>
      </c>
      <c r="D376" s="21" t="s">
        <v>105</v>
      </c>
      <c r="E376" s="21" t="s">
        <v>9</v>
      </c>
      <c r="F376" s="21" t="s">
        <v>104</v>
      </c>
      <c r="G376" s="21" t="s">
        <v>105</v>
      </c>
      <c r="H376" s="21" t="s">
        <v>9</v>
      </c>
      <c r="I376" s="21" t="s">
        <v>104</v>
      </c>
      <c r="J376" s="21" t="s">
        <v>105</v>
      </c>
      <c r="K376" s="21" t="s">
        <v>9</v>
      </c>
      <c r="L376" s="21" t="s">
        <v>104</v>
      </c>
      <c r="M376" s="21" t="s">
        <v>105</v>
      </c>
      <c r="N376" s="21" t="s">
        <v>9</v>
      </c>
      <c r="O376" s="21" t="s">
        <v>104</v>
      </c>
      <c r="P376" s="21" t="s">
        <v>105</v>
      </c>
      <c r="Q376" s="21" t="s">
        <v>9</v>
      </c>
      <c r="R376" s="21" t="s">
        <v>104</v>
      </c>
      <c r="S376" s="21" t="s">
        <v>105</v>
      </c>
      <c r="T376" s="21" t="s">
        <v>9</v>
      </c>
      <c r="U376" s="21" t="s">
        <v>104</v>
      </c>
      <c r="V376" s="21" t="s">
        <v>105</v>
      </c>
      <c r="W376" s="21" t="s">
        <v>9</v>
      </c>
      <c r="X376" s="21" t="s">
        <v>104</v>
      </c>
      <c r="Y376" s="21" t="s">
        <v>105</v>
      </c>
      <c r="Z376" s="21" t="s">
        <v>9</v>
      </c>
      <c r="AA376" s="21" t="s">
        <v>104</v>
      </c>
      <c r="AB376" s="21" t="s">
        <v>105</v>
      </c>
      <c r="AC376" s="21" t="s">
        <v>9</v>
      </c>
      <c r="AD376" s="21" t="s">
        <v>104</v>
      </c>
      <c r="AE376" s="21" t="s">
        <v>105</v>
      </c>
      <c r="AF376" s="21" t="s">
        <v>9</v>
      </c>
    </row>
    <row r="377" spans="2:32" s="5" customFormat="1">
      <c r="B377" s="23" t="s">
        <v>1</v>
      </c>
      <c r="C377" s="24">
        <v>12</v>
      </c>
      <c r="D377" s="24">
        <v>19</v>
      </c>
      <c r="E377" s="24">
        <f>+C377+D377</f>
        <v>31</v>
      </c>
      <c r="F377" s="24">
        <v>12</v>
      </c>
      <c r="G377" s="24">
        <v>19</v>
      </c>
      <c r="H377" s="24">
        <f>SUM(F377:G377)</f>
        <v>31</v>
      </c>
      <c r="I377" s="25">
        <v>19</v>
      </c>
      <c r="J377" s="25">
        <v>7</v>
      </c>
      <c r="K377" s="25">
        <f>+I377+J377</f>
        <v>26</v>
      </c>
      <c r="L377" s="25">
        <v>19</v>
      </c>
      <c r="M377" s="25">
        <v>7</v>
      </c>
      <c r="N377" s="25">
        <f>+L377+M377</f>
        <v>26</v>
      </c>
      <c r="O377" s="25">
        <v>18</v>
      </c>
      <c r="P377" s="25">
        <v>8</v>
      </c>
      <c r="Q377" s="25">
        <f>+O377+P377</f>
        <v>26</v>
      </c>
      <c r="R377" s="25">
        <v>19</v>
      </c>
      <c r="S377" s="25">
        <v>9</v>
      </c>
      <c r="T377" s="25">
        <f>+R377+S377</f>
        <v>28</v>
      </c>
      <c r="U377" s="25">
        <v>19</v>
      </c>
      <c r="V377" s="25">
        <v>11</v>
      </c>
      <c r="W377" s="25">
        <f>+U377+V377</f>
        <v>30</v>
      </c>
      <c r="X377" s="25">
        <v>19</v>
      </c>
      <c r="Y377" s="25">
        <v>11</v>
      </c>
      <c r="Z377" s="25">
        <f>+X377+Y377</f>
        <v>30</v>
      </c>
      <c r="AA377" s="25">
        <v>13</v>
      </c>
      <c r="AB377" s="25">
        <v>8</v>
      </c>
      <c r="AC377" s="25">
        <f>+AA377+AB377</f>
        <v>21</v>
      </c>
      <c r="AD377" s="25">
        <v>12</v>
      </c>
      <c r="AE377" s="25">
        <v>7</v>
      </c>
      <c r="AF377" s="25">
        <f>+AD377+AE377</f>
        <v>19</v>
      </c>
    </row>
    <row r="378" spans="2:32" s="5" customFormat="1">
      <c r="B378" s="26" t="s">
        <v>2</v>
      </c>
      <c r="C378" s="27">
        <v>1</v>
      </c>
      <c r="D378" s="27">
        <v>2</v>
      </c>
      <c r="E378" s="27">
        <f t="shared" ref="E378:E386" si="124">+C378+D378</f>
        <v>3</v>
      </c>
      <c r="F378" s="27">
        <v>1</v>
      </c>
      <c r="G378" s="27">
        <v>2</v>
      </c>
      <c r="H378" s="27">
        <f t="shared" ref="H378:H386" si="125">SUM(F378:G378)</f>
        <v>3</v>
      </c>
      <c r="I378" s="28">
        <v>3</v>
      </c>
      <c r="J378" s="28">
        <v>0</v>
      </c>
      <c r="K378" s="28">
        <f t="shared" ref="K378:K386" si="126">+I378+J378</f>
        <v>3</v>
      </c>
      <c r="L378" s="28">
        <v>3</v>
      </c>
      <c r="M378" s="28">
        <v>0</v>
      </c>
      <c r="N378" s="28">
        <f t="shared" ref="N378:N386" si="127">+L378+M378</f>
        <v>3</v>
      </c>
      <c r="O378" s="28">
        <v>4</v>
      </c>
      <c r="P378" s="28">
        <v>0</v>
      </c>
      <c r="Q378" s="28">
        <f>+O378+P378</f>
        <v>4</v>
      </c>
      <c r="R378" s="28">
        <v>4</v>
      </c>
      <c r="S378" s="28">
        <v>0</v>
      </c>
      <c r="T378" s="28">
        <f t="shared" ref="T378:T386" si="128">+R378+S378</f>
        <v>4</v>
      </c>
      <c r="U378" s="28">
        <v>3</v>
      </c>
      <c r="V378" s="28">
        <v>0</v>
      </c>
      <c r="W378" s="28">
        <f>+U378+V378</f>
        <v>3</v>
      </c>
      <c r="X378" s="28">
        <v>3</v>
      </c>
      <c r="Y378" s="28">
        <v>0</v>
      </c>
      <c r="Z378" s="28">
        <f>+X378+Y378</f>
        <v>3</v>
      </c>
      <c r="AA378" s="28">
        <v>2</v>
      </c>
      <c r="AB378" s="28">
        <v>3</v>
      </c>
      <c r="AC378" s="28">
        <f>+AA378+AB378</f>
        <v>5</v>
      </c>
      <c r="AD378" s="28">
        <v>2</v>
      </c>
      <c r="AE378" s="28">
        <v>3</v>
      </c>
      <c r="AF378" s="28">
        <f>+AD378+AE378</f>
        <v>5</v>
      </c>
    </row>
    <row r="379" spans="2:32" s="5" customFormat="1">
      <c r="B379" s="26" t="s">
        <v>3</v>
      </c>
      <c r="C379" s="27"/>
      <c r="D379" s="27"/>
      <c r="E379" s="27">
        <f t="shared" si="124"/>
        <v>0</v>
      </c>
      <c r="F379" s="27"/>
      <c r="G379" s="27"/>
      <c r="H379" s="27">
        <f t="shared" si="125"/>
        <v>0</v>
      </c>
      <c r="I379" s="28"/>
      <c r="J379" s="28"/>
      <c r="K379" s="28">
        <f t="shared" si="126"/>
        <v>0</v>
      </c>
      <c r="L379" s="28"/>
      <c r="M379" s="28"/>
      <c r="N379" s="28">
        <f t="shared" si="127"/>
        <v>0</v>
      </c>
      <c r="O379" s="28"/>
      <c r="P379" s="28"/>
      <c r="Q379" s="28">
        <f t="shared" ref="Q379:Q386" si="129">+O379+P379</f>
        <v>0</v>
      </c>
      <c r="R379" s="28"/>
      <c r="S379" s="28"/>
      <c r="T379" s="28">
        <f t="shared" si="128"/>
        <v>0</v>
      </c>
      <c r="U379" s="28"/>
      <c r="V379" s="28"/>
      <c r="W379" s="28">
        <f t="shared" ref="W379:W386" si="130">+U379+V379</f>
        <v>0</v>
      </c>
      <c r="X379" s="28"/>
      <c r="Y379" s="28"/>
      <c r="Z379" s="28">
        <f t="shared" ref="Z379:Z386" si="131">+X379+Y379</f>
        <v>0</v>
      </c>
      <c r="AA379" s="28"/>
      <c r="AB379" s="28"/>
      <c r="AC379" s="28">
        <f t="shared" ref="AC379:AC386" si="132">+AA379+AB379</f>
        <v>0</v>
      </c>
      <c r="AD379" s="28"/>
      <c r="AE379" s="28"/>
      <c r="AF379" s="28">
        <f t="shared" ref="AF379:AF386" si="133">+AD379+AE379</f>
        <v>0</v>
      </c>
    </row>
    <row r="380" spans="2:32" s="5" customFormat="1">
      <c r="B380" s="26" t="s">
        <v>4</v>
      </c>
      <c r="C380" s="27"/>
      <c r="D380" s="27"/>
      <c r="E380" s="27">
        <f t="shared" si="124"/>
        <v>0</v>
      </c>
      <c r="F380" s="27"/>
      <c r="G380" s="27"/>
      <c r="H380" s="27">
        <f t="shared" si="125"/>
        <v>0</v>
      </c>
      <c r="I380" s="28"/>
      <c r="J380" s="28"/>
      <c r="K380" s="28">
        <f t="shared" si="126"/>
        <v>0</v>
      </c>
      <c r="L380" s="28"/>
      <c r="M380" s="28"/>
      <c r="N380" s="28">
        <f t="shared" si="127"/>
        <v>0</v>
      </c>
      <c r="O380" s="28"/>
      <c r="P380" s="28"/>
      <c r="Q380" s="28">
        <f t="shared" si="129"/>
        <v>0</v>
      </c>
      <c r="R380" s="28"/>
      <c r="S380" s="28"/>
      <c r="T380" s="28">
        <f t="shared" si="128"/>
        <v>0</v>
      </c>
      <c r="U380" s="28"/>
      <c r="V380" s="28"/>
      <c r="W380" s="28">
        <f t="shared" si="130"/>
        <v>0</v>
      </c>
      <c r="X380" s="28"/>
      <c r="Y380" s="28"/>
      <c r="Z380" s="28">
        <f t="shared" si="131"/>
        <v>0</v>
      </c>
      <c r="AA380" s="28"/>
      <c r="AB380" s="28"/>
      <c r="AC380" s="28">
        <f t="shared" si="132"/>
        <v>0</v>
      </c>
      <c r="AD380" s="28"/>
      <c r="AE380" s="28"/>
      <c r="AF380" s="28">
        <f t="shared" si="133"/>
        <v>0</v>
      </c>
    </row>
    <row r="381" spans="2:32" s="5" customFormat="1" ht="25.5">
      <c r="B381" s="29" t="s">
        <v>5</v>
      </c>
      <c r="C381" s="27">
        <v>2</v>
      </c>
      <c r="D381" s="27">
        <v>4</v>
      </c>
      <c r="E381" s="27">
        <f t="shared" si="124"/>
        <v>6</v>
      </c>
      <c r="F381" s="27">
        <v>3</v>
      </c>
      <c r="G381" s="27">
        <v>4</v>
      </c>
      <c r="H381" s="27">
        <f t="shared" si="125"/>
        <v>7</v>
      </c>
      <c r="I381" s="28">
        <v>2</v>
      </c>
      <c r="J381" s="28">
        <v>5</v>
      </c>
      <c r="K381" s="28">
        <f t="shared" si="126"/>
        <v>7</v>
      </c>
      <c r="L381" s="28">
        <v>2</v>
      </c>
      <c r="M381" s="28">
        <v>5</v>
      </c>
      <c r="N381" s="28">
        <f t="shared" si="127"/>
        <v>7</v>
      </c>
      <c r="O381" s="28">
        <v>3</v>
      </c>
      <c r="P381" s="28">
        <v>4</v>
      </c>
      <c r="Q381" s="28">
        <f t="shared" si="129"/>
        <v>7</v>
      </c>
      <c r="R381" s="28">
        <v>3</v>
      </c>
      <c r="S381" s="28">
        <v>6</v>
      </c>
      <c r="T381" s="28">
        <f t="shared" si="128"/>
        <v>9</v>
      </c>
      <c r="U381" s="28">
        <v>5</v>
      </c>
      <c r="V381" s="28">
        <v>6</v>
      </c>
      <c r="W381" s="28">
        <f t="shared" si="130"/>
        <v>11</v>
      </c>
      <c r="X381" s="28">
        <v>5</v>
      </c>
      <c r="Y381" s="28">
        <v>6</v>
      </c>
      <c r="Z381" s="28">
        <f t="shared" si="131"/>
        <v>11</v>
      </c>
      <c r="AA381" s="28">
        <v>8</v>
      </c>
      <c r="AB381" s="28">
        <v>4</v>
      </c>
      <c r="AC381" s="28">
        <f t="shared" si="132"/>
        <v>12</v>
      </c>
      <c r="AD381" s="28">
        <v>13</v>
      </c>
      <c r="AE381" s="28">
        <v>6</v>
      </c>
      <c r="AF381" s="28">
        <f t="shared" si="133"/>
        <v>19</v>
      </c>
    </row>
    <row r="382" spans="2:32" s="5" customFormat="1">
      <c r="B382" s="26" t="s">
        <v>6</v>
      </c>
      <c r="C382" s="27">
        <v>0</v>
      </c>
      <c r="D382" s="27">
        <v>0</v>
      </c>
      <c r="E382" s="27">
        <f t="shared" si="124"/>
        <v>0</v>
      </c>
      <c r="F382" s="27">
        <v>0</v>
      </c>
      <c r="G382" s="27">
        <v>0</v>
      </c>
      <c r="H382" s="27">
        <f t="shared" si="125"/>
        <v>0</v>
      </c>
      <c r="I382" s="28"/>
      <c r="J382" s="28"/>
      <c r="K382" s="28">
        <f t="shared" si="126"/>
        <v>0</v>
      </c>
      <c r="L382" s="28"/>
      <c r="M382" s="28"/>
      <c r="N382" s="28">
        <f t="shared" si="127"/>
        <v>0</v>
      </c>
      <c r="O382" s="28"/>
      <c r="P382" s="28"/>
      <c r="Q382" s="28">
        <f t="shared" si="129"/>
        <v>0</v>
      </c>
      <c r="R382" s="28"/>
      <c r="S382" s="28"/>
      <c r="T382" s="28">
        <f t="shared" si="128"/>
        <v>0</v>
      </c>
      <c r="U382" s="28"/>
      <c r="V382" s="28"/>
      <c r="W382" s="28">
        <f t="shared" si="130"/>
        <v>0</v>
      </c>
      <c r="X382" s="28"/>
      <c r="Y382" s="28"/>
      <c r="Z382" s="28">
        <f t="shared" si="131"/>
        <v>0</v>
      </c>
      <c r="AA382" s="28"/>
      <c r="AB382" s="28"/>
      <c r="AC382" s="28">
        <f t="shared" si="132"/>
        <v>0</v>
      </c>
      <c r="AD382" s="28"/>
      <c r="AE382" s="28"/>
      <c r="AF382" s="28">
        <f t="shared" si="133"/>
        <v>0</v>
      </c>
    </row>
    <row r="383" spans="2:32" s="5" customFormat="1" ht="38.25">
      <c r="B383" s="29" t="s">
        <v>7</v>
      </c>
      <c r="C383" s="27">
        <v>9</v>
      </c>
      <c r="D383" s="27">
        <v>3</v>
      </c>
      <c r="E383" s="27">
        <f t="shared" si="124"/>
        <v>12</v>
      </c>
      <c r="F383" s="27">
        <v>10</v>
      </c>
      <c r="G383" s="27">
        <v>4</v>
      </c>
      <c r="H383" s="27">
        <f t="shared" si="125"/>
        <v>14</v>
      </c>
      <c r="I383" s="28">
        <v>12</v>
      </c>
      <c r="J383" s="28">
        <v>4</v>
      </c>
      <c r="K383" s="28">
        <f t="shared" si="126"/>
        <v>16</v>
      </c>
      <c r="L383" s="28">
        <v>14</v>
      </c>
      <c r="M383" s="28">
        <v>5</v>
      </c>
      <c r="N383" s="28">
        <f t="shared" si="127"/>
        <v>19</v>
      </c>
      <c r="O383" s="28">
        <v>15</v>
      </c>
      <c r="P383" s="28">
        <v>8</v>
      </c>
      <c r="Q383" s="28">
        <f t="shared" si="129"/>
        <v>23</v>
      </c>
      <c r="R383" s="28">
        <v>17</v>
      </c>
      <c r="S383" s="28">
        <v>9</v>
      </c>
      <c r="T383" s="28">
        <f t="shared" si="128"/>
        <v>26</v>
      </c>
      <c r="U383" s="28">
        <v>18</v>
      </c>
      <c r="V383" s="28">
        <v>9</v>
      </c>
      <c r="W383" s="28">
        <f t="shared" si="130"/>
        <v>27</v>
      </c>
      <c r="X383" s="28">
        <v>18</v>
      </c>
      <c r="Y383" s="28">
        <v>9</v>
      </c>
      <c r="Z383" s="28">
        <f t="shared" si="131"/>
        <v>27</v>
      </c>
      <c r="AA383" s="28">
        <v>25</v>
      </c>
      <c r="AB383" s="28">
        <v>18</v>
      </c>
      <c r="AC383" s="28">
        <f t="shared" si="132"/>
        <v>43</v>
      </c>
      <c r="AD383" s="28">
        <v>27</v>
      </c>
      <c r="AE383" s="28">
        <v>20</v>
      </c>
      <c r="AF383" s="28">
        <f t="shared" si="133"/>
        <v>47</v>
      </c>
    </row>
    <row r="384" spans="2:32" s="5" customFormat="1">
      <c r="B384" s="30" t="s">
        <v>8</v>
      </c>
      <c r="C384" s="27">
        <v>9</v>
      </c>
      <c r="D384" s="27">
        <v>37</v>
      </c>
      <c r="E384" s="27">
        <f t="shared" si="124"/>
        <v>46</v>
      </c>
      <c r="F384" s="27">
        <v>7</v>
      </c>
      <c r="G384" s="27">
        <v>29</v>
      </c>
      <c r="H384" s="27">
        <f t="shared" si="125"/>
        <v>36</v>
      </c>
      <c r="I384" s="28">
        <v>5</v>
      </c>
      <c r="J384" s="28">
        <v>29</v>
      </c>
      <c r="K384" s="28">
        <f t="shared" si="126"/>
        <v>34</v>
      </c>
      <c r="L384" s="28">
        <v>5</v>
      </c>
      <c r="M384" s="28">
        <v>30</v>
      </c>
      <c r="N384" s="28">
        <f t="shared" si="127"/>
        <v>35</v>
      </c>
      <c r="O384" s="28">
        <v>5</v>
      </c>
      <c r="P384" s="28">
        <v>28</v>
      </c>
      <c r="Q384" s="28">
        <f t="shared" si="129"/>
        <v>33</v>
      </c>
      <c r="R384" s="28">
        <v>5</v>
      </c>
      <c r="S384" s="28">
        <v>28</v>
      </c>
      <c r="T384" s="28">
        <f t="shared" si="128"/>
        <v>33</v>
      </c>
      <c r="U384" s="28">
        <v>2</v>
      </c>
      <c r="V384" s="28">
        <v>2</v>
      </c>
      <c r="W384" s="28">
        <f t="shared" si="130"/>
        <v>4</v>
      </c>
      <c r="X384" s="28">
        <v>2</v>
      </c>
      <c r="Y384" s="28">
        <v>2</v>
      </c>
      <c r="Z384" s="28">
        <f t="shared" si="131"/>
        <v>4</v>
      </c>
      <c r="AA384" s="28">
        <v>5</v>
      </c>
      <c r="AB384" s="28">
        <v>6</v>
      </c>
      <c r="AC384" s="28">
        <f t="shared" si="132"/>
        <v>11</v>
      </c>
      <c r="AD384" s="28">
        <v>7</v>
      </c>
      <c r="AE384" s="28">
        <v>7</v>
      </c>
      <c r="AF384" s="28">
        <f t="shared" si="133"/>
        <v>14</v>
      </c>
    </row>
    <row r="385" spans="2:32" s="5" customFormat="1">
      <c r="B385" s="30" t="s">
        <v>16</v>
      </c>
      <c r="C385" s="27"/>
      <c r="D385" s="27"/>
      <c r="E385" s="27">
        <f t="shared" si="124"/>
        <v>0</v>
      </c>
      <c r="F385" s="27"/>
      <c r="G385" s="27"/>
      <c r="H385" s="27">
        <f t="shared" si="125"/>
        <v>0</v>
      </c>
      <c r="I385" s="28"/>
      <c r="J385" s="28"/>
      <c r="K385" s="28">
        <f t="shared" si="126"/>
        <v>0</v>
      </c>
      <c r="L385" s="28"/>
      <c r="M385" s="28"/>
      <c r="N385" s="28">
        <f t="shared" si="127"/>
        <v>0</v>
      </c>
      <c r="O385" s="28"/>
      <c r="P385" s="28"/>
      <c r="Q385" s="28">
        <f t="shared" si="129"/>
        <v>0</v>
      </c>
      <c r="R385" s="28"/>
      <c r="S385" s="28"/>
      <c r="T385" s="28">
        <f t="shared" si="128"/>
        <v>0</v>
      </c>
      <c r="U385" s="28"/>
      <c r="V385" s="28"/>
      <c r="W385" s="28">
        <f t="shared" si="130"/>
        <v>0</v>
      </c>
      <c r="X385" s="28"/>
      <c r="Y385" s="28"/>
      <c r="Z385" s="28">
        <f t="shared" si="131"/>
        <v>0</v>
      </c>
      <c r="AA385" s="28"/>
      <c r="AB385" s="28"/>
      <c r="AC385" s="28">
        <f t="shared" si="132"/>
        <v>0</v>
      </c>
      <c r="AD385" s="28"/>
      <c r="AE385" s="28"/>
      <c r="AF385" s="28">
        <f t="shared" si="133"/>
        <v>0</v>
      </c>
    </row>
    <row r="386" spans="2:32" s="5" customFormat="1">
      <c r="B386" s="31" t="s">
        <v>17</v>
      </c>
      <c r="C386" s="32">
        <v>9</v>
      </c>
      <c r="D386" s="32">
        <v>3</v>
      </c>
      <c r="E386" s="32">
        <f t="shared" si="124"/>
        <v>12</v>
      </c>
      <c r="F386" s="32">
        <v>10</v>
      </c>
      <c r="G386" s="32">
        <v>4</v>
      </c>
      <c r="H386" s="32">
        <f t="shared" si="125"/>
        <v>14</v>
      </c>
      <c r="I386" s="33">
        <v>11</v>
      </c>
      <c r="J386" s="33">
        <v>5</v>
      </c>
      <c r="K386" s="33">
        <f t="shared" si="126"/>
        <v>16</v>
      </c>
      <c r="L386" s="33">
        <v>12</v>
      </c>
      <c r="M386" s="33">
        <v>5</v>
      </c>
      <c r="N386" s="33">
        <f t="shared" si="127"/>
        <v>17</v>
      </c>
      <c r="O386" s="33">
        <v>11</v>
      </c>
      <c r="P386" s="33">
        <v>3</v>
      </c>
      <c r="Q386" s="28">
        <f t="shared" si="129"/>
        <v>14</v>
      </c>
      <c r="R386" s="33">
        <v>12</v>
      </c>
      <c r="S386" s="33">
        <v>3</v>
      </c>
      <c r="T386" s="33">
        <f t="shared" si="128"/>
        <v>15</v>
      </c>
      <c r="U386" s="33">
        <v>14</v>
      </c>
      <c r="V386" s="33">
        <v>2</v>
      </c>
      <c r="W386" s="28">
        <f t="shared" si="130"/>
        <v>16</v>
      </c>
      <c r="X386" s="33">
        <v>14</v>
      </c>
      <c r="Y386" s="33">
        <v>2</v>
      </c>
      <c r="Z386" s="28">
        <f t="shared" si="131"/>
        <v>16</v>
      </c>
      <c r="AA386" s="33">
        <v>17</v>
      </c>
      <c r="AB386" s="33">
        <v>6</v>
      </c>
      <c r="AC386" s="28">
        <f t="shared" si="132"/>
        <v>23</v>
      </c>
      <c r="AD386" s="33">
        <v>14</v>
      </c>
      <c r="AE386" s="33">
        <v>5</v>
      </c>
      <c r="AF386" s="28">
        <f t="shared" si="133"/>
        <v>19</v>
      </c>
    </row>
    <row r="387" spans="2:32" s="5" customFormat="1">
      <c r="B387" s="16" t="s">
        <v>9</v>
      </c>
      <c r="C387" s="17">
        <f>SUM(C377:C386)</f>
        <v>42</v>
      </c>
      <c r="D387" s="17">
        <f t="shared" ref="D387:AF387" si="134">SUM(D377:D386)</f>
        <v>68</v>
      </c>
      <c r="E387" s="17">
        <f t="shared" si="134"/>
        <v>110</v>
      </c>
      <c r="F387" s="17">
        <f t="shared" si="134"/>
        <v>43</v>
      </c>
      <c r="G387" s="17">
        <f t="shared" si="134"/>
        <v>62</v>
      </c>
      <c r="H387" s="17">
        <f t="shared" si="134"/>
        <v>105</v>
      </c>
      <c r="I387" s="17">
        <f t="shared" si="134"/>
        <v>52</v>
      </c>
      <c r="J387" s="17">
        <f t="shared" si="134"/>
        <v>50</v>
      </c>
      <c r="K387" s="17">
        <f t="shared" si="134"/>
        <v>102</v>
      </c>
      <c r="L387" s="17">
        <f t="shared" si="134"/>
        <v>55</v>
      </c>
      <c r="M387" s="17">
        <f t="shared" si="134"/>
        <v>52</v>
      </c>
      <c r="N387" s="17">
        <f t="shared" si="134"/>
        <v>107</v>
      </c>
      <c r="O387" s="17">
        <f t="shared" si="134"/>
        <v>56</v>
      </c>
      <c r="P387" s="17">
        <f t="shared" si="134"/>
        <v>51</v>
      </c>
      <c r="Q387" s="17">
        <f t="shared" si="134"/>
        <v>107</v>
      </c>
      <c r="R387" s="17">
        <f t="shared" si="134"/>
        <v>60</v>
      </c>
      <c r="S387" s="17">
        <f t="shared" si="134"/>
        <v>55</v>
      </c>
      <c r="T387" s="17">
        <f t="shared" si="134"/>
        <v>115</v>
      </c>
      <c r="U387" s="17">
        <f t="shared" si="134"/>
        <v>61</v>
      </c>
      <c r="V387" s="17">
        <f t="shared" si="134"/>
        <v>30</v>
      </c>
      <c r="W387" s="17">
        <f t="shared" si="134"/>
        <v>91</v>
      </c>
      <c r="X387" s="17">
        <f t="shared" si="134"/>
        <v>61</v>
      </c>
      <c r="Y387" s="17">
        <f t="shared" si="134"/>
        <v>30</v>
      </c>
      <c r="Z387" s="17">
        <f t="shared" si="134"/>
        <v>91</v>
      </c>
      <c r="AA387" s="17">
        <f t="shared" si="134"/>
        <v>70</v>
      </c>
      <c r="AB387" s="17">
        <f t="shared" si="134"/>
        <v>45</v>
      </c>
      <c r="AC387" s="17">
        <f t="shared" si="134"/>
        <v>115</v>
      </c>
      <c r="AD387" s="17">
        <f t="shared" si="134"/>
        <v>75</v>
      </c>
      <c r="AE387" s="17">
        <f t="shared" si="134"/>
        <v>48</v>
      </c>
      <c r="AF387" s="17">
        <f t="shared" si="134"/>
        <v>123</v>
      </c>
    </row>
    <row r="389" spans="2:32">
      <c r="B389" s="34" t="s">
        <v>73</v>
      </c>
    </row>
    <row r="391" spans="2:32" s="5" customFormat="1">
      <c r="B391" s="44" t="s">
        <v>0</v>
      </c>
      <c r="C391" s="46">
        <v>2005</v>
      </c>
      <c r="D391" s="47"/>
      <c r="E391" s="48"/>
      <c r="F391" s="46" t="s">
        <v>95</v>
      </c>
      <c r="G391" s="47"/>
      <c r="H391" s="48"/>
      <c r="I391" s="46" t="s">
        <v>96</v>
      </c>
      <c r="J391" s="47"/>
      <c r="K391" s="48"/>
      <c r="L391" s="46" t="s">
        <v>97</v>
      </c>
      <c r="M391" s="47"/>
      <c r="N391" s="48"/>
      <c r="O391" s="46" t="s">
        <v>98</v>
      </c>
      <c r="P391" s="47"/>
      <c r="Q391" s="48"/>
      <c r="R391" s="46" t="s">
        <v>99</v>
      </c>
      <c r="S391" s="47"/>
      <c r="T391" s="48"/>
      <c r="U391" s="46" t="s">
        <v>100</v>
      </c>
      <c r="V391" s="47"/>
      <c r="W391" s="48"/>
      <c r="X391" s="46" t="s">
        <v>101</v>
      </c>
      <c r="Y391" s="47"/>
      <c r="Z391" s="48"/>
      <c r="AA391" s="46" t="s">
        <v>102</v>
      </c>
      <c r="AB391" s="47"/>
      <c r="AC391" s="48"/>
      <c r="AD391" s="46" t="s">
        <v>103</v>
      </c>
      <c r="AE391" s="47"/>
      <c r="AF391" s="48"/>
    </row>
    <row r="392" spans="2:32" s="5" customFormat="1">
      <c r="B392" s="45"/>
      <c r="C392" s="21" t="s">
        <v>104</v>
      </c>
      <c r="D392" s="21" t="s">
        <v>105</v>
      </c>
      <c r="E392" s="21" t="s">
        <v>9</v>
      </c>
      <c r="F392" s="21" t="s">
        <v>104</v>
      </c>
      <c r="G392" s="21" t="s">
        <v>105</v>
      </c>
      <c r="H392" s="21" t="s">
        <v>9</v>
      </c>
      <c r="I392" s="21" t="s">
        <v>104</v>
      </c>
      <c r="J392" s="21" t="s">
        <v>105</v>
      </c>
      <c r="K392" s="21" t="s">
        <v>9</v>
      </c>
      <c r="L392" s="21" t="s">
        <v>104</v>
      </c>
      <c r="M392" s="21" t="s">
        <v>105</v>
      </c>
      <c r="N392" s="21" t="s">
        <v>9</v>
      </c>
      <c r="O392" s="21" t="s">
        <v>104</v>
      </c>
      <c r="P392" s="21" t="s">
        <v>105</v>
      </c>
      <c r="Q392" s="21" t="s">
        <v>9</v>
      </c>
      <c r="R392" s="21" t="s">
        <v>104</v>
      </c>
      <c r="S392" s="21" t="s">
        <v>105</v>
      </c>
      <c r="T392" s="21" t="s">
        <v>9</v>
      </c>
      <c r="U392" s="21" t="s">
        <v>104</v>
      </c>
      <c r="V392" s="21" t="s">
        <v>105</v>
      </c>
      <c r="W392" s="21" t="s">
        <v>9</v>
      </c>
      <c r="X392" s="21" t="s">
        <v>104</v>
      </c>
      <c r="Y392" s="21" t="s">
        <v>105</v>
      </c>
      <c r="Z392" s="21" t="s">
        <v>9</v>
      </c>
      <c r="AA392" s="21" t="s">
        <v>104</v>
      </c>
      <c r="AB392" s="21" t="s">
        <v>105</v>
      </c>
      <c r="AC392" s="21" t="s">
        <v>9</v>
      </c>
      <c r="AD392" s="21" t="s">
        <v>104</v>
      </c>
      <c r="AE392" s="21" t="s">
        <v>105</v>
      </c>
      <c r="AF392" s="21" t="s">
        <v>9</v>
      </c>
    </row>
    <row r="393" spans="2:32" s="5" customFormat="1">
      <c r="B393" s="23" t="s">
        <v>1</v>
      </c>
      <c r="C393" s="24"/>
      <c r="D393" s="24"/>
      <c r="E393" s="24">
        <f>+C393+D393</f>
        <v>0</v>
      </c>
      <c r="F393" s="24"/>
      <c r="G393" s="24"/>
      <c r="H393" s="24">
        <f>SUM(F393:G393)</f>
        <v>0</v>
      </c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>
        <v>3</v>
      </c>
      <c r="V393" s="25">
        <v>1</v>
      </c>
      <c r="W393" s="25">
        <f>+U393+V393</f>
        <v>4</v>
      </c>
      <c r="X393" s="25">
        <v>5</v>
      </c>
      <c r="Y393" s="25">
        <v>2</v>
      </c>
      <c r="Z393" s="25">
        <f>+X393+Y393</f>
        <v>7</v>
      </c>
      <c r="AA393" s="25">
        <v>8</v>
      </c>
      <c r="AB393" s="25">
        <v>0</v>
      </c>
      <c r="AC393" s="25">
        <f>+AA393+AB393</f>
        <v>8</v>
      </c>
      <c r="AD393" s="25">
        <v>8</v>
      </c>
      <c r="AE393" s="25">
        <v>0</v>
      </c>
      <c r="AF393" s="25">
        <f>+AD393+AE393</f>
        <v>8</v>
      </c>
    </row>
    <row r="394" spans="2:32" s="5" customFormat="1">
      <c r="B394" s="26" t="s">
        <v>2</v>
      </c>
      <c r="C394" s="27"/>
      <c r="D394" s="27"/>
      <c r="E394" s="27">
        <f t="shared" ref="E394:E402" si="135">+C394+D394</f>
        <v>0</v>
      </c>
      <c r="F394" s="27"/>
      <c r="G394" s="27"/>
      <c r="H394" s="27">
        <f t="shared" ref="H394:H402" si="136">SUM(F394:G394)</f>
        <v>0</v>
      </c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>
        <f>+U394+V394</f>
        <v>0</v>
      </c>
      <c r="X394" s="28"/>
      <c r="Y394" s="28"/>
      <c r="Z394" s="28">
        <f>+X394+Y394</f>
        <v>0</v>
      </c>
      <c r="AA394" s="28"/>
      <c r="AB394" s="28"/>
      <c r="AC394" s="28">
        <f t="shared" ref="AC394:AC402" si="137">+AA394+AB394</f>
        <v>0</v>
      </c>
      <c r="AD394" s="28"/>
      <c r="AE394" s="28"/>
      <c r="AF394" s="28">
        <f>+AD394+AE394</f>
        <v>0</v>
      </c>
    </row>
    <row r="395" spans="2:32" s="5" customFormat="1">
      <c r="B395" s="26" t="s">
        <v>3</v>
      </c>
      <c r="C395" s="27"/>
      <c r="D395" s="27"/>
      <c r="E395" s="27">
        <f t="shared" si="135"/>
        <v>0</v>
      </c>
      <c r="F395" s="27"/>
      <c r="G395" s="27"/>
      <c r="H395" s="27">
        <f t="shared" si="136"/>
        <v>0</v>
      </c>
      <c r="I395" s="28"/>
      <c r="J395" s="28"/>
      <c r="K395" s="28"/>
      <c r="L395" s="28">
        <v>2</v>
      </c>
      <c r="M395" s="28">
        <v>1</v>
      </c>
      <c r="N395" s="28">
        <f>+L395+M395</f>
        <v>3</v>
      </c>
      <c r="O395" s="28">
        <v>2</v>
      </c>
      <c r="P395" s="28">
        <v>1</v>
      </c>
      <c r="Q395" s="28">
        <f>+O395+P395</f>
        <v>3</v>
      </c>
      <c r="R395" s="28">
        <v>2</v>
      </c>
      <c r="S395" s="28">
        <v>1</v>
      </c>
      <c r="T395" s="28">
        <f>+R395+S395</f>
        <v>3</v>
      </c>
      <c r="U395" s="28">
        <v>2</v>
      </c>
      <c r="V395" s="28">
        <v>1</v>
      </c>
      <c r="W395" s="28">
        <f t="shared" ref="W395:W402" si="138">+U395+V395</f>
        <v>3</v>
      </c>
      <c r="X395" s="28">
        <v>2</v>
      </c>
      <c r="Y395" s="28">
        <v>1</v>
      </c>
      <c r="Z395" s="28">
        <f t="shared" ref="Z395:Z402" si="139">+X395+Y395</f>
        <v>3</v>
      </c>
      <c r="AA395" s="28">
        <v>3</v>
      </c>
      <c r="AB395" s="28">
        <v>2</v>
      </c>
      <c r="AC395" s="28">
        <f t="shared" si="137"/>
        <v>5</v>
      </c>
      <c r="AD395" s="28">
        <v>2</v>
      </c>
      <c r="AE395" s="28">
        <v>1</v>
      </c>
      <c r="AF395" s="28">
        <f t="shared" ref="AF395:AF402" si="140">+AD395+AE395</f>
        <v>3</v>
      </c>
    </row>
    <row r="396" spans="2:32" s="5" customFormat="1">
      <c r="B396" s="26" t="s">
        <v>4</v>
      </c>
      <c r="C396" s="27"/>
      <c r="D396" s="27"/>
      <c r="E396" s="27">
        <f t="shared" si="135"/>
        <v>0</v>
      </c>
      <c r="F396" s="27"/>
      <c r="G396" s="27"/>
      <c r="H396" s="27">
        <f t="shared" si="136"/>
        <v>0</v>
      </c>
      <c r="I396" s="28"/>
      <c r="J396" s="28"/>
      <c r="K396" s="28"/>
      <c r="L396" s="28"/>
      <c r="M396" s="28"/>
      <c r="N396" s="28">
        <f t="shared" ref="N396:N402" si="141">+L396+M396</f>
        <v>0</v>
      </c>
      <c r="O396" s="28"/>
      <c r="P396" s="28"/>
      <c r="Q396" s="28">
        <f t="shared" ref="Q396:Q402" si="142">+O396+P396</f>
        <v>0</v>
      </c>
      <c r="R396" s="28"/>
      <c r="S396" s="28"/>
      <c r="T396" s="28">
        <f t="shared" ref="T396:T402" si="143">+R396+S396</f>
        <v>0</v>
      </c>
      <c r="U396" s="28"/>
      <c r="V396" s="28"/>
      <c r="W396" s="28">
        <f t="shared" si="138"/>
        <v>0</v>
      </c>
      <c r="X396" s="28"/>
      <c r="Y396" s="28"/>
      <c r="Z396" s="28">
        <f t="shared" si="139"/>
        <v>0</v>
      </c>
      <c r="AA396" s="28"/>
      <c r="AB396" s="28"/>
      <c r="AC396" s="28">
        <f t="shared" si="137"/>
        <v>0</v>
      </c>
      <c r="AD396" s="28"/>
      <c r="AE396" s="28"/>
      <c r="AF396" s="28">
        <f t="shared" si="140"/>
        <v>0</v>
      </c>
    </row>
    <row r="397" spans="2:32" s="5" customFormat="1" ht="25.5">
      <c r="B397" s="29" t="s">
        <v>5</v>
      </c>
      <c r="C397" s="27">
        <v>3</v>
      </c>
      <c r="D397" s="27">
        <v>8</v>
      </c>
      <c r="E397" s="27">
        <f t="shared" si="135"/>
        <v>11</v>
      </c>
      <c r="F397" s="27">
        <v>4</v>
      </c>
      <c r="G397" s="27">
        <v>11</v>
      </c>
      <c r="H397" s="27">
        <f t="shared" si="136"/>
        <v>15</v>
      </c>
      <c r="I397" s="28">
        <v>3</v>
      </c>
      <c r="J397" s="28">
        <v>9</v>
      </c>
      <c r="K397" s="28">
        <f>+I397+J397</f>
        <v>12</v>
      </c>
      <c r="L397" s="28">
        <v>3</v>
      </c>
      <c r="M397" s="28">
        <v>9</v>
      </c>
      <c r="N397" s="28">
        <f t="shared" si="141"/>
        <v>12</v>
      </c>
      <c r="O397" s="28">
        <v>1</v>
      </c>
      <c r="P397" s="28">
        <v>3</v>
      </c>
      <c r="Q397" s="28">
        <f t="shared" si="142"/>
        <v>4</v>
      </c>
      <c r="R397" s="28">
        <v>1</v>
      </c>
      <c r="S397" s="28">
        <v>4</v>
      </c>
      <c r="T397" s="28">
        <f t="shared" si="143"/>
        <v>5</v>
      </c>
      <c r="U397" s="28">
        <v>3</v>
      </c>
      <c r="V397" s="28">
        <v>5</v>
      </c>
      <c r="W397" s="28">
        <f t="shared" si="138"/>
        <v>8</v>
      </c>
      <c r="X397" s="28">
        <v>3</v>
      </c>
      <c r="Y397" s="28">
        <v>5</v>
      </c>
      <c r="Z397" s="28">
        <f t="shared" si="139"/>
        <v>8</v>
      </c>
      <c r="AA397" s="28">
        <v>7</v>
      </c>
      <c r="AB397" s="28">
        <v>7</v>
      </c>
      <c r="AC397" s="28">
        <f t="shared" si="137"/>
        <v>14</v>
      </c>
      <c r="AD397" s="28">
        <v>4</v>
      </c>
      <c r="AE397" s="28">
        <v>5</v>
      </c>
      <c r="AF397" s="28">
        <f t="shared" si="140"/>
        <v>9</v>
      </c>
    </row>
    <row r="398" spans="2:32" s="5" customFormat="1">
      <c r="B398" s="26" t="s">
        <v>6</v>
      </c>
      <c r="C398" s="27">
        <v>0</v>
      </c>
      <c r="D398" s="27">
        <v>0</v>
      </c>
      <c r="E398" s="27">
        <f t="shared" si="135"/>
        <v>0</v>
      </c>
      <c r="F398" s="27">
        <v>0</v>
      </c>
      <c r="G398" s="27">
        <v>0</v>
      </c>
      <c r="H398" s="27">
        <f t="shared" si="136"/>
        <v>0</v>
      </c>
      <c r="I398" s="28">
        <v>0</v>
      </c>
      <c r="J398" s="28">
        <v>0</v>
      </c>
      <c r="K398" s="28">
        <f t="shared" ref="K398:K402" si="144">+I398+J398</f>
        <v>0</v>
      </c>
      <c r="L398" s="28">
        <v>0</v>
      </c>
      <c r="M398" s="28">
        <v>0</v>
      </c>
      <c r="N398" s="28">
        <f t="shared" si="141"/>
        <v>0</v>
      </c>
      <c r="O398" s="28">
        <v>0</v>
      </c>
      <c r="P398" s="28">
        <v>0</v>
      </c>
      <c r="Q398" s="28">
        <f t="shared" si="142"/>
        <v>0</v>
      </c>
      <c r="R398" s="28">
        <v>0</v>
      </c>
      <c r="S398" s="28">
        <v>0</v>
      </c>
      <c r="T398" s="28">
        <f t="shared" si="143"/>
        <v>0</v>
      </c>
      <c r="U398" s="28">
        <v>0</v>
      </c>
      <c r="V398" s="28">
        <v>0</v>
      </c>
      <c r="W398" s="28">
        <f t="shared" si="138"/>
        <v>0</v>
      </c>
      <c r="X398" s="28">
        <v>0</v>
      </c>
      <c r="Y398" s="28">
        <v>0</v>
      </c>
      <c r="Z398" s="28">
        <f t="shared" si="139"/>
        <v>0</v>
      </c>
      <c r="AA398" s="28">
        <v>0</v>
      </c>
      <c r="AB398" s="28">
        <v>0</v>
      </c>
      <c r="AC398" s="28">
        <f t="shared" si="137"/>
        <v>0</v>
      </c>
      <c r="AD398" s="28">
        <v>0</v>
      </c>
      <c r="AE398" s="28">
        <v>0</v>
      </c>
      <c r="AF398" s="28">
        <f t="shared" si="140"/>
        <v>0</v>
      </c>
    </row>
    <row r="399" spans="2:32" s="5" customFormat="1" ht="38.25">
      <c r="B399" s="29" t="s">
        <v>7</v>
      </c>
      <c r="C399" s="27">
        <v>10</v>
      </c>
      <c r="D399" s="27">
        <v>4</v>
      </c>
      <c r="E399" s="27">
        <f t="shared" si="135"/>
        <v>14</v>
      </c>
      <c r="F399" s="27">
        <v>8</v>
      </c>
      <c r="G399" s="27">
        <v>4</v>
      </c>
      <c r="H399" s="27">
        <f t="shared" si="136"/>
        <v>12</v>
      </c>
      <c r="I399" s="28">
        <v>6</v>
      </c>
      <c r="J399" s="28">
        <v>10</v>
      </c>
      <c r="K399" s="28">
        <f t="shared" si="144"/>
        <v>16</v>
      </c>
      <c r="L399" s="28">
        <v>8</v>
      </c>
      <c r="M399" s="28">
        <v>13</v>
      </c>
      <c r="N399" s="28">
        <f t="shared" si="141"/>
        <v>21</v>
      </c>
      <c r="O399" s="28">
        <v>9</v>
      </c>
      <c r="P399" s="28">
        <v>14</v>
      </c>
      <c r="Q399" s="28">
        <f t="shared" si="142"/>
        <v>23</v>
      </c>
      <c r="R399" s="28">
        <v>10</v>
      </c>
      <c r="S399" s="28">
        <v>14</v>
      </c>
      <c r="T399" s="28">
        <f t="shared" si="143"/>
        <v>24</v>
      </c>
      <c r="U399" s="28">
        <v>11</v>
      </c>
      <c r="V399" s="28">
        <v>14</v>
      </c>
      <c r="W399" s="28">
        <f t="shared" si="138"/>
        <v>25</v>
      </c>
      <c r="X399" s="28">
        <v>15</v>
      </c>
      <c r="Y399" s="28">
        <v>18</v>
      </c>
      <c r="Z399" s="28">
        <f t="shared" si="139"/>
        <v>33</v>
      </c>
      <c r="AA399" s="28">
        <v>17</v>
      </c>
      <c r="AB399" s="28">
        <v>22</v>
      </c>
      <c r="AC399" s="28">
        <f t="shared" si="137"/>
        <v>39</v>
      </c>
      <c r="AD399" s="28">
        <v>18</v>
      </c>
      <c r="AE399" s="28">
        <v>23</v>
      </c>
      <c r="AF399" s="28">
        <f t="shared" si="140"/>
        <v>41</v>
      </c>
    </row>
    <row r="400" spans="2:32" s="5" customFormat="1">
      <c r="B400" s="30" t="s">
        <v>8</v>
      </c>
      <c r="C400" s="27">
        <v>4</v>
      </c>
      <c r="D400" s="27">
        <v>13</v>
      </c>
      <c r="E400" s="27">
        <f t="shared" si="135"/>
        <v>17</v>
      </c>
      <c r="F400" s="27">
        <v>6</v>
      </c>
      <c r="G400" s="27">
        <v>16</v>
      </c>
      <c r="H400" s="27">
        <f t="shared" si="136"/>
        <v>22</v>
      </c>
      <c r="I400" s="28">
        <v>7</v>
      </c>
      <c r="J400" s="28">
        <v>16</v>
      </c>
      <c r="K400" s="28">
        <f t="shared" si="144"/>
        <v>23</v>
      </c>
      <c r="L400" s="28">
        <v>7</v>
      </c>
      <c r="M400" s="28">
        <v>16</v>
      </c>
      <c r="N400" s="28">
        <f t="shared" si="141"/>
        <v>23</v>
      </c>
      <c r="O400" s="28">
        <v>9</v>
      </c>
      <c r="P400" s="28">
        <v>15</v>
      </c>
      <c r="Q400" s="28">
        <f t="shared" si="142"/>
        <v>24</v>
      </c>
      <c r="R400" s="28">
        <v>9</v>
      </c>
      <c r="S400" s="28">
        <v>16</v>
      </c>
      <c r="T400" s="28">
        <f t="shared" si="143"/>
        <v>25</v>
      </c>
      <c r="U400" s="28">
        <v>9</v>
      </c>
      <c r="V400" s="28">
        <v>5</v>
      </c>
      <c r="W400" s="28">
        <f t="shared" si="138"/>
        <v>14</v>
      </c>
      <c r="X400" s="28">
        <v>6</v>
      </c>
      <c r="Y400" s="28">
        <v>4</v>
      </c>
      <c r="Z400" s="28">
        <f t="shared" si="139"/>
        <v>10</v>
      </c>
      <c r="AA400" s="28">
        <v>4</v>
      </c>
      <c r="AB400" s="28">
        <v>5</v>
      </c>
      <c r="AC400" s="28">
        <f t="shared" si="137"/>
        <v>9</v>
      </c>
      <c r="AD400" s="28">
        <v>5</v>
      </c>
      <c r="AE400" s="28">
        <v>5</v>
      </c>
      <c r="AF400" s="28">
        <f t="shared" si="140"/>
        <v>10</v>
      </c>
    </row>
    <row r="401" spans="2:32" s="5" customFormat="1">
      <c r="B401" s="30" t="s">
        <v>16</v>
      </c>
      <c r="C401" s="27"/>
      <c r="D401" s="27"/>
      <c r="E401" s="27">
        <f t="shared" si="135"/>
        <v>0</v>
      </c>
      <c r="F401" s="27"/>
      <c r="G401" s="27"/>
      <c r="H401" s="27">
        <f t="shared" si="136"/>
        <v>0</v>
      </c>
      <c r="I401" s="28"/>
      <c r="J401" s="28"/>
      <c r="K401" s="28">
        <f t="shared" si="144"/>
        <v>0</v>
      </c>
      <c r="L401" s="28"/>
      <c r="M401" s="28"/>
      <c r="N401" s="28">
        <f t="shared" si="141"/>
        <v>0</v>
      </c>
      <c r="O401" s="28"/>
      <c r="P401" s="28"/>
      <c r="Q401" s="28">
        <f t="shared" si="142"/>
        <v>0</v>
      </c>
      <c r="R401" s="28"/>
      <c r="S401" s="28"/>
      <c r="T401" s="28">
        <f t="shared" si="143"/>
        <v>0</v>
      </c>
      <c r="U401" s="28"/>
      <c r="V401" s="28"/>
      <c r="W401" s="28">
        <f t="shared" si="138"/>
        <v>0</v>
      </c>
      <c r="X401" s="28"/>
      <c r="Y401" s="28"/>
      <c r="Z401" s="28">
        <f t="shared" si="139"/>
        <v>0</v>
      </c>
      <c r="AA401" s="28"/>
      <c r="AB401" s="28"/>
      <c r="AC401" s="28">
        <f t="shared" si="137"/>
        <v>0</v>
      </c>
      <c r="AD401" s="28"/>
      <c r="AE401" s="28"/>
      <c r="AF401" s="28">
        <f t="shared" si="140"/>
        <v>0</v>
      </c>
    </row>
    <row r="402" spans="2:32" s="5" customFormat="1">
      <c r="B402" s="31" t="s">
        <v>17</v>
      </c>
      <c r="C402" s="32">
        <v>7</v>
      </c>
      <c r="D402" s="32">
        <v>3</v>
      </c>
      <c r="E402" s="32">
        <f t="shared" si="135"/>
        <v>10</v>
      </c>
      <c r="F402" s="32">
        <v>9</v>
      </c>
      <c r="G402" s="32">
        <v>5</v>
      </c>
      <c r="H402" s="32">
        <f t="shared" si="136"/>
        <v>14</v>
      </c>
      <c r="I402" s="33">
        <v>8</v>
      </c>
      <c r="J402" s="33">
        <v>7</v>
      </c>
      <c r="K402" s="28">
        <f t="shared" si="144"/>
        <v>15</v>
      </c>
      <c r="L402" s="33">
        <v>9</v>
      </c>
      <c r="M402" s="33">
        <v>8</v>
      </c>
      <c r="N402" s="28">
        <f t="shared" si="141"/>
        <v>17</v>
      </c>
      <c r="O402" s="33">
        <v>10</v>
      </c>
      <c r="P402" s="33">
        <v>7</v>
      </c>
      <c r="Q402" s="28">
        <f t="shared" si="142"/>
        <v>17</v>
      </c>
      <c r="R402" s="33">
        <v>10</v>
      </c>
      <c r="S402" s="33">
        <v>7</v>
      </c>
      <c r="T402" s="28">
        <f t="shared" si="143"/>
        <v>17</v>
      </c>
      <c r="U402" s="33">
        <v>11</v>
      </c>
      <c r="V402" s="33">
        <v>6</v>
      </c>
      <c r="W402" s="28">
        <f t="shared" si="138"/>
        <v>17</v>
      </c>
      <c r="X402" s="33">
        <v>17</v>
      </c>
      <c r="Y402" s="33">
        <v>10</v>
      </c>
      <c r="Z402" s="28">
        <f t="shared" si="139"/>
        <v>27</v>
      </c>
      <c r="AA402" s="33">
        <v>23</v>
      </c>
      <c r="AB402" s="33">
        <v>9</v>
      </c>
      <c r="AC402" s="33">
        <f t="shared" si="137"/>
        <v>32</v>
      </c>
      <c r="AD402" s="33">
        <v>23</v>
      </c>
      <c r="AE402" s="33">
        <v>9</v>
      </c>
      <c r="AF402" s="28">
        <f t="shared" si="140"/>
        <v>32</v>
      </c>
    </row>
    <row r="403" spans="2:32" s="5" customFormat="1">
      <c r="B403" s="16" t="s">
        <v>9</v>
      </c>
      <c r="C403" s="17">
        <f>SUM(C393:C402)</f>
        <v>24</v>
      </c>
      <c r="D403" s="17">
        <f t="shared" ref="D403:AF403" si="145">SUM(D393:D402)</f>
        <v>28</v>
      </c>
      <c r="E403" s="17">
        <f t="shared" si="145"/>
        <v>52</v>
      </c>
      <c r="F403" s="17">
        <f t="shared" si="145"/>
        <v>27</v>
      </c>
      <c r="G403" s="17">
        <f t="shared" si="145"/>
        <v>36</v>
      </c>
      <c r="H403" s="17">
        <f t="shared" si="145"/>
        <v>63</v>
      </c>
      <c r="I403" s="17">
        <f t="shared" si="145"/>
        <v>24</v>
      </c>
      <c r="J403" s="17">
        <f t="shared" si="145"/>
        <v>42</v>
      </c>
      <c r="K403" s="17">
        <f t="shared" si="145"/>
        <v>66</v>
      </c>
      <c r="L403" s="17">
        <f t="shared" si="145"/>
        <v>29</v>
      </c>
      <c r="M403" s="17">
        <f t="shared" si="145"/>
        <v>47</v>
      </c>
      <c r="N403" s="17">
        <f t="shared" si="145"/>
        <v>76</v>
      </c>
      <c r="O403" s="17">
        <f t="shared" si="145"/>
        <v>31</v>
      </c>
      <c r="P403" s="17">
        <f t="shared" si="145"/>
        <v>40</v>
      </c>
      <c r="Q403" s="17">
        <f t="shared" si="145"/>
        <v>71</v>
      </c>
      <c r="R403" s="17">
        <f t="shared" si="145"/>
        <v>32</v>
      </c>
      <c r="S403" s="17">
        <f t="shared" si="145"/>
        <v>42</v>
      </c>
      <c r="T403" s="17">
        <f t="shared" si="145"/>
        <v>74</v>
      </c>
      <c r="U403" s="17">
        <f t="shared" si="145"/>
        <v>39</v>
      </c>
      <c r="V403" s="17">
        <f t="shared" si="145"/>
        <v>32</v>
      </c>
      <c r="W403" s="17">
        <f t="shared" si="145"/>
        <v>71</v>
      </c>
      <c r="X403" s="17">
        <f t="shared" si="145"/>
        <v>48</v>
      </c>
      <c r="Y403" s="17">
        <f t="shared" si="145"/>
        <v>40</v>
      </c>
      <c r="Z403" s="17">
        <f t="shared" si="145"/>
        <v>88</v>
      </c>
      <c r="AA403" s="17">
        <f t="shared" si="145"/>
        <v>62</v>
      </c>
      <c r="AB403" s="17">
        <f t="shared" si="145"/>
        <v>45</v>
      </c>
      <c r="AC403" s="17">
        <f t="shared" si="145"/>
        <v>107</v>
      </c>
      <c r="AD403" s="17">
        <f t="shared" si="145"/>
        <v>60</v>
      </c>
      <c r="AE403" s="17">
        <f t="shared" si="145"/>
        <v>43</v>
      </c>
      <c r="AF403" s="17">
        <f t="shared" si="145"/>
        <v>103</v>
      </c>
    </row>
    <row r="405" spans="2:32">
      <c r="B405" s="34" t="s">
        <v>74</v>
      </c>
    </row>
    <row r="407" spans="2:32" s="5" customFormat="1">
      <c r="B407" s="44" t="s">
        <v>0</v>
      </c>
      <c r="C407" s="46">
        <v>2005</v>
      </c>
      <c r="D407" s="47"/>
      <c r="E407" s="48"/>
      <c r="F407" s="46" t="s">
        <v>95</v>
      </c>
      <c r="G407" s="47"/>
      <c r="H407" s="48"/>
      <c r="I407" s="46" t="s">
        <v>96</v>
      </c>
      <c r="J407" s="47"/>
      <c r="K407" s="48"/>
      <c r="L407" s="46" t="s">
        <v>97</v>
      </c>
      <c r="M407" s="47"/>
      <c r="N407" s="48"/>
      <c r="O407" s="46" t="s">
        <v>98</v>
      </c>
      <c r="P407" s="47"/>
      <c r="Q407" s="48"/>
      <c r="R407" s="46" t="s">
        <v>99</v>
      </c>
      <c r="S407" s="47"/>
      <c r="T407" s="48"/>
      <c r="U407" s="46" t="s">
        <v>100</v>
      </c>
      <c r="V407" s="47"/>
      <c r="W407" s="48"/>
      <c r="X407" s="46" t="s">
        <v>101</v>
      </c>
      <c r="Y407" s="47"/>
      <c r="Z407" s="48"/>
      <c r="AA407" s="46" t="s">
        <v>102</v>
      </c>
      <c r="AB407" s="47"/>
      <c r="AC407" s="48"/>
      <c r="AD407" s="46" t="s">
        <v>103</v>
      </c>
      <c r="AE407" s="47"/>
      <c r="AF407" s="48"/>
    </row>
    <row r="408" spans="2:32" s="5" customFormat="1">
      <c r="B408" s="45"/>
      <c r="C408" s="21" t="s">
        <v>104</v>
      </c>
      <c r="D408" s="21" t="s">
        <v>105</v>
      </c>
      <c r="E408" s="21" t="s">
        <v>9</v>
      </c>
      <c r="F408" s="21" t="s">
        <v>104</v>
      </c>
      <c r="G408" s="21" t="s">
        <v>105</v>
      </c>
      <c r="H408" s="21" t="s">
        <v>9</v>
      </c>
      <c r="I408" s="21" t="s">
        <v>104</v>
      </c>
      <c r="J408" s="21" t="s">
        <v>105</v>
      </c>
      <c r="K408" s="21" t="s">
        <v>9</v>
      </c>
      <c r="L408" s="21" t="s">
        <v>104</v>
      </c>
      <c r="M408" s="21" t="s">
        <v>105</v>
      </c>
      <c r="N408" s="21" t="s">
        <v>9</v>
      </c>
      <c r="O408" s="21" t="s">
        <v>104</v>
      </c>
      <c r="P408" s="21" t="s">
        <v>105</v>
      </c>
      <c r="Q408" s="21" t="s">
        <v>9</v>
      </c>
      <c r="R408" s="21" t="s">
        <v>104</v>
      </c>
      <c r="S408" s="21" t="s">
        <v>105</v>
      </c>
      <c r="T408" s="21" t="s">
        <v>9</v>
      </c>
      <c r="U408" s="21" t="s">
        <v>104</v>
      </c>
      <c r="V408" s="21" t="s">
        <v>105</v>
      </c>
      <c r="W408" s="21" t="s">
        <v>9</v>
      </c>
      <c r="X408" s="21" t="s">
        <v>104</v>
      </c>
      <c r="Y408" s="21" t="s">
        <v>105</v>
      </c>
      <c r="Z408" s="21" t="s">
        <v>9</v>
      </c>
      <c r="AA408" s="21" t="s">
        <v>104</v>
      </c>
      <c r="AB408" s="21" t="s">
        <v>105</v>
      </c>
      <c r="AC408" s="21" t="s">
        <v>9</v>
      </c>
      <c r="AD408" s="21" t="s">
        <v>104</v>
      </c>
      <c r="AE408" s="21" t="s">
        <v>105</v>
      </c>
      <c r="AF408" s="21" t="s">
        <v>9</v>
      </c>
    </row>
    <row r="409" spans="2:32" s="5" customFormat="1">
      <c r="B409" s="23" t="s">
        <v>1</v>
      </c>
      <c r="C409" s="24"/>
      <c r="D409" s="24"/>
      <c r="E409" s="24">
        <f>+C409+D409</f>
        <v>0</v>
      </c>
      <c r="F409" s="24"/>
      <c r="G409" s="24"/>
      <c r="H409" s="24">
        <f>SUM(F409:G409)</f>
        <v>0</v>
      </c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</row>
    <row r="410" spans="2:32" s="5" customFormat="1">
      <c r="B410" s="26" t="s">
        <v>2</v>
      </c>
      <c r="C410" s="27"/>
      <c r="D410" s="27"/>
      <c r="E410" s="27">
        <f t="shared" ref="E410:E418" si="146">+C410+D410</f>
        <v>0</v>
      </c>
      <c r="F410" s="27"/>
      <c r="G410" s="27"/>
      <c r="H410" s="27">
        <f t="shared" ref="H410:H418" si="147">SUM(F410:G410)</f>
        <v>0</v>
      </c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</row>
    <row r="411" spans="2:32" s="5" customFormat="1">
      <c r="B411" s="26" t="s">
        <v>3</v>
      </c>
      <c r="C411" s="27"/>
      <c r="D411" s="27"/>
      <c r="E411" s="27">
        <f t="shared" si="146"/>
        <v>0</v>
      </c>
      <c r="F411" s="27"/>
      <c r="G411" s="27"/>
      <c r="H411" s="27">
        <f t="shared" si="147"/>
        <v>0</v>
      </c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</row>
    <row r="412" spans="2:32" s="5" customFormat="1">
      <c r="B412" s="26" t="s">
        <v>4</v>
      </c>
      <c r="C412" s="27"/>
      <c r="D412" s="27"/>
      <c r="E412" s="27">
        <f t="shared" si="146"/>
        <v>0</v>
      </c>
      <c r="F412" s="27"/>
      <c r="G412" s="27"/>
      <c r="H412" s="27">
        <f t="shared" si="147"/>
        <v>0</v>
      </c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</row>
    <row r="413" spans="2:32" s="5" customFormat="1" ht="25.5">
      <c r="B413" s="29" t="s">
        <v>5</v>
      </c>
      <c r="C413" s="27"/>
      <c r="D413" s="27"/>
      <c r="E413" s="27">
        <f t="shared" si="146"/>
        <v>0</v>
      </c>
      <c r="F413" s="27"/>
      <c r="G413" s="27"/>
      <c r="H413" s="27">
        <f t="shared" si="147"/>
        <v>0</v>
      </c>
      <c r="I413" s="28"/>
      <c r="J413" s="28"/>
      <c r="K413" s="28"/>
      <c r="L413" s="28"/>
      <c r="M413" s="28"/>
      <c r="N413" s="28"/>
      <c r="O413" s="28"/>
      <c r="P413" s="28"/>
      <c r="Q413" s="28"/>
      <c r="R413" s="28">
        <v>1</v>
      </c>
      <c r="S413" s="28">
        <v>2</v>
      </c>
      <c r="T413" s="28">
        <f>+R413+S413</f>
        <v>3</v>
      </c>
      <c r="U413" s="28"/>
      <c r="V413" s="28"/>
      <c r="W413" s="28"/>
      <c r="X413" s="28">
        <v>1</v>
      </c>
      <c r="Y413" s="28">
        <v>3</v>
      </c>
      <c r="Z413" s="28">
        <f>+X413+Y413</f>
        <v>4</v>
      </c>
      <c r="AA413" s="28">
        <v>5</v>
      </c>
      <c r="AB413" s="28">
        <v>2</v>
      </c>
      <c r="AC413" s="28">
        <f>+AA413+AB413</f>
        <v>7</v>
      </c>
      <c r="AD413" s="28">
        <v>3</v>
      </c>
      <c r="AE413" s="28">
        <v>2</v>
      </c>
      <c r="AF413" s="28">
        <f>+AD413+AE413</f>
        <v>5</v>
      </c>
    </row>
    <row r="414" spans="2:32" s="5" customFormat="1">
      <c r="B414" s="26" t="s">
        <v>6</v>
      </c>
      <c r="C414" s="27">
        <v>8</v>
      </c>
      <c r="D414" s="27">
        <v>0</v>
      </c>
      <c r="E414" s="27">
        <f t="shared" si="146"/>
        <v>8</v>
      </c>
      <c r="F414" s="27">
        <v>8</v>
      </c>
      <c r="G414" s="27">
        <v>0</v>
      </c>
      <c r="H414" s="27">
        <f t="shared" si="147"/>
        <v>8</v>
      </c>
      <c r="I414" s="28">
        <v>7</v>
      </c>
      <c r="J414" s="28">
        <v>0</v>
      </c>
      <c r="K414" s="28">
        <f>+I414+J414</f>
        <v>7</v>
      </c>
      <c r="L414" s="28">
        <v>6</v>
      </c>
      <c r="M414" s="28">
        <v>0</v>
      </c>
      <c r="N414" s="28">
        <f>+L414+M414</f>
        <v>6</v>
      </c>
      <c r="O414" s="28">
        <v>6</v>
      </c>
      <c r="P414" s="28">
        <v>0</v>
      </c>
      <c r="Q414" s="28">
        <f>+O414+P414</f>
        <v>6</v>
      </c>
      <c r="R414" s="28">
        <v>5</v>
      </c>
      <c r="S414" s="28">
        <v>0</v>
      </c>
      <c r="T414" s="28">
        <f t="shared" ref="T414:T418" si="148">+R414+S414</f>
        <v>5</v>
      </c>
      <c r="U414" s="28">
        <v>4</v>
      </c>
      <c r="V414" s="28">
        <v>0</v>
      </c>
      <c r="W414" s="28">
        <f>+U414+V414</f>
        <v>4</v>
      </c>
      <c r="X414" s="28">
        <v>5</v>
      </c>
      <c r="Y414" s="28">
        <v>0</v>
      </c>
      <c r="Z414" s="28">
        <f t="shared" ref="Z414:Z418" si="149">+X414+Y414</f>
        <v>5</v>
      </c>
      <c r="AA414" s="28">
        <v>4</v>
      </c>
      <c r="AB414" s="28">
        <v>0</v>
      </c>
      <c r="AC414" s="28">
        <f t="shared" ref="AC414:AC418" si="150">+AA414+AB414</f>
        <v>4</v>
      </c>
      <c r="AD414" s="28">
        <v>4</v>
      </c>
      <c r="AE414" s="28">
        <v>0</v>
      </c>
      <c r="AF414" s="28">
        <f t="shared" ref="AF414:AF418" si="151">+AD414+AE414</f>
        <v>4</v>
      </c>
    </row>
    <row r="415" spans="2:32" s="5" customFormat="1" ht="38.25">
      <c r="B415" s="29" t="s">
        <v>7</v>
      </c>
      <c r="C415" s="27">
        <v>0</v>
      </c>
      <c r="D415" s="27">
        <v>0</v>
      </c>
      <c r="E415" s="27">
        <f t="shared" si="146"/>
        <v>0</v>
      </c>
      <c r="F415" s="27">
        <v>0</v>
      </c>
      <c r="G415" s="27">
        <v>0</v>
      </c>
      <c r="H415" s="27">
        <f t="shared" si="147"/>
        <v>0</v>
      </c>
      <c r="I415" s="28"/>
      <c r="J415" s="28"/>
      <c r="K415" s="28">
        <f t="shared" ref="K415:K418" si="152">+I415+J415</f>
        <v>0</v>
      </c>
      <c r="L415" s="28"/>
      <c r="M415" s="28"/>
      <c r="N415" s="28">
        <f t="shared" ref="N415:N418" si="153">+L415+M415</f>
        <v>0</v>
      </c>
      <c r="O415" s="28"/>
      <c r="P415" s="28"/>
      <c r="Q415" s="28"/>
      <c r="R415" s="28"/>
      <c r="S415" s="28"/>
      <c r="T415" s="28">
        <f t="shared" si="148"/>
        <v>0</v>
      </c>
      <c r="U415" s="28"/>
      <c r="V415" s="28"/>
      <c r="W415" s="28">
        <f t="shared" ref="W415:W418" si="154">+U415+V415</f>
        <v>0</v>
      </c>
      <c r="X415" s="28"/>
      <c r="Y415" s="28"/>
      <c r="Z415" s="28">
        <f t="shared" si="149"/>
        <v>0</v>
      </c>
      <c r="AA415" s="28"/>
      <c r="AB415" s="28"/>
      <c r="AC415" s="28">
        <f t="shared" si="150"/>
        <v>0</v>
      </c>
      <c r="AD415" s="28"/>
      <c r="AE415" s="28"/>
      <c r="AF415" s="28">
        <f t="shared" si="151"/>
        <v>0</v>
      </c>
    </row>
    <row r="416" spans="2:32" s="5" customFormat="1">
      <c r="B416" s="30" t="s">
        <v>8</v>
      </c>
      <c r="C416" s="27">
        <v>2</v>
      </c>
      <c r="D416" s="27">
        <v>7</v>
      </c>
      <c r="E416" s="27">
        <f t="shared" si="146"/>
        <v>9</v>
      </c>
      <c r="F416" s="27">
        <v>1</v>
      </c>
      <c r="G416" s="27">
        <v>5</v>
      </c>
      <c r="H416" s="27">
        <f t="shared" si="147"/>
        <v>6</v>
      </c>
      <c r="I416" s="28">
        <v>1</v>
      </c>
      <c r="J416" s="28">
        <v>9</v>
      </c>
      <c r="K416" s="28">
        <f t="shared" si="152"/>
        <v>10</v>
      </c>
      <c r="L416" s="28">
        <v>1</v>
      </c>
      <c r="M416" s="28">
        <v>7</v>
      </c>
      <c r="N416" s="28">
        <f t="shared" si="153"/>
        <v>8</v>
      </c>
      <c r="O416" s="28">
        <v>0</v>
      </c>
      <c r="P416" s="28">
        <v>9</v>
      </c>
      <c r="Q416" s="28">
        <f>+O416+P416</f>
        <v>9</v>
      </c>
      <c r="R416" s="28">
        <v>0</v>
      </c>
      <c r="S416" s="28">
        <v>5</v>
      </c>
      <c r="T416" s="28">
        <f t="shared" si="148"/>
        <v>5</v>
      </c>
      <c r="U416" s="28">
        <v>0</v>
      </c>
      <c r="V416" s="28">
        <v>0</v>
      </c>
      <c r="W416" s="28">
        <f t="shared" si="154"/>
        <v>0</v>
      </c>
      <c r="X416" s="28">
        <v>0</v>
      </c>
      <c r="Y416" s="28">
        <v>2</v>
      </c>
      <c r="Z416" s="28">
        <f t="shared" si="149"/>
        <v>2</v>
      </c>
      <c r="AA416" s="28">
        <v>1</v>
      </c>
      <c r="AB416" s="28">
        <v>1</v>
      </c>
      <c r="AC416" s="28">
        <f t="shared" si="150"/>
        <v>2</v>
      </c>
      <c r="AD416" s="28">
        <v>1</v>
      </c>
      <c r="AE416" s="28">
        <v>2</v>
      </c>
      <c r="AF416" s="28">
        <f t="shared" si="151"/>
        <v>3</v>
      </c>
    </row>
    <row r="417" spans="2:32" s="5" customFormat="1">
      <c r="B417" s="30" t="s">
        <v>16</v>
      </c>
      <c r="C417" s="27"/>
      <c r="D417" s="27"/>
      <c r="E417" s="27">
        <f t="shared" si="146"/>
        <v>0</v>
      </c>
      <c r="F417" s="27"/>
      <c r="G417" s="27"/>
      <c r="H417" s="27">
        <f t="shared" si="147"/>
        <v>0</v>
      </c>
      <c r="I417" s="28"/>
      <c r="J417" s="28"/>
      <c r="K417" s="28">
        <f t="shared" si="152"/>
        <v>0</v>
      </c>
      <c r="L417" s="28"/>
      <c r="M417" s="28"/>
      <c r="N417" s="28">
        <f t="shared" si="153"/>
        <v>0</v>
      </c>
      <c r="O417" s="28"/>
      <c r="P417" s="28"/>
      <c r="Q417" s="28"/>
      <c r="R417" s="28"/>
      <c r="S417" s="28"/>
      <c r="T417" s="28">
        <f t="shared" si="148"/>
        <v>0</v>
      </c>
      <c r="U417" s="28"/>
      <c r="V417" s="28"/>
      <c r="W417" s="28">
        <f t="shared" si="154"/>
        <v>0</v>
      </c>
      <c r="X417" s="28"/>
      <c r="Y417" s="28"/>
      <c r="Z417" s="28">
        <f t="shared" si="149"/>
        <v>0</v>
      </c>
      <c r="AA417" s="28"/>
      <c r="AB417" s="28"/>
      <c r="AC417" s="28">
        <f t="shared" si="150"/>
        <v>0</v>
      </c>
      <c r="AD417" s="28"/>
      <c r="AE417" s="28"/>
      <c r="AF417" s="28">
        <f t="shared" si="151"/>
        <v>0</v>
      </c>
    </row>
    <row r="418" spans="2:32" s="5" customFormat="1">
      <c r="B418" s="31" t="s">
        <v>17</v>
      </c>
      <c r="C418" s="32">
        <v>6</v>
      </c>
      <c r="D418" s="32">
        <v>5</v>
      </c>
      <c r="E418" s="32">
        <f t="shared" si="146"/>
        <v>11</v>
      </c>
      <c r="F418" s="32">
        <v>6</v>
      </c>
      <c r="G418" s="32">
        <v>5</v>
      </c>
      <c r="H418" s="32">
        <f t="shared" si="147"/>
        <v>11</v>
      </c>
      <c r="I418" s="33">
        <v>6</v>
      </c>
      <c r="J418" s="33">
        <v>6</v>
      </c>
      <c r="K418" s="28">
        <f t="shared" si="152"/>
        <v>12</v>
      </c>
      <c r="L418" s="33">
        <v>6</v>
      </c>
      <c r="M418" s="33">
        <v>7</v>
      </c>
      <c r="N418" s="28">
        <f t="shared" si="153"/>
        <v>13</v>
      </c>
      <c r="O418" s="33">
        <v>5</v>
      </c>
      <c r="P418" s="33">
        <v>6</v>
      </c>
      <c r="Q418" s="33">
        <f>+O418+P418</f>
        <v>11</v>
      </c>
      <c r="R418" s="33">
        <v>5</v>
      </c>
      <c r="S418" s="33">
        <v>6</v>
      </c>
      <c r="T418" s="28">
        <f t="shared" si="148"/>
        <v>11</v>
      </c>
      <c r="U418" s="33">
        <v>8</v>
      </c>
      <c r="V418" s="33">
        <v>6</v>
      </c>
      <c r="W418" s="28">
        <f t="shared" si="154"/>
        <v>14</v>
      </c>
      <c r="X418" s="33">
        <v>9</v>
      </c>
      <c r="Y418" s="33">
        <v>7</v>
      </c>
      <c r="Z418" s="28">
        <f t="shared" si="149"/>
        <v>16</v>
      </c>
      <c r="AA418" s="33">
        <v>13</v>
      </c>
      <c r="AB418" s="33">
        <v>3</v>
      </c>
      <c r="AC418" s="28">
        <f t="shared" si="150"/>
        <v>16</v>
      </c>
      <c r="AD418" s="33">
        <v>13</v>
      </c>
      <c r="AE418" s="33">
        <v>3</v>
      </c>
      <c r="AF418" s="28">
        <f t="shared" si="151"/>
        <v>16</v>
      </c>
    </row>
    <row r="419" spans="2:32" s="5" customFormat="1">
      <c r="B419" s="16" t="s">
        <v>9</v>
      </c>
      <c r="C419" s="17">
        <f>SUM(C409:C418)</f>
        <v>16</v>
      </c>
      <c r="D419" s="17">
        <f t="shared" ref="D419:AF419" si="155">SUM(D409:D418)</f>
        <v>12</v>
      </c>
      <c r="E419" s="17">
        <f t="shared" si="155"/>
        <v>28</v>
      </c>
      <c r="F419" s="17">
        <f t="shared" si="155"/>
        <v>15</v>
      </c>
      <c r="G419" s="17">
        <f t="shared" si="155"/>
        <v>10</v>
      </c>
      <c r="H419" s="17">
        <f t="shared" si="155"/>
        <v>25</v>
      </c>
      <c r="I419" s="17">
        <f t="shared" si="155"/>
        <v>14</v>
      </c>
      <c r="J419" s="17">
        <f t="shared" si="155"/>
        <v>15</v>
      </c>
      <c r="K419" s="17">
        <f t="shared" si="155"/>
        <v>29</v>
      </c>
      <c r="L419" s="17">
        <f t="shared" si="155"/>
        <v>13</v>
      </c>
      <c r="M419" s="17">
        <f t="shared" si="155"/>
        <v>14</v>
      </c>
      <c r="N419" s="17">
        <f t="shared" si="155"/>
        <v>27</v>
      </c>
      <c r="O419" s="17">
        <f t="shared" si="155"/>
        <v>11</v>
      </c>
      <c r="P419" s="17">
        <f t="shared" si="155"/>
        <v>15</v>
      </c>
      <c r="Q419" s="17">
        <f t="shared" si="155"/>
        <v>26</v>
      </c>
      <c r="R419" s="17">
        <f t="shared" si="155"/>
        <v>11</v>
      </c>
      <c r="S419" s="17">
        <f t="shared" si="155"/>
        <v>13</v>
      </c>
      <c r="T419" s="17">
        <f t="shared" si="155"/>
        <v>24</v>
      </c>
      <c r="U419" s="17">
        <f t="shared" si="155"/>
        <v>12</v>
      </c>
      <c r="V419" s="17">
        <f t="shared" si="155"/>
        <v>6</v>
      </c>
      <c r="W419" s="17">
        <f t="shared" si="155"/>
        <v>18</v>
      </c>
      <c r="X419" s="17">
        <f t="shared" si="155"/>
        <v>15</v>
      </c>
      <c r="Y419" s="17">
        <f t="shared" si="155"/>
        <v>12</v>
      </c>
      <c r="Z419" s="17">
        <f t="shared" si="155"/>
        <v>27</v>
      </c>
      <c r="AA419" s="17">
        <f t="shared" si="155"/>
        <v>23</v>
      </c>
      <c r="AB419" s="17">
        <f t="shared" si="155"/>
        <v>6</v>
      </c>
      <c r="AC419" s="17">
        <f t="shared" si="155"/>
        <v>29</v>
      </c>
      <c r="AD419" s="17">
        <f t="shared" si="155"/>
        <v>21</v>
      </c>
      <c r="AE419" s="17">
        <f t="shared" si="155"/>
        <v>7</v>
      </c>
      <c r="AF419" s="17">
        <f t="shared" si="155"/>
        <v>28</v>
      </c>
    </row>
    <row r="421" spans="2:32">
      <c r="B421" s="34" t="s">
        <v>75</v>
      </c>
    </row>
    <row r="423" spans="2:32" s="5" customFormat="1">
      <c r="B423" s="44" t="s">
        <v>0</v>
      </c>
      <c r="C423" s="46">
        <v>2005</v>
      </c>
      <c r="D423" s="47"/>
      <c r="E423" s="48"/>
      <c r="F423" s="46" t="s">
        <v>95</v>
      </c>
      <c r="G423" s="47"/>
      <c r="H423" s="48"/>
      <c r="I423" s="46" t="s">
        <v>96</v>
      </c>
      <c r="J423" s="47"/>
      <c r="K423" s="48"/>
      <c r="L423" s="46" t="s">
        <v>97</v>
      </c>
      <c r="M423" s="47"/>
      <c r="N423" s="48"/>
      <c r="O423" s="46" t="s">
        <v>98</v>
      </c>
      <c r="P423" s="47"/>
      <c r="Q423" s="48"/>
      <c r="R423" s="46" t="s">
        <v>99</v>
      </c>
      <c r="S423" s="47"/>
      <c r="T423" s="48"/>
      <c r="U423" s="46" t="s">
        <v>100</v>
      </c>
      <c r="V423" s="47"/>
      <c r="W423" s="48"/>
      <c r="X423" s="46" t="s">
        <v>101</v>
      </c>
      <c r="Y423" s="47"/>
      <c r="Z423" s="48"/>
      <c r="AA423" s="46" t="s">
        <v>102</v>
      </c>
      <c r="AB423" s="47"/>
      <c r="AC423" s="48"/>
      <c r="AD423" s="46" t="s">
        <v>103</v>
      </c>
      <c r="AE423" s="47"/>
      <c r="AF423" s="48"/>
    </row>
    <row r="424" spans="2:32" s="5" customFormat="1">
      <c r="B424" s="45"/>
      <c r="C424" s="21" t="s">
        <v>104</v>
      </c>
      <c r="D424" s="21" t="s">
        <v>105</v>
      </c>
      <c r="E424" s="21" t="s">
        <v>9</v>
      </c>
      <c r="F424" s="21" t="s">
        <v>104</v>
      </c>
      <c r="G424" s="21" t="s">
        <v>105</v>
      </c>
      <c r="H424" s="21" t="s">
        <v>9</v>
      </c>
      <c r="I424" s="21" t="s">
        <v>104</v>
      </c>
      <c r="J424" s="21" t="s">
        <v>105</v>
      </c>
      <c r="K424" s="21" t="s">
        <v>9</v>
      </c>
      <c r="L424" s="21" t="s">
        <v>104</v>
      </c>
      <c r="M424" s="21" t="s">
        <v>105</v>
      </c>
      <c r="N424" s="21" t="s">
        <v>9</v>
      </c>
      <c r="O424" s="21" t="s">
        <v>104</v>
      </c>
      <c r="P424" s="21" t="s">
        <v>105</v>
      </c>
      <c r="Q424" s="21" t="s">
        <v>9</v>
      </c>
      <c r="R424" s="21" t="s">
        <v>104</v>
      </c>
      <c r="S424" s="21" t="s">
        <v>105</v>
      </c>
      <c r="T424" s="21" t="s">
        <v>9</v>
      </c>
      <c r="U424" s="21" t="s">
        <v>104</v>
      </c>
      <c r="V424" s="21" t="s">
        <v>105</v>
      </c>
      <c r="W424" s="21" t="s">
        <v>9</v>
      </c>
      <c r="X424" s="21" t="s">
        <v>104</v>
      </c>
      <c r="Y424" s="21" t="s">
        <v>105</v>
      </c>
      <c r="Z424" s="21" t="s">
        <v>9</v>
      </c>
      <c r="AA424" s="21" t="s">
        <v>104</v>
      </c>
      <c r="AB424" s="21" t="s">
        <v>105</v>
      </c>
      <c r="AC424" s="21" t="s">
        <v>9</v>
      </c>
      <c r="AD424" s="21" t="s">
        <v>104</v>
      </c>
      <c r="AE424" s="21" t="s">
        <v>105</v>
      </c>
      <c r="AF424" s="21" t="s">
        <v>9</v>
      </c>
    </row>
    <row r="425" spans="2:32" s="5" customFormat="1">
      <c r="B425" s="23" t="s">
        <v>1</v>
      </c>
      <c r="C425" s="24"/>
      <c r="D425" s="24"/>
      <c r="E425" s="24">
        <f>+C425+D425</f>
        <v>0</v>
      </c>
      <c r="F425" s="24"/>
      <c r="G425" s="24"/>
      <c r="H425" s="24">
        <f>SUM(F425:G425)</f>
        <v>0</v>
      </c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</row>
    <row r="426" spans="2:32" s="5" customFormat="1">
      <c r="B426" s="26" t="s">
        <v>2</v>
      </c>
      <c r="C426" s="27"/>
      <c r="D426" s="27"/>
      <c r="E426" s="27">
        <f t="shared" ref="E426:E434" si="156">+C426+D426</f>
        <v>0</v>
      </c>
      <c r="F426" s="27"/>
      <c r="G426" s="27"/>
      <c r="H426" s="27">
        <f t="shared" ref="H426:H434" si="157">SUM(F426:G426)</f>
        <v>0</v>
      </c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>
        <v>12</v>
      </c>
      <c r="V426" s="28">
        <v>7</v>
      </c>
      <c r="W426" s="28">
        <f>+U426+V426</f>
        <v>19</v>
      </c>
      <c r="X426" s="28">
        <v>12</v>
      </c>
      <c r="Y426" s="28">
        <v>8</v>
      </c>
      <c r="Z426" s="28">
        <f>+X426+Y426</f>
        <v>20</v>
      </c>
      <c r="AA426" s="28">
        <v>13</v>
      </c>
      <c r="AB426" s="28">
        <v>5</v>
      </c>
      <c r="AC426" s="28">
        <f>+AA426+AB426</f>
        <v>18</v>
      </c>
      <c r="AD426" s="28">
        <v>12</v>
      </c>
      <c r="AE426" s="28">
        <v>5</v>
      </c>
      <c r="AF426" s="28">
        <f>+AD426+AE426</f>
        <v>17</v>
      </c>
    </row>
    <row r="427" spans="2:32" s="5" customFormat="1">
      <c r="B427" s="26" t="s">
        <v>3</v>
      </c>
      <c r="C427" s="27"/>
      <c r="D427" s="27"/>
      <c r="E427" s="27">
        <f t="shared" si="156"/>
        <v>0</v>
      </c>
      <c r="F427" s="27"/>
      <c r="G427" s="27"/>
      <c r="H427" s="27">
        <f t="shared" si="157"/>
        <v>0</v>
      </c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>
        <f t="shared" ref="W427:W434" si="158">+U427+V427</f>
        <v>0</v>
      </c>
      <c r="X427" s="28"/>
      <c r="Y427" s="28"/>
      <c r="Z427" s="28">
        <f t="shared" ref="Z427:Z434" si="159">+X427+Y427</f>
        <v>0</v>
      </c>
      <c r="AA427" s="28"/>
      <c r="AB427" s="28"/>
      <c r="AC427" s="28">
        <f t="shared" ref="AC427:AC434" si="160">+AA427+AB427</f>
        <v>0</v>
      </c>
      <c r="AD427" s="28"/>
      <c r="AE427" s="28"/>
      <c r="AF427" s="28">
        <f t="shared" ref="AF427:AF434" si="161">+AD427+AE427</f>
        <v>0</v>
      </c>
    </row>
    <row r="428" spans="2:32" s="5" customFormat="1">
      <c r="B428" s="26" t="s">
        <v>4</v>
      </c>
      <c r="C428" s="27"/>
      <c r="D428" s="27"/>
      <c r="E428" s="27">
        <f t="shared" si="156"/>
        <v>0</v>
      </c>
      <c r="F428" s="27"/>
      <c r="G428" s="27"/>
      <c r="H428" s="27">
        <f t="shared" si="157"/>
        <v>0</v>
      </c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>
        <f t="shared" si="158"/>
        <v>0</v>
      </c>
      <c r="X428" s="28"/>
      <c r="Y428" s="28"/>
      <c r="Z428" s="28">
        <f t="shared" si="159"/>
        <v>0</v>
      </c>
      <c r="AA428" s="28"/>
      <c r="AB428" s="28"/>
      <c r="AC428" s="28">
        <f t="shared" si="160"/>
        <v>0</v>
      </c>
      <c r="AD428" s="28"/>
      <c r="AE428" s="28"/>
      <c r="AF428" s="28">
        <f t="shared" si="161"/>
        <v>0</v>
      </c>
    </row>
    <row r="429" spans="2:32" s="5" customFormat="1" ht="25.5">
      <c r="B429" s="29" t="s">
        <v>5</v>
      </c>
      <c r="C429" s="27">
        <v>14</v>
      </c>
      <c r="D429" s="27">
        <v>13</v>
      </c>
      <c r="E429" s="27">
        <f t="shared" si="156"/>
        <v>27</v>
      </c>
      <c r="F429" s="27">
        <v>16</v>
      </c>
      <c r="G429" s="27">
        <v>13</v>
      </c>
      <c r="H429" s="27">
        <f t="shared" si="157"/>
        <v>29</v>
      </c>
      <c r="I429" s="28">
        <v>14</v>
      </c>
      <c r="J429" s="28">
        <v>13</v>
      </c>
      <c r="K429" s="28">
        <f>+I429+J429</f>
        <v>27</v>
      </c>
      <c r="L429" s="28">
        <v>21</v>
      </c>
      <c r="M429" s="28">
        <v>20</v>
      </c>
      <c r="N429" s="28">
        <f>+L429+M429</f>
        <v>41</v>
      </c>
      <c r="O429" s="28">
        <v>30</v>
      </c>
      <c r="P429" s="28">
        <v>21</v>
      </c>
      <c r="Q429" s="28">
        <f>+O429+P429</f>
        <v>51</v>
      </c>
      <c r="R429" s="28">
        <v>37</v>
      </c>
      <c r="S429" s="28">
        <v>27</v>
      </c>
      <c r="T429" s="28">
        <f>+R429+S429</f>
        <v>64</v>
      </c>
      <c r="U429" s="28">
        <v>42</v>
      </c>
      <c r="V429" s="28">
        <v>30</v>
      </c>
      <c r="W429" s="28">
        <f t="shared" si="158"/>
        <v>72</v>
      </c>
      <c r="X429" s="28">
        <v>59</v>
      </c>
      <c r="Y429" s="28">
        <v>43</v>
      </c>
      <c r="Z429" s="28">
        <f t="shared" si="159"/>
        <v>102</v>
      </c>
      <c r="AA429" s="28">
        <v>85</v>
      </c>
      <c r="AB429" s="28">
        <v>35</v>
      </c>
      <c r="AC429" s="28">
        <f t="shared" si="160"/>
        <v>120</v>
      </c>
      <c r="AD429" s="28">
        <v>86</v>
      </c>
      <c r="AE429" s="28">
        <v>36</v>
      </c>
      <c r="AF429" s="28">
        <f t="shared" si="161"/>
        <v>122</v>
      </c>
    </row>
    <row r="430" spans="2:32" s="5" customFormat="1">
      <c r="B430" s="26" t="s">
        <v>6</v>
      </c>
      <c r="C430" s="27">
        <v>0</v>
      </c>
      <c r="D430" s="27">
        <v>0</v>
      </c>
      <c r="E430" s="27">
        <f t="shared" si="156"/>
        <v>0</v>
      </c>
      <c r="F430" s="27">
        <v>0</v>
      </c>
      <c r="G430" s="27">
        <v>0</v>
      </c>
      <c r="H430" s="27">
        <f t="shared" si="157"/>
        <v>0</v>
      </c>
      <c r="I430" s="28"/>
      <c r="J430" s="28"/>
      <c r="K430" s="28">
        <f t="shared" ref="K430:K434" si="162">+I430+J430</f>
        <v>0</v>
      </c>
      <c r="L430" s="28"/>
      <c r="M430" s="28"/>
      <c r="N430" s="28">
        <f t="shared" ref="N430:N434" si="163">+L430+M430</f>
        <v>0</v>
      </c>
      <c r="O430" s="28"/>
      <c r="P430" s="28"/>
      <c r="Q430" s="28">
        <f t="shared" ref="Q430:Q434" si="164">+O430+P430</f>
        <v>0</v>
      </c>
      <c r="R430" s="28"/>
      <c r="S430" s="28"/>
      <c r="T430" s="28">
        <f t="shared" ref="T430:T434" si="165">+R430+S430</f>
        <v>0</v>
      </c>
      <c r="U430" s="28"/>
      <c r="V430" s="28"/>
      <c r="W430" s="28">
        <f t="shared" si="158"/>
        <v>0</v>
      </c>
      <c r="X430" s="28"/>
      <c r="Y430" s="28"/>
      <c r="Z430" s="28">
        <f t="shared" si="159"/>
        <v>0</v>
      </c>
      <c r="AA430" s="28"/>
      <c r="AB430" s="28"/>
      <c r="AC430" s="28">
        <f t="shared" si="160"/>
        <v>0</v>
      </c>
      <c r="AD430" s="28"/>
      <c r="AE430" s="28"/>
      <c r="AF430" s="28">
        <f t="shared" si="161"/>
        <v>0</v>
      </c>
    </row>
    <row r="431" spans="2:32" s="5" customFormat="1" ht="38.25">
      <c r="B431" s="29" t="s">
        <v>7</v>
      </c>
      <c r="C431" s="27"/>
      <c r="D431" s="27"/>
      <c r="E431" s="27">
        <f t="shared" si="156"/>
        <v>0</v>
      </c>
      <c r="F431" s="27"/>
      <c r="G431" s="27"/>
      <c r="H431" s="27">
        <f t="shared" si="157"/>
        <v>0</v>
      </c>
      <c r="I431" s="28"/>
      <c r="J431" s="28"/>
      <c r="K431" s="28">
        <f t="shared" si="162"/>
        <v>0</v>
      </c>
      <c r="L431" s="28"/>
      <c r="M431" s="28"/>
      <c r="N431" s="28">
        <f t="shared" si="163"/>
        <v>0</v>
      </c>
      <c r="O431" s="28">
        <v>2</v>
      </c>
      <c r="P431" s="28">
        <v>1</v>
      </c>
      <c r="Q431" s="28">
        <f t="shared" si="164"/>
        <v>3</v>
      </c>
      <c r="R431" s="28">
        <v>2</v>
      </c>
      <c r="S431" s="28">
        <v>1</v>
      </c>
      <c r="T431" s="28">
        <f t="shared" si="165"/>
        <v>3</v>
      </c>
      <c r="U431" s="28">
        <v>2</v>
      </c>
      <c r="V431" s="28">
        <v>1</v>
      </c>
      <c r="W431" s="28">
        <f t="shared" si="158"/>
        <v>3</v>
      </c>
      <c r="X431" s="28">
        <v>0</v>
      </c>
      <c r="Y431" s="28">
        <v>0</v>
      </c>
      <c r="Z431" s="28">
        <f t="shared" si="159"/>
        <v>0</v>
      </c>
      <c r="AA431" s="28">
        <v>0</v>
      </c>
      <c r="AB431" s="28">
        <v>0</v>
      </c>
      <c r="AC431" s="28">
        <f t="shared" si="160"/>
        <v>0</v>
      </c>
      <c r="AD431" s="28">
        <v>0</v>
      </c>
      <c r="AE431" s="28">
        <v>0</v>
      </c>
      <c r="AF431" s="28">
        <f t="shared" si="161"/>
        <v>0</v>
      </c>
    </row>
    <row r="432" spans="2:32" s="5" customFormat="1">
      <c r="B432" s="30" t="s">
        <v>8</v>
      </c>
      <c r="C432" s="27">
        <v>3</v>
      </c>
      <c r="D432" s="27">
        <v>9</v>
      </c>
      <c r="E432" s="27">
        <f t="shared" si="156"/>
        <v>12</v>
      </c>
      <c r="F432" s="27">
        <v>3</v>
      </c>
      <c r="G432" s="27">
        <v>8</v>
      </c>
      <c r="H432" s="27">
        <f t="shared" si="157"/>
        <v>11</v>
      </c>
      <c r="I432" s="28">
        <v>1</v>
      </c>
      <c r="J432" s="28">
        <v>11</v>
      </c>
      <c r="K432" s="28">
        <f t="shared" si="162"/>
        <v>12</v>
      </c>
      <c r="L432" s="28">
        <v>1</v>
      </c>
      <c r="M432" s="28">
        <v>10</v>
      </c>
      <c r="N432" s="28">
        <f t="shared" si="163"/>
        <v>11</v>
      </c>
      <c r="O432" s="28">
        <v>2</v>
      </c>
      <c r="P432" s="28">
        <v>10</v>
      </c>
      <c r="Q432" s="28">
        <f t="shared" si="164"/>
        <v>12</v>
      </c>
      <c r="R432" s="28">
        <v>2</v>
      </c>
      <c r="S432" s="28">
        <v>10</v>
      </c>
      <c r="T432" s="28">
        <f t="shared" si="165"/>
        <v>12</v>
      </c>
      <c r="U432" s="28">
        <v>2</v>
      </c>
      <c r="V432" s="28">
        <v>2</v>
      </c>
      <c r="W432" s="28">
        <f t="shared" si="158"/>
        <v>4</v>
      </c>
      <c r="X432" s="28">
        <v>2</v>
      </c>
      <c r="Y432" s="28">
        <v>2</v>
      </c>
      <c r="Z432" s="28">
        <f t="shared" si="159"/>
        <v>4</v>
      </c>
      <c r="AA432" s="28">
        <v>2</v>
      </c>
      <c r="AB432" s="28">
        <v>2</v>
      </c>
      <c r="AC432" s="28">
        <f t="shared" si="160"/>
        <v>4</v>
      </c>
      <c r="AD432" s="28">
        <v>2</v>
      </c>
      <c r="AE432" s="28">
        <v>2</v>
      </c>
      <c r="AF432" s="28">
        <f t="shared" si="161"/>
        <v>4</v>
      </c>
    </row>
    <row r="433" spans="2:32" s="5" customFormat="1">
      <c r="B433" s="30" t="s">
        <v>16</v>
      </c>
      <c r="C433" s="27"/>
      <c r="D433" s="27"/>
      <c r="E433" s="27">
        <f t="shared" si="156"/>
        <v>0</v>
      </c>
      <c r="F433" s="27"/>
      <c r="G433" s="27"/>
      <c r="H433" s="27">
        <f t="shared" si="157"/>
        <v>0</v>
      </c>
      <c r="I433" s="28"/>
      <c r="J433" s="28"/>
      <c r="K433" s="28">
        <f t="shared" si="162"/>
        <v>0</v>
      </c>
      <c r="L433" s="28"/>
      <c r="M433" s="28"/>
      <c r="N433" s="28">
        <f t="shared" si="163"/>
        <v>0</v>
      </c>
      <c r="O433" s="28"/>
      <c r="P433" s="28"/>
      <c r="Q433" s="28">
        <f t="shared" si="164"/>
        <v>0</v>
      </c>
      <c r="R433" s="28"/>
      <c r="S433" s="28"/>
      <c r="T433" s="28">
        <f t="shared" si="165"/>
        <v>0</v>
      </c>
      <c r="U433" s="28"/>
      <c r="V433" s="28"/>
      <c r="W433" s="28">
        <f t="shared" si="158"/>
        <v>0</v>
      </c>
      <c r="X433" s="28"/>
      <c r="Y433" s="28"/>
      <c r="Z433" s="28">
        <f t="shared" si="159"/>
        <v>0</v>
      </c>
      <c r="AA433" s="28"/>
      <c r="AB433" s="28"/>
      <c r="AC433" s="28">
        <f t="shared" si="160"/>
        <v>0</v>
      </c>
      <c r="AD433" s="28"/>
      <c r="AE433" s="28"/>
      <c r="AF433" s="28">
        <f t="shared" si="161"/>
        <v>0</v>
      </c>
    </row>
    <row r="434" spans="2:32" s="5" customFormat="1">
      <c r="B434" s="31" t="s">
        <v>17</v>
      </c>
      <c r="C434" s="32">
        <v>11</v>
      </c>
      <c r="D434" s="32">
        <v>3</v>
      </c>
      <c r="E434" s="32">
        <f t="shared" si="156"/>
        <v>14</v>
      </c>
      <c r="F434" s="32">
        <v>14</v>
      </c>
      <c r="G434" s="32">
        <v>5</v>
      </c>
      <c r="H434" s="32">
        <f t="shared" si="157"/>
        <v>19</v>
      </c>
      <c r="I434" s="33">
        <v>12</v>
      </c>
      <c r="J434" s="33">
        <v>4</v>
      </c>
      <c r="K434" s="28">
        <f t="shared" si="162"/>
        <v>16</v>
      </c>
      <c r="L434" s="33">
        <v>13</v>
      </c>
      <c r="M434" s="33">
        <v>5</v>
      </c>
      <c r="N434" s="28">
        <f t="shared" si="163"/>
        <v>18</v>
      </c>
      <c r="O434" s="33">
        <v>14</v>
      </c>
      <c r="P434" s="33">
        <v>4</v>
      </c>
      <c r="Q434" s="28">
        <f t="shared" si="164"/>
        <v>18</v>
      </c>
      <c r="R434" s="33">
        <v>12</v>
      </c>
      <c r="S434" s="33">
        <v>4</v>
      </c>
      <c r="T434" s="28">
        <f t="shared" si="165"/>
        <v>16</v>
      </c>
      <c r="U434" s="33">
        <v>11</v>
      </c>
      <c r="V434" s="33">
        <v>5</v>
      </c>
      <c r="W434" s="28">
        <f t="shared" si="158"/>
        <v>16</v>
      </c>
      <c r="X434" s="33">
        <v>15</v>
      </c>
      <c r="Y434" s="33">
        <v>7</v>
      </c>
      <c r="Z434" s="28">
        <f t="shared" si="159"/>
        <v>22</v>
      </c>
      <c r="AA434" s="33">
        <v>27</v>
      </c>
      <c r="AB434" s="33">
        <v>4</v>
      </c>
      <c r="AC434" s="28">
        <f t="shared" si="160"/>
        <v>31</v>
      </c>
      <c r="AD434" s="33">
        <v>27</v>
      </c>
      <c r="AE434" s="33">
        <v>5</v>
      </c>
      <c r="AF434" s="28">
        <f t="shared" si="161"/>
        <v>32</v>
      </c>
    </row>
    <row r="435" spans="2:32" s="5" customFormat="1">
      <c r="B435" s="16" t="s">
        <v>9</v>
      </c>
      <c r="C435" s="17">
        <f>SUM(C425:C434)</f>
        <v>28</v>
      </c>
      <c r="D435" s="17">
        <f t="shared" ref="D435:AF435" si="166">SUM(D425:D434)</f>
        <v>25</v>
      </c>
      <c r="E435" s="17">
        <f t="shared" si="166"/>
        <v>53</v>
      </c>
      <c r="F435" s="17">
        <f t="shared" si="166"/>
        <v>33</v>
      </c>
      <c r="G435" s="17">
        <f t="shared" si="166"/>
        <v>26</v>
      </c>
      <c r="H435" s="17">
        <f t="shared" si="166"/>
        <v>59</v>
      </c>
      <c r="I435" s="17">
        <f t="shared" si="166"/>
        <v>27</v>
      </c>
      <c r="J435" s="17">
        <f t="shared" si="166"/>
        <v>28</v>
      </c>
      <c r="K435" s="17">
        <f t="shared" si="166"/>
        <v>55</v>
      </c>
      <c r="L435" s="17">
        <f t="shared" si="166"/>
        <v>35</v>
      </c>
      <c r="M435" s="17">
        <f t="shared" si="166"/>
        <v>35</v>
      </c>
      <c r="N435" s="17">
        <f t="shared" si="166"/>
        <v>70</v>
      </c>
      <c r="O435" s="17">
        <f t="shared" si="166"/>
        <v>48</v>
      </c>
      <c r="P435" s="17">
        <f t="shared" si="166"/>
        <v>36</v>
      </c>
      <c r="Q435" s="17">
        <f t="shared" si="166"/>
        <v>84</v>
      </c>
      <c r="R435" s="17">
        <f t="shared" si="166"/>
        <v>53</v>
      </c>
      <c r="S435" s="17">
        <f t="shared" si="166"/>
        <v>42</v>
      </c>
      <c r="T435" s="17">
        <f t="shared" si="166"/>
        <v>95</v>
      </c>
      <c r="U435" s="17">
        <f t="shared" si="166"/>
        <v>69</v>
      </c>
      <c r="V435" s="17">
        <f t="shared" si="166"/>
        <v>45</v>
      </c>
      <c r="W435" s="17">
        <f t="shared" si="166"/>
        <v>114</v>
      </c>
      <c r="X435" s="17">
        <f t="shared" si="166"/>
        <v>88</v>
      </c>
      <c r="Y435" s="17">
        <f t="shared" si="166"/>
        <v>60</v>
      </c>
      <c r="Z435" s="17">
        <f t="shared" si="166"/>
        <v>148</v>
      </c>
      <c r="AA435" s="17">
        <f t="shared" si="166"/>
        <v>127</v>
      </c>
      <c r="AB435" s="17">
        <f t="shared" si="166"/>
        <v>46</v>
      </c>
      <c r="AC435" s="17">
        <f t="shared" si="166"/>
        <v>173</v>
      </c>
      <c r="AD435" s="17">
        <f t="shared" si="166"/>
        <v>127</v>
      </c>
      <c r="AE435" s="17">
        <f t="shared" si="166"/>
        <v>48</v>
      </c>
      <c r="AF435" s="17">
        <f t="shared" si="166"/>
        <v>175</v>
      </c>
    </row>
    <row r="437" spans="2:32">
      <c r="B437" s="34" t="s">
        <v>76</v>
      </c>
    </row>
    <row r="439" spans="2:32" s="5" customFormat="1">
      <c r="B439" s="44" t="s">
        <v>0</v>
      </c>
      <c r="C439" s="46">
        <v>2005</v>
      </c>
      <c r="D439" s="47"/>
      <c r="E439" s="48"/>
      <c r="F439" s="46" t="s">
        <v>95</v>
      </c>
      <c r="G439" s="47"/>
      <c r="H439" s="48"/>
      <c r="I439" s="46" t="s">
        <v>96</v>
      </c>
      <c r="J439" s="47"/>
      <c r="K439" s="48"/>
      <c r="L439" s="46" t="s">
        <v>97</v>
      </c>
      <c r="M439" s="47"/>
      <c r="N439" s="48"/>
      <c r="O439" s="46" t="s">
        <v>98</v>
      </c>
      <c r="P439" s="47"/>
      <c r="Q439" s="48"/>
      <c r="R439" s="46" t="s">
        <v>99</v>
      </c>
      <c r="S439" s="47"/>
      <c r="T439" s="48"/>
      <c r="U439" s="46" t="s">
        <v>100</v>
      </c>
      <c r="V439" s="47"/>
      <c r="W439" s="48"/>
      <c r="X439" s="46" t="s">
        <v>101</v>
      </c>
      <c r="Y439" s="47"/>
      <c r="Z439" s="48"/>
      <c r="AA439" s="46" t="s">
        <v>102</v>
      </c>
      <c r="AB439" s="47"/>
      <c r="AC439" s="48"/>
      <c r="AD439" s="46" t="s">
        <v>103</v>
      </c>
      <c r="AE439" s="47"/>
      <c r="AF439" s="48"/>
    </row>
    <row r="440" spans="2:32" s="5" customFormat="1">
      <c r="B440" s="45"/>
      <c r="C440" s="21" t="s">
        <v>104</v>
      </c>
      <c r="D440" s="21" t="s">
        <v>105</v>
      </c>
      <c r="E440" s="21" t="s">
        <v>9</v>
      </c>
      <c r="F440" s="21" t="s">
        <v>104</v>
      </c>
      <c r="G440" s="21" t="s">
        <v>105</v>
      </c>
      <c r="H440" s="21" t="s">
        <v>9</v>
      </c>
      <c r="I440" s="21" t="s">
        <v>104</v>
      </c>
      <c r="J440" s="21" t="s">
        <v>105</v>
      </c>
      <c r="K440" s="21" t="s">
        <v>9</v>
      </c>
      <c r="L440" s="21" t="s">
        <v>104</v>
      </c>
      <c r="M440" s="21" t="s">
        <v>105</v>
      </c>
      <c r="N440" s="21" t="s">
        <v>9</v>
      </c>
      <c r="O440" s="21" t="s">
        <v>104</v>
      </c>
      <c r="P440" s="21" t="s">
        <v>105</v>
      </c>
      <c r="Q440" s="21" t="s">
        <v>9</v>
      </c>
      <c r="R440" s="21" t="s">
        <v>104</v>
      </c>
      <c r="S440" s="21" t="s">
        <v>105</v>
      </c>
      <c r="T440" s="21" t="s">
        <v>9</v>
      </c>
      <c r="U440" s="21" t="s">
        <v>104</v>
      </c>
      <c r="V440" s="21" t="s">
        <v>105</v>
      </c>
      <c r="W440" s="21" t="s">
        <v>9</v>
      </c>
      <c r="X440" s="21" t="s">
        <v>104</v>
      </c>
      <c r="Y440" s="21" t="s">
        <v>105</v>
      </c>
      <c r="Z440" s="21" t="s">
        <v>9</v>
      </c>
      <c r="AA440" s="21" t="s">
        <v>104</v>
      </c>
      <c r="AB440" s="21" t="s">
        <v>105</v>
      </c>
      <c r="AC440" s="21" t="s">
        <v>9</v>
      </c>
      <c r="AD440" s="21" t="s">
        <v>104</v>
      </c>
      <c r="AE440" s="21" t="s">
        <v>105</v>
      </c>
      <c r="AF440" s="21" t="s">
        <v>9</v>
      </c>
    </row>
    <row r="441" spans="2:32" s="5" customFormat="1">
      <c r="B441" s="23" t="s">
        <v>1</v>
      </c>
      <c r="C441" s="24"/>
      <c r="D441" s="24"/>
      <c r="E441" s="24">
        <f>+C441+D441</f>
        <v>0</v>
      </c>
      <c r="F441" s="24"/>
      <c r="G441" s="24"/>
      <c r="H441" s="24">
        <f>SUM(F441:G441)</f>
        <v>0</v>
      </c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</row>
    <row r="442" spans="2:32" s="5" customFormat="1">
      <c r="B442" s="26" t="s">
        <v>2</v>
      </c>
      <c r="C442" s="27"/>
      <c r="D442" s="27"/>
      <c r="E442" s="27">
        <f t="shared" ref="E442:E450" si="167">+C442+D442</f>
        <v>0</v>
      </c>
      <c r="F442" s="27"/>
      <c r="G442" s="27"/>
      <c r="H442" s="27">
        <f t="shared" ref="H442:H450" si="168">SUM(F442:G442)</f>
        <v>0</v>
      </c>
      <c r="I442" s="28"/>
      <c r="J442" s="28"/>
      <c r="K442" s="28"/>
      <c r="L442" s="28"/>
      <c r="M442" s="28"/>
      <c r="N442" s="28"/>
      <c r="O442" s="28">
        <v>2</v>
      </c>
      <c r="P442" s="28">
        <v>2</v>
      </c>
      <c r="Q442" s="28">
        <f>+O442+P442</f>
        <v>4</v>
      </c>
      <c r="R442" s="28">
        <v>4</v>
      </c>
      <c r="S442" s="28">
        <v>3</v>
      </c>
      <c r="T442" s="28">
        <f>+R442+S442</f>
        <v>7</v>
      </c>
      <c r="U442" s="28">
        <v>9</v>
      </c>
      <c r="V442" s="28">
        <v>0</v>
      </c>
      <c r="W442" s="28">
        <f>+U442+V442</f>
        <v>9</v>
      </c>
      <c r="X442" s="28">
        <v>8</v>
      </c>
      <c r="Y442" s="28">
        <v>0</v>
      </c>
      <c r="Z442" s="28">
        <f>+X442+Y442</f>
        <v>8</v>
      </c>
      <c r="AA442" s="28">
        <v>10</v>
      </c>
      <c r="AB442" s="28">
        <v>1</v>
      </c>
      <c r="AC442" s="28">
        <f>+AA442+AB442</f>
        <v>11</v>
      </c>
      <c r="AD442" s="28">
        <v>17</v>
      </c>
      <c r="AE442" s="28">
        <v>1</v>
      </c>
      <c r="AF442" s="28">
        <f>+AD442+AE442</f>
        <v>18</v>
      </c>
    </row>
    <row r="443" spans="2:32" s="5" customFormat="1">
      <c r="B443" s="26" t="s">
        <v>3</v>
      </c>
      <c r="C443" s="27"/>
      <c r="D443" s="27"/>
      <c r="E443" s="27">
        <f t="shared" si="167"/>
        <v>0</v>
      </c>
      <c r="F443" s="27"/>
      <c r="G443" s="27"/>
      <c r="H443" s="27">
        <f t="shared" si="168"/>
        <v>0</v>
      </c>
      <c r="I443" s="28"/>
      <c r="J443" s="28"/>
      <c r="K443" s="28"/>
      <c r="L443" s="28"/>
      <c r="M443" s="28"/>
      <c r="N443" s="28"/>
      <c r="O443" s="28"/>
      <c r="P443" s="28"/>
      <c r="Q443" s="28">
        <f t="shared" ref="Q443:Q450" si="169">+O443+P443</f>
        <v>0</v>
      </c>
      <c r="R443" s="28"/>
      <c r="S443" s="28"/>
      <c r="T443" s="28">
        <f t="shared" ref="T443:T450" si="170">+R443+S443</f>
        <v>0</v>
      </c>
      <c r="U443" s="28"/>
      <c r="V443" s="28"/>
      <c r="W443" s="28">
        <f t="shared" ref="W443:W450" si="171">+U443+V443</f>
        <v>0</v>
      </c>
      <c r="X443" s="28"/>
      <c r="Y443" s="28"/>
      <c r="Z443" s="28">
        <f t="shared" ref="Z443:Z450" si="172">+X443+Y443</f>
        <v>0</v>
      </c>
      <c r="AA443" s="28"/>
      <c r="AB443" s="28"/>
      <c r="AC443" s="28">
        <f t="shared" ref="AC443:AC450" si="173">+AA443+AB443</f>
        <v>0</v>
      </c>
      <c r="AD443" s="28"/>
      <c r="AE443" s="28"/>
      <c r="AF443" s="28">
        <f t="shared" ref="AF443:AF450" si="174">+AD443+AE443</f>
        <v>0</v>
      </c>
    </row>
    <row r="444" spans="2:32" s="5" customFormat="1">
      <c r="B444" s="26" t="s">
        <v>4</v>
      </c>
      <c r="C444" s="27"/>
      <c r="D444" s="27"/>
      <c r="E444" s="27">
        <f t="shared" si="167"/>
        <v>0</v>
      </c>
      <c r="F444" s="27"/>
      <c r="G444" s="27"/>
      <c r="H444" s="27">
        <f t="shared" si="168"/>
        <v>0</v>
      </c>
      <c r="I444" s="28">
        <v>1</v>
      </c>
      <c r="J444" s="28">
        <v>0</v>
      </c>
      <c r="K444" s="28">
        <f>+I444+J444</f>
        <v>1</v>
      </c>
      <c r="L444" s="28">
        <v>4</v>
      </c>
      <c r="M444" s="28">
        <v>0</v>
      </c>
      <c r="N444" s="28">
        <f>+L444+M444</f>
        <v>4</v>
      </c>
      <c r="O444" s="28">
        <v>4</v>
      </c>
      <c r="P444" s="28">
        <v>0</v>
      </c>
      <c r="Q444" s="28">
        <f t="shared" si="169"/>
        <v>4</v>
      </c>
      <c r="R444" s="28">
        <v>4</v>
      </c>
      <c r="S444" s="28">
        <v>0</v>
      </c>
      <c r="T444" s="28">
        <f t="shared" si="170"/>
        <v>4</v>
      </c>
      <c r="U444" s="28">
        <v>4</v>
      </c>
      <c r="V444" s="28">
        <v>0</v>
      </c>
      <c r="W444" s="28">
        <f t="shared" si="171"/>
        <v>4</v>
      </c>
      <c r="X444" s="28">
        <v>5</v>
      </c>
      <c r="Y444" s="28">
        <v>0</v>
      </c>
      <c r="Z444" s="28">
        <f t="shared" si="172"/>
        <v>5</v>
      </c>
      <c r="AA444" s="28">
        <v>8</v>
      </c>
      <c r="AB444" s="28">
        <v>1</v>
      </c>
      <c r="AC444" s="28">
        <f t="shared" si="173"/>
        <v>9</v>
      </c>
      <c r="AD444" s="28">
        <v>14</v>
      </c>
      <c r="AE444" s="28">
        <v>1</v>
      </c>
      <c r="AF444" s="28">
        <f t="shared" si="174"/>
        <v>15</v>
      </c>
    </row>
    <row r="445" spans="2:32" s="5" customFormat="1" ht="25.5">
      <c r="B445" s="29" t="s">
        <v>5</v>
      </c>
      <c r="C445" s="27"/>
      <c r="D445" s="27"/>
      <c r="E445" s="27">
        <f t="shared" si="167"/>
        <v>0</v>
      </c>
      <c r="F445" s="27"/>
      <c r="G445" s="27"/>
      <c r="H445" s="27">
        <f t="shared" si="168"/>
        <v>0</v>
      </c>
      <c r="I445" s="28"/>
      <c r="J445" s="28"/>
      <c r="K445" s="28">
        <f t="shared" ref="K445:K450" si="175">+I445+J445</f>
        <v>0</v>
      </c>
      <c r="L445" s="28"/>
      <c r="M445" s="28"/>
      <c r="N445" s="28">
        <f t="shared" ref="N445:N450" si="176">+L445+M445</f>
        <v>0</v>
      </c>
      <c r="O445" s="28">
        <v>3</v>
      </c>
      <c r="P445" s="28">
        <v>3</v>
      </c>
      <c r="Q445" s="28">
        <f t="shared" si="169"/>
        <v>6</v>
      </c>
      <c r="R445" s="28">
        <v>9</v>
      </c>
      <c r="S445" s="28">
        <v>8</v>
      </c>
      <c r="T445" s="28">
        <f t="shared" si="170"/>
        <v>17</v>
      </c>
      <c r="U445" s="28">
        <v>9</v>
      </c>
      <c r="V445" s="28">
        <v>3</v>
      </c>
      <c r="W445" s="28">
        <f t="shared" si="171"/>
        <v>12</v>
      </c>
      <c r="X445" s="28">
        <v>7</v>
      </c>
      <c r="Y445" s="28">
        <v>3</v>
      </c>
      <c r="Z445" s="28">
        <f t="shared" si="172"/>
        <v>10</v>
      </c>
      <c r="AA445" s="28">
        <v>10</v>
      </c>
      <c r="AB445" s="28">
        <v>3</v>
      </c>
      <c r="AC445" s="28">
        <f t="shared" si="173"/>
        <v>13</v>
      </c>
      <c r="AD445" s="28">
        <v>12</v>
      </c>
      <c r="AE445" s="28">
        <v>4</v>
      </c>
      <c r="AF445" s="28">
        <f t="shared" si="174"/>
        <v>16</v>
      </c>
    </row>
    <row r="446" spans="2:32" s="5" customFormat="1">
      <c r="B446" s="26" t="s">
        <v>6</v>
      </c>
      <c r="C446" s="27"/>
      <c r="D446" s="27"/>
      <c r="E446" s="27">
        <f t="shared" si="167"/>
        <v>0</v>
      </c>
      <c r="F446" s="27"/>
      <c r="G446" s="27"/>
      <c r="H446" s="27">
        <f t="shared" si="168"/>
        <v>0</v>
      </c>
      <c r="I446" s="28"/>
      <c r="J446" s="28"/>
      <c r="K446" s="28">
        <f t="shared" si="175"/>
        <v>0</v>
      </c>
      <c r="L446" s="28"/>
      <c r="M446" s="28"/>
      <c r="N446" s="28">
        <f t="shared" si="176"/>
        <v>0</v>
      </c>
      <c r="O446" s="28"/>
      <c r="P446" s="28"/>
      <c r="Q446" s="28">
        <f t="shared" si="169"/>
        <v>0</v>
      </c>
      <c r="R446" s="28"/>
      <c r="S446" s="28"/>
      <c r="T446" s="28">
        <f t="shared" si="170"/>
        <v>0</v>
      </c>
      <c r="U446" s="28"/>
      <c r="V446" s="28"/>
      <c r="W446" s="28">
        <f t="shared" si="171"/>
        <v>0</v>
      </c>
      <c r="X446" s="28"/>
      <c r="Y446" s="28"/>
      <c r="Z446" s="28">
        <f t="shared" si="172"/>
        <v>0</v>
      </c>
      <c r="AA446" s="28"/>
      <c r="AB446" s="28"/>
      <c r="AC446" s="28">
        <f t="shared" si="173"/>
        <v>0</v>
      </c>
      <c r="AD446" s="28"/>
      <c r="AE446" s="28"/>
      <c r="AF446" s="28">
        <f t="shared" si="174"/>
        <v>0</v>
      </c>
    </row>
    <row r="447" spans="2:32" s="5" customFormat="1" ht="38.25">
      <c r="B447" s="29" t="s">
        <v>7</v>
      </c>
      <c r="C447" s="27">
        <v>4</v>
      </c>
      <c r="D447" s="27">
        <v>11</v>
      </c>
      <c r="E447" s="27">
        <f t="shared" si="167"/>
        <v>15</v>
      </c>
      <c r="F447" s="27">
        <v>7</v>
      </c>
      <c r="G447" s="27">
        <v>19</v>
      </c>
      <c r="H447" s="27">
        <f t="shared" si="168"/>
        <v>26</v>
      </c>
      <c r="I447" s="28">
        <v>26</v>
      </c>
      <c r="J447" s="28">
        <v>3</v>
      </c>
      <c r="K447" s="28">
        <f t="shared" si="175"/>
        <v>29</v>
      </c>
      <c r="L447" s="28">
        <v>55</v>
      </c>
      <c r="M447" s="28">
        <v>7</v>
      </c>
      <c r="N447" s="28">
        <f t="shared" si="176"/>
        <v>62</v>
      </c>
      <c r="O447" s="28">
        <v>20</v>
      </c>
      <c r="P447" s="28">
        <v>4</v>
      </c>
      <c r="Q447" s="28">
        <f t="shared" si="169"/>
        <v>24</v>
      </c>
      <c r="R447" s="28">
        <v>22</v>
      </c>
      <c r="S447" s="28">
        <v>5</v>
      </c>
      <c r="T447" s="28">
        <f t="shared" si="170"/>
        <v>27</v>
      </c>
      <c r="U447" s="28">
        <v>0</v>
      </c>
      <c r="V447" s="28">
        <v>0</v>
      </c>
      <c r="W447" s="28">
        <f t="shared" si="171"/>
        <v>0</v>
      </c>
      <c r="X447" s="28">
        <v>0</v>
      </c>
      <c r="Y447" s="28">
        <v>0</v>
      </c>
      <c r="Z447" s="28">
        <f t="shared" si="172"/>
        <v>0</v>
      </c>
      <c r="AA447" s="28">
        <v>0</v>
      </c>
      <c r="AB447" s="28">
        <v>0</v>
      </c>
      <c r="AC447" s="28">
        <f t="shared" si="173"/>
        <v>0</v>
      </c>
      <c r="AD447" s="28">
        <v>0</v>
      </c>
      <c r="AE447" s="28">
        <v>0</v>
      </c>
      <c r="AF447" s="28">
        <f t="shared" si="174"/>
        <v>0</v>
      </c>
    </row>
    <row r="448" spans="2:32" s="5" customFormat="1">
      <c r="B448" s="30" t="s">
        <v>8</v>
      </c>
      <c r="C448" s="27">
        <v>2</v>
      </c>
      <c r="D448" s="27">
        <v>6</v>
      </c>
      <c r="E448" s="27">
        <f t="shared" si="167"/>
        <v>8</v>
      </c>
      <c r="F448" s="27">
        <v>2</v>
      </c>
      <c r="G448" s="27">
        <v>6</v>
      </c>
      <c r="H448" s="27">
        <f t="shared" si="168"/>
        <v>8</v>
      </c>
      <c r="I448" s="28">
        <v>0</v>
      </c>
      <c r="J448" s="28">
        <v>7</v>
      </c>
      <c r="K448" s="28">
        <f t="shared" si="175"/>
        <v>7</v>
      </c>
      <c r="L448" s="28">
        <v>0</v>
      </c>
      <c r="M448" s="28">
        <v>7</v>
      </c>
      <c r="N448" s="28">
        <f t="shared" si="176"/>
        <v>7</v>
      </c>
      <c r="O448" s="28">
        <v>1</v>
      </c>
      <c r="P448" s="28">
        <v>6</v>
      </c>
      <c r="Q448" s="28">
        <f t="shared" si="169"/>
        <v>7</v>
      </c>
      <c r="R448" s="28">
        <v>1</v>
      </c>
      <c r="S448" s="28">
        <v>6</v>
      </c>
      <c r="T448" s="28">
        <f t="shared" si="170"/>
        <v>7</v>
      </c>
      <c r="U448" s="28">
        <v>0</v>
      </c>
      <c r="V448" s="28">
        <v>0</v>
      </c>
      <c r="W448" s="28">
        <f t="shared" si="171"/>
        <v>0</v>
      </c>
      <c r="X448" s="28">
        <v>0</v>
      </c>
      <c r="Y448" s="28">
        <v>0</v>
      </c>
      <c r="Z448" s="28">
        <f t="shared" si="172"/>
        <v>0</v>
      </c>
      <c r="AA448" s="28">
        <v>0</v>
      </c>
      <c r="AB448" s="28">
        <v>0</v>
      </c>
      <c r="AC448" s="28">
        <f t="shared" si="173"/>
        <v>0</v>
      </c>
      <c r="AD448" s="28">
        <v>0</v>
      </c>
      <c r="AE448" s="28">
        <v>0</v>
      </c>
      <c r="AF448" s="28">
        <f t="shared" si="174"/>
        <v>0</v>
      </c>
    </row>
    <row r="449" spans="2:32" s="5" customFormat="1">
      <c r="B449" s="30" t="s">
        <v>16</v>
      </c>
      <c r="C449" s="27"/>
      <c r="D449" s="27"/>
      <c r="E449" s="27">
        <f t="shared" si="167"/>
        <v>0</v>
      </c>
      <c r="F449" s="27"/>
      <c r="G449" s="27"/>
      <c r="H449" s="27">
        <f t="shared" si="168"/>
        <v>0</v>
      </c>
      <c r="I449" s="28"/>
      <c r="J449" s="28"/>
      <c r="K449" s="28">
        <f t="shared" si="175"/>
        <v>0</v>
      </c>
      <c r="L449" s="28"/>
      <c r="M449" s="28"/>
      <c r="N449" s="28">
        <f t="shared" si="176"/>
        <v>0</v>
      </c>
      <c r="O449" s="28"/>
      <c r="P449" s="28"/>
      <c r="Q449" s="28">
        <f t="shared" si="169"/>
        <v>0</v>
      </c>
      <c r="R449" s="28"/>
      <c r="S449" s="28"/>
      <c r="T449" s="28">
        <f t="shared" si="170"/>
        <v>0</v>
      </c>
      <c r="U449" s="28"/>
      <c r="V449" s="28"/>
      <c r="W449" s="28">
        <f t="shared" si="171"/>
        <v>0</v>
      </c>
      <c r="X449" s="28"/>
      <c r="Y449" s="28"/>
      <c r="Z449" s="28">
        <f t="shared" si="172"/>
        <v>0</v>
      </c>
      <c r="AA449" s="28"/>
      <c r="AB449" s="28"/>
      <c r="AC449" s="28">
        <f t="shared" si="173"/>
        <v>0</v>
      </c>
      <c r="AD449" s="28"/>
      <c r="AE449" s="28"/>
      <c r="AF449" s="28">
        <f t="shared" si="174"/>
        <v>0</v>
      </c>
    </row>
    <row r="450" spans="2:32" s="5" customFormat="1">
      <c r="B450" s="31" t="s">
        <v>17</v>
      </c>
      <c r="C450" s="32">
        <v>2</v>
      </c>
      <c r="D450" s="32">
        <v>5</v>
      </c>
      <c r="E450" s="32">
        <f t="shared" si="167"/>
        <v>7</v>
      </c>
      <c r="F450" s="32">
        <v>2</v>
      </c>
      <c r="G450" s="32">
        <v>5</v>
      </c>
      <c r="H450" s="32">
        <f t="shared" si="168"/>
        <v>7</v>
      </c>
      <c r="I450" s="33">
        <v>2</v>
      </c>
      <c r="J450" s="33">
        <v>6</v>
      </c>
      <c r="K450" s="28">
        <f t="shared" si="175"/>
        <v>8</v>
      </c>
      <c r="L450" s="33">
        <v>3</v>
      </c>
      <c r="M450" s="33">
        <v>7</v>
      </c>
      <c r="N450" s="28">
        <f t="shared" si="176"/>
        <v>10</v>
      </c>
      <c r="O450" s="33">
        <v>6</v>
      </c>
      <c r="P450" s="33">
        <v>5</v>
      </c>
      <c r="Q450" s="28">
        <f t="shared" si="169"/>
        <v>11</v>
      </c>
      <c r="R450" s="33">
        <v>7</v>
      </c>
      <c r="S450" s="33">
        <v>6</v>
      </c>
      <c r="T450" s="28">
        <f t="shared" si="170"/>
        <v>13</v>
      </c>
      <c r="U450" s="33">
        <v>9</v>
      </c>
      <c r="V450" s="33">
        <v>5</v>
      </c>
      <c r="W450" s="28">
        <f t="shared" si="171"/>
        <v>14</v>
      </c>
      <c r="X450" s="33">
        <v>10</v>
      </c>
      <c r="Y450" s="33">
        <v>5</v>
      </c>
      <c r="Z450" s="28">
        <f t="shared" si="172"/>
        <v>15</v>
      </c>
      <c r="AA450" s="33">
        <v>11</v>
      </c>
      <c r="AB450" s="33">
        <v>6</v>
      </c>
      <c r="AC450" s="28">
        <f t="shared" si="173"/>
        <v>17</v>
      </c>
      <c r="AD450" s="33">
        <v>11</v>
      </c>
      <c r="AE450" s="33">
        <v>6</v>
      </c>
      <c r="AF450" s="28">
        <f t="shared" si="174"/>
        <v>17</v>
      </c>
    </row>
    <row r="451" spans="2:32" s="5" customFormat="1">
      <c r="B451" s="16" t="s">
        <v>9</v>
      </c>
      <c r="C451" s="17">
        <f>SUM(C441:C450)</f>
        <v>8</v>
      </c>
      <c r="D451" s="17">
        <f t="shared" ref="D451:AF451" si="177">SUM(D441:D450)</f>
        <v>22</v>
      </c>
      <c r="E451" s="17">
        <f t="shared" si="177"/>
        <v>30</v>
      </c>
      <c r="F451" s="17">
        <f t="shared" si="177"/>
        <v>11</v>
      </c>
      <c r="G451" s="17">
        <f t="shared" si="177"/>
        <v>30</v>
      </c>
      <c r="H451" s="17">
        <f t="shared" si="177"/>
        <v>41</v>
      </c>
      <c r="I451" s="17">
        <f t="shared" si="177"/>
        <v>29</v>
      </c>
      <c r="J451" s="17">
        <f t="shared" si="177"/>
        <v>16</v>
      </c>
      <c r="K451" s="17">
        <f t="shared" si="177"/>
        <v>45</v>
      </c>
      <c r="L451" s="17">
        <f t="shared" si="177"/>
        <v>62</v>
      </c>
      <c r="M451" s="17">
        <f t="shared" si="177"/>
        <v>21</v>
      </c>
      <c r="N451" s="17">
        <f t="shared" si="177"/>
        <v>83</v>
      </c>
      <c r="O451" s="17">
        <f t="shared" si="177"/>
        <v>36</v>
      </c>
      <c r="P451" s="17">
        <f t="shared" si="177"/>
        <v>20</v>
      </c>
      <c r="Q451" s="17">
        <f t="shared" si="177"/>
        <v>56</v>
      </c>
      <c r="R451" s="17">
        <f t="shared" si="177"/>
        <v>47</v>
      </c>
      <c r="S451" s="17">
        <f t="shared" si="177"/>
        <v>28</v>
      </c>
      <c r="T451" s="17">
        <f t="shared" si="177"/>
        <v>75</v>
      </c>
      <c r="U451" s="17">
        <f t="shared" si="177"/>
        <v>31</v>
      </c>
      <c r="V451" s="17">
        <f t="shared" si="177"/>
        <v>8</v>
      </c>
      <c r="W451" s="17">
        <f t="shared" si="177"/>
        <v>39</v>
      </c>
      <c r="X451" s="17">
        <f t="shared" si="177"/>
        <v>30</v>
      </c>
      <c r="Y451" s="17">
        <f t="shared" si="177"/>
        <v>8</v>
      </c>
      <c r="Z451" s="17">
        <f t="shared" si="177"/>
        <v>38</v>
      </c>
      <c r="AA451" s="17">
        <f t="shared" si="177"/>
        <v>39</v>
      </c>
      <c r="AB451" s="17">
        <f t="shared" si="177"/>
        <v>11</v>
      </c>
      <c r="AC451" s="17">
        <f t="shared" si="177"/>
        <v>50</v>
      </c>
      <c r="AD451" s="17">
        <f t="shared" si="177"/>
        <v>54</v>
      </c>
      <c r="AE451" s="17">
        <f t="shared" si="177"/>
        <v>12</v>
      </c>
      <c r="AF451" s="17">
        <f t="shared" si="177"/>
        <v>66</v>
      </c>
    </row>
    <row r="453" spans="2:32">
      <c r="B453" s="34" t="s">
        <v>77</v>
      </c>
    </row>
    <row r="455" spans="2:32" s="5" customFormat="1">
      <c r="B455" s="44" t="s">
        <v>0</v>
      </c>
      <c r="C455" s="46">
        <v>2005</v>
      </c>
      <c r="D455" s="47"/>
      <c r="E455" s="48"/>
      <c r="F455" s="46" t="s">
        <v>95</v>
      </c>
      <c r="G455" s="47"/>
      <c r="H455" s="48"/>
      <c r="I455" s="46" t="s">
        <v>96</v>
      </c>
      <c r="J455" s="47"/>
      <c r="K455" s="48"/>
      <c r="L455" s="46" t="s">
        <v>97</v>
      </c>
      <c r="M455" s="47"/>
      <c r="N455" s="48"/>
      <c r="O455" s="46" t="s">
        <v>98</v>
      </c>
      <c r="P455" s="47"/>
      <c r="Q455" s="48"/>
      <c r="R455" s="46" t="s">
        <v>99</v>
      </c>
      <c r="S455" s="47"/>
      <c r="T455" s="48"/>
      <c r="U455" s="46" t="s">
        <v>100</v>
      </c>
      <c r="V455" s="47"/>
      <c r="W455" s="48"/>
      <c r="X455" s="46" t="s">
        <v>101</v>
      </c>
      <c r="Y455" s="47"/>
      <c r="Z455" s="48"/>
      <c r="AA455" s="46" t="s">
        <v>102</v>
      </c>
      <c r="AB455" s="47"/>
      <c r="AC455" s="48"/>
      <c r="AD455" s="46" t="s">
        <v>103</v>
      </c>
      <c r="AE455" s="47"/>
      <c r="AF455" s="48"/>
    </row>
    <row r="456" spans="2:32" s="5" customFormat="1">
      <c r="B456" s="45"/>
      <c r="C456" s="21" t="s">
        <v>104</v>
      </c>
      <c r="D456" s="21" t="s">
        <v>105</v>
      </c>
      <c r="E456" s="21" t="s">
        <v>9</v>
      </c>
      <c r="F456" s="21" t="s">
        <v>104</v>
      </c>
      <c r="G456" s="21" t="s">
        <v>105</v>
      </c>
      <c r="H456" s="21" t="s">
        <v>9</v>
      </c>
      <c r="I456" s="21" t="s">
        <v>104</v>
      </c>
      <c r="J456" s="21" t="s">
        <v>105</v>
      </c>
      <c r="K456" s="21" t="s">
        <v>9</v>
      </c>
      <c r="L456" s="21" t="s">
        <v>104</v>
      </c>
      <c r="M456" s="21" t="s">
        <v>105</v>
      </c>
      <c r="N456" s="21" t="s">
        <v>9</v>
      </c>
      <c r="O456" s="21" t="s">
        <v>104</v>
      </c>
      <c r="P456" s="21" t="s">
        <v>105</v>
      </c>
      <c r="Q456" s="21" t="s">
        <v>9</v>
      </c>
      <c r="R456" s="21" t="s">
        <v>104</v>
      </c>
      <c r="S456" s="21" t="s">
        <v>105</v>
      </c>
      <c r="T456" s="21" t="s">
        <v>9</v>
      </c>
      <c r="U456" s="21" t="s">
        <v>104</v>
      </c>
      <c r="V456" s="21" t="s">
        <v>105</v>
      </c>
      <c r="W456" s="21" t="s">
        <v>9</v>
      </c>
      <c r="X456" s="21" t="s">
        <v>104</v>
      </c>
      <c r="Y456" s="21" t="s">
        <v>105</v>
      </c>
      <c r="Z456" s="21" t="s">
        <v>9</v>
      </c>
      <c r="AA456" s="21" t="s">
        <v>104</v>
      </c>
      <c r="AB456" s="21" t="s">
        <v>105</v>
      </c>
      <c r="AC456" s="21" t="s">
        <v>9</v>
      </c>
      <c r="AD456" s="21" t="s">
        <v>104</v>
      </c>
      <c r="AE456" s="21" t="s">
        <v>105</v>
      </c>
      <c r="AF456" s="21" t="s">
        <v>9</v>
      </c>
    </row>
    <row r="457" spans="2:32" s="5" customFormat="1">
      <c r="B457" s="23" t="s">
        <v>1</v>
      </c>
      <c r="C457" s="24"/>
      <c r="D457" s="24"/>
      <c r="E457" s="24">
        <f>+C457+D457</f>
        <v>0</v>
      </c>
      <c r="F457" s="24"/>
      <c r="G457" s="24"/>
      <c r="H457" s="24">
        <f>SUM(F457:G457)</f>
        <v>0</v>
      </c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</row>
    <row r="458" spans="2:32" s="5" customFormat="1">
      <c r="B458" s="26" t="s">
        <v>2</v>
      </c>
      <c r="C458" s="27"/>
      <c r="D458" s="27"/>
      <c r="E458" s="27">
        <f t="shared" ref="E458:E466" si="178">+C458+D458</f>
        <v>0</v>
      </c>
      <c r="F458" s="27"/>
      <c r="G458" s="27"/>
      <c r="H458" s="27">
        <f t="shared" ref="H458:H466" si="179">SUM(F458:G458)</f>
        <v>0</v>
      </c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</row>
    <row r="459" spans="2:32" s="5" customFormat="1">
      <c r="B459" s="26" t="s">
        <v>3</v>
      </c>
      <c r="C459" s="27"/>
      <c r="D459" s="27"/>
      <c r="E459" s="27">
        <f t="shared" si="178"/>
        <v>0</v>
      </c>
      <c r="F459" s="27"/>
      <c r="G459" s="27"/>
      <c r="H459" s="27">
        <f t="shared" si="179"/>
        <v>0</v>
      </c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</row>
    <row r="460" spans="2:32" s="5" customFormat="1">
      <c r="B460" s="26" t="s">
        <v>4</v>
      </c>
      <c r="C460" s="27"/>
      <c r="D460" s="27"/>
      <c r="E460" s="27">
        <f t="shared" si="178"/>
        <v>0</v>
      </c>
      <c r="F460" s="27"/>
      <c r="G460" s="27"/>
      <c r="H460" s="27">
        <f t="shared" si="179"/>
        <v>0</v>
      </c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</row>
    <row r="461" spans="2:32" s="5" customFormat="1" ht="25.5">
      <c r="B461" s="29" t="s">
        <v>5</v>
      </c>
      <c r="C461" s="27"/>
      <c r="D461" s="27"/>
      <c r="E461" s="27">
        <f t="shared" si="178"/>
        <v>0</v>
      </c>
      <c r="F461" s="27"/>
      <c r="G461" s="27"/>
      <c r="H461" s="27">
        <f t="shared" si="179"/>
        <v>0</v>
      </c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>
        <v>2</v>
      </c>
      <c r="V461" s="28">
        <v>7</v>
      </c>
      <c r="W461" s="28">
        <f>+U461+V461</f>
        <v>9</v>
      </c>
      <c r="X461" s="28">
        <v>1</v>
      </c>
      <c r="Y461" s="28">
        <v>7</v>
      </c>
      <c r="Z461" s="28">
        <f>+X461+Y461</f>
        <v>8</v>
      </c>
      <c r="AA461" s="28">
        <v>18</v>
      </c>
      <c r="AB461" s="28">
        <v>8</v>
      </c>
      <c r="AC461" s="28">
        <f>+AA461+AB461</f>
        <v>26</v>
      </c>
      <c r="AD461" s="28">
        <v>21</v>
      </c>
      <c r="AE461" s="28">
        <v>10</v>
      </c>
      <c r="AF461" s="28">
        <f>+AD461+AE461</f>
        <v>31</v>
      </c>
    </row>
    <row r="462" spans="2:32" s="5" customFormat="1">
      <c r="B462" s="26" t="s">
        <v>6</v>
      </c>
      <c r="C462" s="27"/>
      <c r="D462" s="27"/>
      <c r="E462" s="27">
        <f t="shared" si="178"/>
        <v>0</v>
      </c>
      <c r="F462" s="27"/>
      <c r="G462" s="27"/>
      <c r="H462" s="27">
        <f t="shared" si="179"/>
        <v>0</v>
      </c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>
        <f t="shared" ref="W462:W466" si="180">+U462+V462</f>
        <v>0</v>
      </c>
      <c r="X462" s="28"/>
      <c r="Y462" s="28"/>
      <c r="Z462" s="28">
        <f t="shared" ref="Z462:Z466" si="181">+X462+Y462</f>
        <v>0</v>
      </c>
      <c r="AA462" s="28"/>
      <c r="AB462" s="28"/>
      <c r="AC462" s="28">
        <f t="shared" ref="AC462:AC466" si="182">+AA462+AB462</f>
        <v>0</v>
      </c>
      <c r="AD462" s="28"/>
      <c r="AE462" s="28"/>
      <c r="AF462" s="28">
        <f t="shared" ref="AF462:AF466" si="183">+AD462+AE462</f>
        <v>0</v>
      </c>
    </row>
    <row r="463" spans="2:32" s="5" customFormat="1" ht="38.25">
      <c r="B463" s="29" t="s">
        <v>7</v>
      </c>
      <c r="C463" s="27"/>
      <c r="D463" s="27"/>
      <c r="E463" s="27">
        <f t="shared" si="178"/>
        <v>0</v>
      </c>
      <c r="F463" s="27"/>
      <c r="G463" s="27"/>
      <c r="H463" s="27">
        <f t="shared" si="179"/>
        <v>0</v>
      </c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>
        <f t="shared" si="180"/>
        <v>0</v>
      </c>
      <c r="X463" s="28"/>
      <c r="Y463" s="28"/>
      <c r="Z463" s="28">
        <f t="shared" si="181"/>
        <v>0</v>
      </c>
      <c r="AA463" s="28"/>
      <c r="AB463" s="28"/>
      <c r="AC463" s="28">
        <f t="shared" si="182"/>
        <v>0</v>
      </c>
      <c r="AD463" s="28"/>
      <c r="AE463" s="28"/>
      <c r="AF463" s="28">
        <f t="shared" si="183"/>
        <v>0</v>
      </c>
    </row>
    <row r="464" spans="2:32" s="5" customFormat="1">
      <c r="B464" s="30" t="s">
        <v>8</v>
      </c>
      <c r="C464" s="27">
        <v>3</v>
      </c>
      <c r="D464" s="27">
        <v>4</v>
      </c>
      <c r="E464" s="27">
        <f t="shared" si="178"/>
        <v>7</v>
      </c>
      <c r="F464" s="27">
        <v>3</v>
      </c>
      <c r="G464" s="27">
        <v>4</v>
      </c>
      <c r="H464" s="27">
        <f t="shared" si="179"/>
        <v>7</v>
      </c>
      <c r="I464" s="28">
        <v>3</v>
      </c>
      <c r="J464" s="28">
        <v>4</v>
      </c>
      <c r="K464" s="28">
        <f>+I464+J464</f>
        <v>7</v>
      </c>
      <c r="L464" s="28">
        <v>2</v>
      </c>
      <c r="M464" s="28">
        <v>6</v>
      </c>
      <c r="N464" s="28">
        <f>+L464+M464</f>
        <v>8</v>
      </c>
      <c r="O464" s="28">
        <v>1</v>
      </c>
      <c r="P464" s="28">
        <v>6</v>
      </c>
      <c r="Q464" s="28">
        <f>+O464+P464</f>
        <v>7</v>
      </c>
      <c r="R464" s="28">
        <v>1</v>
      </c>
      <c r="S464" s="28">
        <v>6</v>
      </c>
      <c r="T464" s="28">
        <f>+R464+S464</f>
        <v>7</v>
      </c>
      <c r="U464" s="28">
        <v>0</v>
      </c>
      <c r="V464" s="28">
        <v>0</v>
      </c>
      <c r="W464" s="28">
        <f t="shared" si="180"/>
        <v>0</v>
      </c>
      <c r="X464" s="28">
        <v>0</v>
      </c>
      <c r="Y464" s="28">
        <v>0</v>
      </c>
      <c r="Z464" s="28">
        <f t="shared" si="181"/>
        <v>0</v>
      </c>
      <c r="AA464" s="28">
        <v>1</v>
      </c>
      <c r="AB464" s="28">
        <v>0</v>
      </c>
      <c r="AC464" s="28">
        <f t="shared" si="182"/>
        <v>1</v>
      </c>
      <c r="AD464" s="28">
        <v>2</v>
      </c>
      <c r="AE464" s="28">
        <v>1</v>
      </c>
      <c r="AF464" s="28">
        <f t="shared" si="183"/>
        <v>3</v>
      </c>
    </row>
    <row r="465" spans="2:32" s="5" customFormat="1">
      <c r="B465" s="30" t="s">
        <v>16</v>
      </c>
      <c r="C465" s="27"/>
      <c r="D465" s="27"/>
      <c r="E465" s="27">
        <f t="shared" si="178"/>
        <v>0</v>
      </c>
      <c r="F465" s="27"/>
      <c r="G465" s="27"/>
      <c r="H465" s="27">
        <f t="shared" si="179"/>
        <v>0</v>
      </c>
      <c r="I465" s="28"/>
      <c r="J465" s="28"/>
      <c r="K465" s="28">
        <f t="shared" ref="K465:K466" si="184">+I465+J465</f>
        <v>0</v>
      </c>
      <c r="L465" s="28"/>
      <c r="M465" s="28"/>
      <c r="N465" s="28">
        <f t="shared" ref="N465:N466" si="185">+L465+M465</f>
        <v>0</v>
      </c>
      <c r="O465" s="28"/>
      <c r="P465" s="28"/>
      <c r="Q465" s="28"/>
      <c r="R465" s="28"/>
      <c r="S465" s="28"/>
      <c r="T465" s="28"/>
      <c r="U465" s="28"/>
      <c r="V465" s="28"/>
      <c r="W465" s="28">
        <f t="shared" si="180"/>
        <v>0</v>
      </c>
      <c r="X465" s="28"/>
      <c r="Y465" s="28"/>
      <c r="Z465" s="28">
        <f t="shared" si="181"/>
        <v>0</v>
      </c>
      <c r="AA465" s="28"/>
      <c r="AB465" s="28"/>
      <c r="AC465" s="28">
        <f t="shared" si="182"/>
        <v>0</v>
      </c>
      <c r="AD465" s="28"/>
      <c r="AE465" s="28"/>
      <c r="AF465" s="28">
        <f t="shared" si="183"/>
        <v>0</v>
      </c>
    </row>
    <row r="466" spans="2:32" s="5" customFormat="1">
      <c r="B466" s="31" t="s">
        <v>17</v>
      </c>
      <c r="C466" s="32">
        <v>3</v>
      </c>
      <c r="D466" s="32">
        <v>4</v>
      </c>
      <c r="E466" s="32">
        <f t="shared" si="178"/>
        <v>7</v>
      </c>
      <c r="F466" s="32">
        <v>3</v>
      </c>
      <c r="G466" s="32">
        <v>5</v>
      </c>
      <c r="H466" s="32">
        <f t="shared" si="179"/>
        <v>8</v>
      </c>
      <c r="I466" s="33">
        <v>3</v>
      </c>
      <c r="J466" s="33">
        <v>5</v>
      </c>
      <c r="K466" s="28">
        <f t="shared" si="184"/>
        <v>8</v>
      </c>
      <c r="L466" s="33">
        <v>3</v>
      </c>
      <c r="M466" s="33">
        <v>5</v>
      </c>
      <c r="N466" s="28">
        <f t="shared" si="185"/>
        <v>8</v>
      </c>
      <c r="O466" s="33">
        <v>4</v>
      </c>
      <c r="P466" s="33">
        <v>6</v>
      </c>
      <c r="Q466" s="33">
        <f>+O466+P466</f>
        <v>10</v>
      </c>
      <c r="R466" s="33">
        <v>4</v>
      </c>
      <c r="S466" s="33">
        <v>6</v>
      </c>
      <c r="T466" s="33">
        <f>+R466+S466</f>
        <v>10</v>
      </c>
      <c r="U466" s="33">
        <v>5</v>
      </c>
      <c r="V466" s="33">
        <v>7</v>
      </c>
      <c r="W466" s="28">
        <f t="shared" si="180"/>
        <v>12</v>
      </c>
      <c r="X466" s="33">
        <v>5</v>
      </c>
      <c r="Y466" s="33">
        <v>6</v>
      </c>
      <c r="Z466" s="28">
        <f t="shared" si="181"/>
        <v>11</v>
      </c>
      <c r="AA466" s="33">
        <v>5</v>
      </c>
      <c r="AB466" s="33">
        <v>8</v>
      </c>
      <c r="AC466" s="28">
        <f t="shared" si="182"/>
        <v>13</v>
      </c>
      <c r="AD466" s="33">
        <v>6</v>
      </c>
      <c r="AE466" s="33">
        <v>9</v>
      </c>
      <c r="AF466" s="28">
        <f t="shared" si="183"/>
        <v>15</v>
      </c>
    </row>
    <row r="467" spans="2:32" s="5" customFormat="1">
      <c r="B467" s="16" t="s">
        <v>9</v>
      </c>
      <c r="C467" s="17">
        <f>SUM(C457:C466)</f>
        <v>6</v>
      </c>
      <c r="D467" s="17">
        <f t="shared" ref="D467:AF467" si="186">SUM(D457:D466)</f>
        <v>8</v>
      </c>
      <c r="E467" s="17">
        <f t="shared" si="186"/>
        <v>14</v>
      </c>
      <c r="F467" s="17">
        <f t="shared" si="186"/>
        <v>6</v>
      </c>
      <c r="G467" s="17">
        <f t="shared" si="186"/>
        <v>9</v>
      </c>
      <c r="H467" s="17">
        <f t="shared" si="186"/>
        <v>15</v>
      </c>
      <c r="I467" s="17">
        <f t="shared" si="186"/>
        <v>6</v>
      </c>
      <c r="J467" s="17">
        <f t="shared" si="186"/>
        <v>9</v>
      </c>
      <c r="K467" s="17">
        <f t="shared" si="186"/>
        <v>15</v>
      </c>
      <c r="L467" s="17">
        <f t="shared" si="186"/>
        <v>5</v>
      </c>
      <c r="M467" s="17">
        <f t="shared" si="186"/>
        <v>11</v>
      </c>
      <c r="N467" s="17">
        <f t="shared" si="186"/>
        <v>16</v>
      </c>
      <c r="O467" s="17">
        <f t="shared" si="186"/>
        <v>5</v>
      </c>
      <c r="P467" s="17">
        <f t="shared" si="186"/>
        <v>12</v>
      </c>
      <c r="Q467" s="17">
        <f t="shared" si="186"/>
        <v>17</v>
      </c>
      <c r="R467" s="17">
        <f t="shared" si="186"/>
        <v>5</v>
      </c>
      <c r="S467" s="17">
        <f t="shared" si="186"/>
        <v>12</v>
      </c>
      <c r="T467" s="17">
        <f t="shared" si="186"/>
        <v>17</v>
      </c>
      <c r="U467" s="17">
        <f t="shared" si="186"/>
        <v>7</v>
      </c>
      <c r="V467" s="17">
        <f t="shared" si="186"/>
        <v>14</v>
      </c>
      <c r="W467" s="17">
        <f t="shared" si="186"/>
        <v>21</v>
      </c>
      <c r="X467" s="17">
        <f t="shared" si="186"/>
        <v>6</v>
      </c>
      <c r="Y467" s="17">
        <f t="shared" si="186"/>
        <v>13</v>
      </c>
      <c r="Z467" s="17">
        <f t="shared" si="186"/>
        <v>19</v>
      </c>
      <c r="AA467" s="17">
        <f t="shared" si="186"/>
        <v>24</v>
      </c>
      <c r="AB467" s="17">
        <f t="shared" si="186"/>
        <v>16</v>
      </c>
      <c r="AC467" s="17">
        <f t="shared" si="186"/>
        <v>40</v>
      </c>
      <c r="AD467" s="17">
        <f t="shared" si="186"/>
        <v>29</v>
      </c>
      <c r="AE467" s="17">
        <f t="shared" si="186"/>
        <v>20</v>
      </c>
      <c r="AF467" s="17">
        <f t="shared" si="186"/>
        <v>49</v>
      </c>
    </row>
    <row r="469" spans="2:32">
      <c r="B469" s="34" t="s">
        <v>78</v>
      </c>
    </row>
    <row r="471" spans="2:32" s="5" customFormat="1">
      <c r="B471" s="44" t="s">
        <v>0</v>
      </c>
      <c r="C471" s="46">
        <v>2005</v>
      </c>
      <c r="D471" s="47"/>
      <c r="E471" s="48"/>
      <c r="F471" s="46" t="s">
        <v>95</v>
      </c>
      <c r="G471" s="47"/>
      <c r="H471" s="48"/>
      <c r="I471" s="46" t="s">
        <v>96</v>
      </c>
      <c r="J471" s="47"/>
      <c r="K471" s="48"/>
      <c r="L471" s="46" t="s">
        <v>97</v>
      </c>
      <c r="M471" s="47"/>
      <c r="N471" s="48"/>
      <c r="O471" s="46" t="s">
        <v>98</v>
      </c>
      <c r="P471" s="47"/>
      <c r="Q471" s="48"/>
      <c r="R471" s="46" t="s">
        <v>99</v>
      </c>
      <c r="S471" s="47"/>
      <c r="T471" s="48"/>
      <c r="U471" s="46" t="s">
        <v>100</v>
      </c>
      <c r="V471" s="47"/>
      <c r="W471" s="48"/>
      <c r="X471" s="46" t="s">
        <v>101</v>
      </c>
      <c r="Y471" s="47"/>
      <c r="Z471" s="48"/>
      <c r="AA471" s="46" t="s">
        <v>102</v>
      </c>
      <c r="AB471" s="47"/>
      <c r="AC471" s="48"/>
      <c r="AD471" s="46" t="s">
        <v>103</v>
      </c>
      <c r="AE471" s="47"/>
      <c r="AF471" s="48"/>
    </row>
    <row r="472" spans="2:32" s="5" customFormat="1">
      <c r="B472" s="45"/>
      <c r="C472" s="21" t="s">
        <v>104</v>
      </c>
      <c r="D472" s="21" t="s">
        <v>105</v>
      </c>
      <c r="E472" s="21" t="s">
        <v>9</v>
      </c>
      <c r="F472" s="21" t="s">
        <v>104</v>
      </c>
      <c r="G472" s="21" t="s">
        <v>105</v>
      </c>
      <c r="H472" s="21" t="s">
        <v>9</v>
      </c>
      <c r="I472" s="21" t="s">
        <v>104</v>
      </c>
      <c r="J472" s="21" t="s">
        <v>105</v>
      </c>
      <c r="K472" s="21" t="s">
        <v>9</v>
      </c>
      <c r="L472" s="21" t="s">
        <v>104</v>
      </c>
      <c r="M472" s="21" t="s">
        <v>105</v>
      </c>
      <c r="N472" s="21" t="s">
        <v>9</v>
      </c>
      <c r="O472" s="21" t="s">
        <v>104</v>
      </c>
      <c r="P472" s="21" t="s">
        <v>105</v>
      </c>
      <c r="Q472" s="21" t="s">
        <v>9</v>
      </c>
      <c r="R472" s="21" t="s">
        <v>104</v>
      </c>
      <c r="S472" s="21" t="s">
        <v>105</v>
      </c>
      <c r="T472" s="21" t="s">
        <v>9</v>
      </c>
      <c r="U472" s="21" t="s">
        <v>104</v>
      </c>
      <c r="V472" s="21" t="s">
        <v>105</v>
      </c>
      <c r="W472" s="21" t="s">
        <v>9</v>
      </c>
      <c r="X472" s="21" t="s">
        <v>104</v>
      </c>
      <c r="Y472" s="21" t="s">
        <v>105</v>
      </c>
      <c r="Z472" s="21" t="s">
        <v>9</v>
      </c>
      <c r="AA472" s="21" t="s">
        <v>104</v>
      </c>
      <c r="AB472" s="21" t="s">
        <v>105</v>
      </c>
      <c r="AC472" s="21" t="s">
        <v>9</v>
      </c>
      <c r="AD472" s="21" t="s">
        <v>104</v>
      </c>
      <c r="AE472" s="21" t="s">
        <v>105</v>
      </c>
      <c r="AF472" s="21" t="s">
        <v>9</v>
      </c>
    </row>
    <row r="473" spans="2:32" s="5" customFormat="1">
      <c r="B473" s="23" t="s">
        <v>1</v>
      </c>
      <c r="C473" s="24"/>
      <c r="D473" s="24"/>
      <c r="E473" s="24">
        <f>+C473+D473</f>
        <v>0</v>
      </c>
      <c r="F473" s="24"/>
      <c r="G473" s="24"/>
      <c r="H473" s="24">
        <f>SUM(F473:G473)</f>
        <v>0</v>
      </c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</row>
    <row r="474" spans="2:32" s="5" customFormat="1">
      <c r="B474" s="26" t="s">
        <v>2</v>
      </c>
      <c r="C474" s="27"/>
      <c r="D474" s="27"/>
      <c r="E474" s="27">
        <f t="shared" ref="E474:E482" si="187">+C474+D474</f>
        <v>0</v>
      </c>
      <c r="F474" s="27"/>
      <c r="G474" s="27"/>
      <c r="H474" s="27">
        <f t="shared" ref="H474:H482" si="188">SUM(F474:G474)</f>
        <v>0</v>
      </c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</row>
    <row r="475" spans="2:32" s="5" customFormat="1">
      <c r="B475" s="26" t="s">
        <v>3</v>
      </c>
      <c r="C475" s="27"/>
      <c r="D475" s="27"/>
      <c r="E475" s="27">
        <f t="shared" si="187"/>
        <v>0</v>
      </c>
      <c r="F475" s="27"/>
      <c r="G475" s="27"/>
      <c r="H475" s="27">
        <f t="shared" si="188"/>
        <v>0</v>
      </c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</row>
    <row r="476" spans="2:32" s="5" customFormat="1">
      <c r="B476" s="26" t="s">
        <v>4</v>
      </c>
      <c r="C476" s="27"/>
      <c r="D476" s="27"/>
      <c r="E476" s="27">
        <f t="shared" si="187"/>
        <v>0</v>
      </c>
      <c r="F476" s="27"/>
      <c r="G476" s="27"/>
      <c r="H476" s="27">
        <f t="shared" si="188"/>
        <v>0</v>
      </c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</row>
    <row r="477" spans="2:32" s="5" customFormat="1" ht="25.5">
      <c r="B477" s="29" t="s">
        <v>5</v>
      </c>
      <c r="C477" s="27"/>
      <c r="D477" s="27"/>
      <c r="E477" s="27">
        <f t="shared" si="187"/>
        <v>0</v>
      </c>
      <c r="F477" s="27"/>
      <c r="G477" s="27"/>
      <c r="H477" s="27">
        <f t="shared" si="188"/>
        <v>0</v>
      </c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</row>
    <row r="478" spans="2:32" s="5" customFormat="1">
      <c r="B478" s="26" t="s">
        <v>6</v>
      </c>
      <c r="C478" s="27"/>
      <c r="D478" s="27"/>
      <c r="E478" s="27">
        <f t="shared" si="187"/>
        <v>0</v>
      </c>
      <c r="F478" s="27"/>
      <c r="G478" s="27"/>
      <c r="H478" s="27">
        <f t="shared" si="188"/>
        <v>0</v>
      </c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</row>
    <row r="479" spans="2:32" s="5" customFormat="1" ht="38.25">
      <c r="B479" s="29" t="s">
        <v>7</v>
      </c>
      <c r="C479" s="27"/>
      <c r="D479" s="27"/>
      <c r="E479" s="27">
        <f t="shared" si="187"/>
        <v>0</v>
      </c>
      <c r="F479" s="27"/>
      <c r="G479" s="27"/>
      <c r="H479" s="27">
        <f t="shared" si="188"/>
        <v>0</v>
      </c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</row>
    <row r="480" spans="2:32" s="5" customFormat="1">
      <c r="B480" s="30" t="s">
        <v>8</v>
      </c>
      <c r="C480" s="27">
        <v>7</v>
      </c>
      <c r="D480" s="27">
        <v>10</v>
      </c>
      <c r="E480" s="27">
        <f t="shared" si="187"/>
        <v>17</v>
      </c>
      <c r="F480" s="27">
        <v>7</v>
      </c>
      <c r="G480" s="27">
        <v>10</v>
      </c>
      <c r="H480" s="27">
        <f t="shared" si="188"/>
        <v>17</v>
      </c>
      <c r="I480" s="28">
        <v>8</v>
      </c>
      <c r="J480" s="28">
        <v>10</v>
      </c>
      <c r="K480" s="28">
        <f>+I480+J480</f>
        <v>18</v>
      </c>
      <c r="L480" s="28">
        <v>8</v>
      </c>
      <c r="M480" s="28">
        <v>10</v>
      </c>
      <c r="N480" s="28">
        <f>+L480+M480</f>
        <v>18</v>
      </c>
      <c r="O480" s="28">
        <v>9</v>
      </c>
      <c r="P480" s="28">
        <v>10</v>
      </c>
      <c r="Q480" s="28">
        <f>+O480+P480</f>
        <v>19</v>
      </c>
      <c r="R480" s="28">
        <v>9</v>
      </c>
      <c r="S480" s="28">
        <v>11</v>
      </c>
      <c r="T480" s="28">
        <f>+R480+S480</f>
        <v>20</v>
      </c>
      <c r="U480" s="28"/>
      <c r="V480" s="28"/>
      <c r="W480" s="28"/>
      <c r="X480" s="28"/>
      <c r="Y480" s="28"/>
      <c r="Z480" s="28"/>
      <c r="AA480" s="28"/>
      <c r="AB480" s="28"/>
      <c r="AC480" s="28"/>
      <c r="AD480" s="28">
        <v>0</v>
      </c>
      <c r="AE480" s="28">
        <v>1</v>
      </c>
      <c r="AF480" s="28">
        <f>+AD480+AE480</f>
        <v>1</v>
      </c>
    </row>
    <row r="481" spans="2:32" s="5" customFormat="1">
      <c r="B481" s="30" t="s">
        <v>16</v>
      </c>
      <c r="C481" s="27"/>
      <c r="D481" s="27"/>
      <c r="E481" s="27">
        <f t="shared" si="187"/>
        <v>0</v>
      </c>
      <c r="F481" s="27"/>
      <c r="G481" s="27"/>
      <c r="H481" s="27">
        <f t="shared" si="188"/>
        <v>0</v>
      </c>
      <c r="I481" s="28"/>
      <c r="J481" s="28"/>
      <c r="K481" s="28">
        <f t="shared" ref="K481:K482" si="189">+I481+J481</f>
        <v>0</v>
      </c>
      <c r="L481" s="28"/>
      <c r="M481" s="28"/>
      <c r="N481" s="28">
        <f t="shared" ref="N481:N482" si="190">+L481+M481</f>
        <v>0</v>
      </c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>
        <f t="shared" ref="AF481:AF482" si="191">+AD481+AE481</f>
        <v>0</v>
      </c>
    </row>
    <row r="482" spans="2:32" s="5" customFormat="1">
      <c r="B482" s="31" t="s">
        <v>17</v>
      </c>
      <c r="C482" s="32">
        <v>5</v>
      </c>
      <c r="D482" s="32">
        <v>2</v>
      </c>
      <c r="E482" s="32">
        <f t="shared" si="187"/>
        <v>7</v>
      </c>
      <c r="F482" s="32">
        <v>7</v>
      </c>
      <c r="G482" s="32">
        <v>4</v>
      </c>
      <c r="H482" s="32">
        <f t="shared" si="188"/>
        <v>11</v>
      </c>
      <c r="I482" s="33">
        <v>6</v>
      </c>
      <c r="J482" s="33">
        <v>3</v>
      </c>
      <c r="K482" s="28">
        <f t="shared" si="189"/>
        <v>9</v>
      </c>
      <c r="L482" s="33">
        <v>7</v>
      </c>
      <c r="M482" s="33">
        <v>3</v>
      </c>
      <c r="N482" s="28">
        <f t="shared" si="190"/>
        <v>10</v>
      </c>
      <c r="O482" s="33">
        <v>5</v>
      </c>
      <c r="P482" s="33">
        <v>3</v>
      </c>
      <c r="Q482" s="33">
        <f>+O482+P482</f>
        <v>8</v>
      </c>
      <c r="R482" s="33">
        <v>6</v>
      </c>
      <c r="S482" s="33">
        <v>3</v>
      </c>
      <c r="T482" s="33">
        <f>+R482+S482</f>
        <v>9</v>
      </c>
      <c r="U482" s="33">
        <v>5</v>
      </c>
      <c r="V482" s="33">
        <v>4</v>
      </c>
      <c r="W482" s="33">
        <f>+U482+V482</f>
        <v>9</v>
      </c>
      <c r="X482" s="33">
        <v>6</v>
      </c>
      <c r="Y482" s="33">
        <v>4</v>
      </c>
      <c r="Z482" s="33">
        <f>+X482+Y482</f>
        <v>10</v>
      </c>
      <c r="AA482" s="33">
        <v>6</v>
      </c>
      <c r="AB482" s="33">
        <v>4</v>
      </c>
      <c r="AC482" s="33">
        <f>+AA482+AB482</f>
        <v>10</v>
      </c>
      <c r="AD482" s="33">
        <v>4</v>
      </c>
      <c r="AE482" s="33">
        <v>4</v>
      </c>
      <c r="AF482" s="28">
        <f t="shared" si="191"/>
        <v>8</v>
      </c>
    </row>
    <row r="483" spans="2:32" s="5" customFormat="1">
      <c r="B483" s="16" t="s">
        <v>9</v>
      </c>
      <c r="C483" s="17">
        <f>SUM(C473:C482)</f>
        <v>12</v>
      </c>
      <c r="D483" s="17">
        <f t="shared" ref="D483:AF483" si="192">SUM(D473:D482)</f>
        <v>12</v>
      </c>
      <c r="E483" s="17">
        <f t="shared" si="192"/>
        <v>24</v>
      </c>
      <c r="F483" s="17">
        <f t="shared" si="192"/>
        <v>14</v>
      </c>
      <c r="G483" s="17">
        <f t="shared" si="192"/>
        <v>14</v>
      </c>
      <c r="H483" s="17">
        <f t="shared" si="192"/>
        <v>28</v>
      </c>
      <c r="I483" s="17">
        <f t="shared" si="192"/>
        <v>14</v>
      </c>
      <c r="J483" s="17">
        <f t="shared" si="192"/>
        <v>13</v>
      </c>
      <c r="K483" s="17">
        <f t="shared" si="192"/>
        <v>27</v>
      </c>
      <c r="L483" s="17">
        <f t="shared" si="192"/>
        <v>15</v>
      </c>
      <c r="M483" s="17">
        <f t="shared" si="192"/>
        <v>13</v>
      </c>
      <c r="N483" s="17">
        <f t="shared" si="192"/>
        <v>28</v>
      </c>
      <c r="O483" s="17">
        <f t="shared" si="192"/>
        <v>14</v>
      </c>
      <c r="P483" s="17">
        <f t="shared" si="192"/>
        <v>13</v>
      </c>
      <c r="Q483" s="17">
        <f t="shared" si="192"/>
        <v>27</v>
      </c>
      <c r="R483" s="17">
        <f t="shared" si="192"/>
        <v>15</v>
      </c>
      <c r="S483" s="17">
        <f t="shared" si="192"/>
        <v>14</v>
      </c>
      <c r="T483" s="17">
        <f t="shared" si="192"/>
        <v>29</v>
      </c>
      <c r="U483" s="17">
        <f t="shared" si="192"/>
        <v>5</v>
      </c>
      <c r="V483" s="17">
        <f t="shared" si="192"/>
        <v>4</v>
      </c>
      <c r="W483" s="17">
        <f t="shared" si="192"/>
        <v>9</v>
      </c>
      <c r="X483" s="17">
        <f t="shared" si="192"/>
        <v>6</v>
      </c>
      <c r="Y483" s="17">
        <f t="shared" si="192"/>
        <v>4</v>
      </c>
      <c r="Z483" s="17">
        <f t="shared" si="192"/>
        <v>10</v>
      </c>
      <c r="AA483" s="17">
        <f t="shared" si="192"/>
        <v>6</v>
      </c>
      <c r="AB483" s="17">
        <f t="shared" si="192"/>
        <v>4</v>
      </c>
      <c r="AC483" s="17">
        <f t="shared" si="192"/>
        <v>10</v>
      </c>
      <c r="AD483" s="17">
        <f t="shared" si="192"/>
        <v>4</v>
      </c>
      <c r="AE483" s="17">
        <f t="shared" si="192"/>
        <v>5</v>
      </c>
      <c r="AF483" s="17">
        <f t="shared" si="192"/>
        <v>9</v>
      </c>
    </row>
    <row r="485" spans="2:32">
      <c r="B485" s="34" t="s">
        <v>88</v>
      </c>
    </row>
    <row r="487" spans="2:32" s="5" customFormat="1">
      <c r="B487" s="44" t="s">
        <v>0</v>
      </c>
      <c r="C487" s="46">
        <v>2005</v>
      </c>
      <c r="D487" s="47"/>
      <c r="E487" s="48"/>
      <c r="F487" s="46" t="s">
        <v>95</v>
      </c>
      <c r="G487" s="47"/>
      <c r="H487" s="48"/>
      <c r="I487" s="46" t="s">
        <v>96</v>
      </c>
      <c r="J487" s="47"/>
      <c r="K487" s="48"/>
      <c r="L487" s="46" t="s">
        <v>97</v>
      </c>
      <c r="M487" s="47"/>
      <c r="N487" s="48"/>
      <c r="O487" s="46" t="s">
        <v>98</v>
      </c>
      <c r="P487" s="47"/>
      <c r="Q487" s="48"/>
      <c r="R487" s="46" t="s">
        <v>99</v>
      </c>
      <c r="S487" s="47"/>
      <c r="T487" s="48"/>
      <c r="U487" s="46" t="s">
        <v>100</v>
      </c>
      <c r="V487" s="47"/>
      <c r="W487" s="48"/>
      <c r="X487" s="46" t="s">
        <v>101</v>
      </c>
      <c r="Y487" s="47"/>
      <c r="Z487" s="48"/>
      <c r="AA487" s="46" t="s">
        <v>102</v>
      </c>
      <c r="AB487" s="47"/>
      <c r="AC487" s="48"/>
      <c r="AD487" s="46" t="s">
        <v>103</v>
      </c>
      <c r="AE487" s="47"/>
      <c r="AF487" s="48"/>
    </row>
    <row r="488" spans="2:32" s="5" customFormat="1">
      <c r="B488" s="45"/>
      <c r="C488" s="21" t="s">
        <v>104</v>
      </c>
      <c r="D488" s="21" t="s">
        <v>105</v>
      </c>
      <c r="E488" s="21" t="s">
        <v>9</v>
      </c>
      <c r="F488" s="21" t="s">
        <v>104</v>
      </c>
      <c r="G488" s="21" t="s">
        <v>105</v>
      </c>
      <c r="H488" s="21" t="s">
        <v>9</v>
      </c>
      <c r="I488" s="21" t="s">
        <v>104</v>
      </c>
      <c r="J488" s="21" t="s">
        <v>105</v>
      </c>
      <c r="K488" s="21" t="s">
        <v>9</v>
      </c>
      <c r="L488" s="21" t="s">
        <v>104</v>
      </c>
      <c r="M488" s="21" t="s">
        <v>105</v>
      </c>
      <c r="N488" s="21" t="s">
        <v>9</v>
      </c>
      <c r="O488" s="21" t="s">
        <v>104</v>
      </c>
      <c r="P488" s="21" t="s">
        <v>105</v>
      </c>
      <c r="Q488" s="21" t="s">
        <v>9</v>
      </c>
      <c r="R488" s="21" t="s">
        <v>104</v>
      </c>
      <c r="S488" s="21" t="s">
        <v>105</v>
      </c>
      <c r="T488" s="21" t="s">
        <v>9</v>
      </c>
      <c r="U488" s="21" t="s">
        <v>104</v>
      </c>
      <c r="V488" s="21" t="s">
        <v>105</v>
      </c>
      <c r="W488" s="21" t="s">
        <v>9</v>
      </c>
      <c r="X488" s="21" t="s">
        <v>104</v>
      </c>
      <c r="Y488" s="21" t="s">
        <v>105</v>
      </c>
      <c r="Z488" s="21" t="s">
        <v>9</v>
      </c>
      <c r="AA488" s="21" t="s">
        <v>104</v>
      </c>
      <c r="AB488" s="21" t="s">
        <v>105</v>
      </c>
      <c r="AC488" s="21" t="s">
        <v>9</v>
      </c>
      <c r="AD488" s="21" t="s">
        <v>104</v>
      </c>
      <c r="AE488" s="21" t="s">
        <v>105</v>
      </c>
      <c r="AF488" s="21" t="s">
        <v>9</v>
      </c>
    </row>
    <row r="489" spans="2:32" s="5" customFormat="1">
      <c r="B489" s="23" t="s">
        <v>1</v>
      </c>
      <c r="C489" s="24"/>
      <c r="D489" s="24"/>
      <c r="E489" s="24">
        <f>+C489+D489</f>
        <v>0</v>
      </c>
      <c r="F489" s="24"/>
      <c r="G489" s="24"/>
      <c r="H489" s="24">
        <f>SUM(F489:G489)</f>
        <v>0</v>
      </c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</row>
    <row r="490" spans="2:32" s="5" customFormat="1">
      <c r="B490" s="26" t="s">
        <v>2</v>
      </c>
      <c r="C490" s="27"/>
      <c r="D490" s="27"/>
      <c r="E490" s="27">
        <f t="shared" ref="E490:E498" si="193">+C490+D490</f>
        <v>0</v>
      </c>
      <c r="F490" s="27"/>
      <c r="G490" s="27"/>
      <c r="H490" s="27">
        <f t="shared" ref="H490:H498" si="194">SUM(F490:G490)</f>
        <v>0</v>
      </c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</row>
    <row r="491" spans="2:32" s="5" customFormat="1">
      <c r="B491" s="26" t="s">
        <v>3</v>
      </c>
      <c r="C491" s="27"/>
      <c r="D491" s="27"/>
      <c r="E491" s="27">
        <f t="shared" si="193"/>
        <v>0</v>
      </c>
      <c r="F491" s="27"/>
      <c r="G491" s="27"/>
      <c r="H491" s="27">
        <f t="shared" si="194"/>
        <v>0</v>
      </c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</row>
    <row r="492" spans="2:32" s="5" customFormat="1">
      <c r="B492" s="26" t="s">
        <v>4</v>
      </c>
      <c r="C492" s="27"/>
      <c r="D492" s="27"/>
      <c r="E492" s="27">
        <f t="shared" si="193"/>
        <v>0</v>
      </c>
      <c r="F492" s="27"/>
      <c r="G492" s="27"/>
      <c r="H492" s="27">
        <f t="shared" si="194"/>
        <v>0</v>
      </c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</row>
    <row r="493" spans="2:32" s="5" customFormat="1" ht="25.5">
      <c r="B493" s="29" t="s">
        <v>5</v>
      </c>
      <c r="C493" s="27"/>
      <c r="D493" s="27"/>
      <c r="E493" s="27">
        <f t="shared" si="193"/>
        <v>0</v>
      </c>
      <c r="F493" s="27"/>
      <c r="G493" s="27"/>
      <c r="H493" s="27">
        <f t="shared" si="194"/>
        <v>0</v>
      </c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</row>
    <row r="494" spans="2:32" s="5" customFormat="1">
      <c r="B494" s="26" t="s">
        <v>6</v>
      </c>
      <c r="C494" s="27"/>
      <c r="D494" s="27"/>
      <c r="E494" s="27">
        <f t="shared" si="193"/>
        <v>0</v>
      </c>
      <c r="F494" s="27"/>
      <c r="G494" s="27"/>
      <c r="H494" s="27">
        <f t="shared" si="194"/>
        <v>0</v>
      </c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>
        <v>6</v>
      </c>
      <c r="V494" s="28">
        <v>0</v>
      </c>
      <c r="W494" s="28">
        <f>+U494+V494</f>
        <v>6</v>
      </c>
      <c r="X494" s="28">
        <v>9</v>
      </c>
      <c r="Y494" s="28">
        <v>0</v>
      </c>
      <c r="Z494" s="28">
        <f>+X494+Y494</f>
        <v>9</v>
      </c>
      <c r="AA494" s="28">
        <v>6</v>
      </c>
      <c r="AB494" s="28">
        <v>0</v>
      </c>
      <c r="AC494" s="28">
        <f>+AA494+AB494</f>
        <v>6</v>
      </c>
      <c r="AD494" s="28"/>
      <c r="AE494" s="28"/>
      <c r="AF494" s="28"/>
    </row>
    <row r="495" spans="2:32" s="5" customFormat="1" ht="38.25">
      <c r="B495" s="29" t="s">
        <v>7</v>
      </c>
      <c r="C495" s="27"/>
      <c r="D495" s="27"/>
      <c r="E495" s="27">
        <f t="shared" si="193"/>
        <v>0</v>
      </c>
      <c r="F495" s="27"/>
      <c r="G495" s="27"/>
      <c r="H495" s="27">
        <f t="shared" si="194"/>
        <v>0</v>
      </c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>
        <f t="shared" ref="W495:W498" si="195">+U495+V495</f>
        <v>0</v>
      </c>
      <c r="X495" s="28"/>
      <c r="Y495" s="28"/>
      <c r="Z495" s="28">
        <f t="shared" ref="Z495:Z498" si="196">+X495+Y495</f>
        <v>0</v>
      </c>
      <c r="AA495" s="28"/>
      <c r="AB495" s="28"/>
      <c r="AC495" s="28">
        <f t="shared" ref="AC495:AC498" si="197">+AA495+AB495</f>
        <v>0</v>
      </c>
      <c r="AD495" s="28"/>
      <c r="AE495" s="28"/>
      <c r="AF495" s="28"/>
    </row>
    <row r="496" spans="2:32" s="5" customFormat="1">
      <c r="B496" s="30" t="s">
        <v>8</v>
      </c>
      <c r="C496" s="27">
        <v>5</v>
      </c>
      <c r="D496" s="27">
        <v>12</v>
      </c>
      <c r="E496" s="27">
        <f t="shared" si="193"/>
        <v>17</v>
      </c>
      <c r="F496" s="27">
        <v>6</v>
      </c>
      <c r="G496" s="27">
        <v>12</v>
      </c>
      <c r="H496" s="27">
        <f t="shared" si="194"/>
        <v>18</v>
      </c>
      <c r="I496" s="28">
        <v>6</v>
      </c>
      <c r="J496" s="28">
        <v>12</v>
      </c>
      <c r="K496" s="28">
        <f>+I496+J496</f>
        <v>18</v>
      </c>
      <c r="L496" s="28">
        <v>4</v>
      </c>
      <c r="M496" s="28">
        <v>15</v>
      </c>
      <c r="N496" s="28">
        <f>+L496+M496</f>
        <v>19</v>
      </c>
      <c r="O496" s="28">
        <v>5</v>
      </c>
      <c r="P496" s="28">
        <v>12</v>
      </c>
      <c r="Q496" s="28">
        <f>+O496+P496</f>
        <v>17</v>
      </c>
      <c r="R496" s="28">
        <v>6</v>
      </c>
      <c r="S496" s="28">
        <v>12</v>
      </c>
      <c r="T496" s="28">
        <f>+R496+S496</f>
        <v>18</v>
      </c>
      <c r="U496" s="28">
        <v>1</v>
      </c>
      <c r="V496" s="28">
        <v>0</v>
      </c>
      <c r="W496" s="28">
        <f t="shared" si="195"/>
        <v>1</v>
      </c>
      <c r="X496" s="28">
        <v>1</v>
      </c>
      <c r="Y496" s="28">
        <v>0</v>
      </c>
      <c r="Z496" s="28">
        <f t="shared" si="196"/>
        <v>1</v>
      </c>
      <c r="AA496" s="28">
        <v>1</v>
      </c>
      <c r="AB496" s="28">
        <v>0</v>
      </c>
      <c r="AC496" s="28">
        <f t="shared" si="197"/>
        <v>1</v>
      </c>
      <c r="AD496" s="28">
        <v>1</v>
      </c>
      <c r="AE496" s="28">
        <v>0</v>
      </c>
      <c r="AF496" s="28">
        <f>+AD496+AE496</f>
        <v>1</v>
      </c>
    </row>
    <row r="497" spans="2:32" s="5" customFormat="1">
      <c r="B497" s="30" t="s">
        <v>16</v>
      </c>
      <c r="C497" s="27"/>
      <c r="D497" s="27"/>
      <c r="E497" s="27">
        <f t="shared" si="193"/>
        <v>0</v>
      </c>
      <c r="F497" s="27"/>
      <c r="G497" s="27"/>
      <c r="H497" s="27">
        <f t="shared" si="194"/>
        <v>0</v>
      </c>
      <c r="I497" s="28"/>
      <c r="J497" s="28"/>
      <c r="K497" s="28">
        <f t="shared" ref="K497:K498" si="198">+I497+J497</f>
        <v>0</v>
      </c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>
        <f t="shared" si="195"/>
        <v>0</v>
      </c>
      <c r="X497" s="28"/>
      <c r="Y497" s="28"/>
      <c r="Z497" s="28"/>
      <c r="AA497" s="28"/>
      <c r="AB497" s="28"/>
      <c r="AC497" s="28">
        <f t="shared" si="197"/>
        <v>0</v>
      </c>
      <c r="AD497" s="28"/>
      <c r="AE497" s="28"/>
      <c r="AF497" s="28"/>
    </row>
    <row r="498" spans="2:32" s="5" customFormat="1">
      <c r="B498" s="31" t="s">
        <v>17</v>
      </c>
      <c r="C498" s="32">
        <v>3</v>
      </c>
      <c r="D498" s="32">
        <v>3</v>
      </c>
      <c r="E498" s="32">
        <f t="shared" si="193"/>
        <v>6</v>
      </c>
      <c r="F498" s="32">
        <v>4</v>
      </c>
      <c r="G498" s="32">
        <v>3</v>
      </c>
      <c r="H498" s="32">
        <f t="shared" si="194"/>
        <v>7</v>
      </c>
      <c r="I498" s="33">
        <v>4</v>
      </c>
      <c r="J498" s="33">
        <v>3</v>
      </c>
      <c r="K498" s="28">
        <f t="shared" si="198"/>
        <v>7</v>
      </c>
      <c r="L498" s="33">
        <v>5</v>
      </c>
      <c r="M498" s="33">
        <v>3</v>
      </c>
      <c r="N498" s="33">
        <f>+L498+M498</f>
        <v>8</v>
      </c>
      <c r="O498" s="33">
        <v>5</v>
      </c>
      <c r="P498" s="33">
        <v>7</v>
      </c>
      <c r="Q498" s="33">
        <f>+O498+P498</f>
        <v>12</v>
      </c>
      <c r="R498" s="33">
        <v>4</v>
      </c>
      <c r="S498" s="33">
        <v>3</v>
      </c>
      <c r="T498" s="33">
        <f>+R498+S498</f>
        <v>7</v>
      </c>
      <c r="U498" s="33">
        <v>3</v>
      </c>
      <c r="V498" s="33">
        <v>6</v>
      </c>
      <c r="W498" s="28">
        <f t="shared" si="195"/>
        <v>9</v>
      </c>
      <c r="X498" s="33">
        <v>3</v>
      </c>
      <c r="Y498" s="33">
        <v>6</v>
      </c>
      <c r="Z498" s="28">
        <f t="shared" si="196"/>
        <v>9</v>
      </c>
      <c r="AA498" s="33">
        <v>2</v>
      </c>
      <c r="AB498" s="33">
        <v>8</v>
      </c>
      <c r="AC498" s="28">
        <f t="shared" si="197"/>
        <v>10</v>
      </c>
      <c r="AD498" s="33">
        <v>2</v>
      </c>
      <c r="AE498" s="33">
        <v>7</v>
      </c>
      <c r="AF498" s="33">
        <f>+AD498+AE498</f>
        <v>9</v>
      </c>
    </row>
    <row r="499" spans="2:32" s="5" customFormat="1">
      <c r="B499" s="16" t="s">
        <v>9</v>
      </c>
      <c r="C499" s="17">
        <f>SUM(C489:C498)</f>
        <v>8</v>
      </c>
      <c r="D499" s="17">
        <f t="shared" ref="D499:AF499" si="199">SUM(D489:D498)</f>
        <v>15</v>
      </c>
      <c r="E499" s="17">
        <f t="shared" si="199"/>
        <v>23</v>
      </c>
      <c r="F499" s="17">
        <f t="shared" si="199"/>
        <v>10</v>
      </c>
      <c r="G499" s="17">
        <f t="shared" si="199"/>
        <v>15</v>
      </c>
      <c r="H499" s="17">
        <f t="shared" si="199"/>
        <v>25</v>
      </c>
      <c r="I499" s="17">
        <f t="shared" si="199"/>
        <v>10</v>
      </c>
      <c r="J499" s="17">
        <f t="shared" si="199"/>
        <v>15</v>
      </c>
      <c r="K499" s="17">
        <f t="shared" si="199"/>
        <v>25</v>
      </c>
      <c r="L499" s="17">
        <f t="shared" si="199"/>
        <v>9</v>
      </c>
      <c r="M499" s="17">
        <f t="shared" si="199"/>
        <v>18</v>
      </c>
      <c r="N499" s="17">
        <f t="shared" si="199"/>
        <v>27</v>
      </c>
      <c r="O499" s="17">
        <f t="shared" si="199"/>
        <v>10</v>
      </c>
      <c r="P499" s="17">
        <f t="shared" si="199"/>
        <v>19</v>
      </c>
      <c r="Q499" s="17">
        <f t="shared" si="199"/>
        <v>29</v>
      </c>
      <c r="R499" s="17">
        <f t="shared" si="199"/>
        <v>10</v>
      </c>
      <c r="S499" s="17">
        <f t="shared" si="199"/>
        <v>15</v>
      </c>
      <c r="T499" s="17">
        <f t="shared" si="199"/>
        <v>25</v>
      </c>
      <c r="U499" s="17">
        <f t="shared" si="199"/>
        <v>10</v>
      </c>
      <c r="V499" s="17">
        <f t="shared" si="199"/>
        <v>6</v>
      </c>
      <c r="W499" s="17">
        <f t="shared" si="199"/>
        <v>16</v>
      </c>
      <c r="X499" s="17">
        <f t="shared" si="199"/>
        <v>13</v>
      </c>
      <c r="Y499" s="17">
        <f t="shared" si="199"/>
        <v>6</v>
      </c>
      <c r="Z499" s="17">
        <f t="shared" si="199"/>
        <v>19</v>
      </c>
      <c r="AA499" s="17">
        <f t="shared" si="199"/>
        <v>9</v>
      </c>
      <c r="AB499" s="17">
        <f t="shared" si="199"/>
        <v>8</v>
      </c>
      <c r="AC499" s="17">
        <f t="shared" si="199"/>
        <v>17</v>
      </c>
      <c r="AD499" s="17">
        <f t="shared" si="199"/>
        <v>3</v>
      </c>
      <c r="AE499" s="17">
        <f t="shared" si="199"/>
        <v>7</v>
      </c>
      <c r="AF499" s="17">
        <f t="shared" si="199"/>
        <v>10</v>
      </c>
    </row>
    <row r="501" spans="2:32">
      <c r="B501" s="34" t="s">
        <v>79</v>
      </c>
    </row>
    <row r="503" spans="2:32" s="5" customFormat="1">
      <c r="B503" s="44" t="s">
        <v>0</v>
      </c>
      <c r="C503" s="46">
        <v>2005</v>
      </c>
      <c r="D503" s="47"/>
      <c r="E503" s="48"/>
      <c r="F503" s="46" t="s">
        <v>95</v>
      </c>
      <c r="G503" s="47"/>
      <c r="H503" s="48"/>
      <c r="I503" s="46" t="s">
        <v>96</v>
      </c>
      <c r="J503" s="47"/>
      <c r="K503" s="48"/>
      <c r="L503" s="46" t="s">
        <v>97</v>
      </c>
      <c r="M503" s="47"/>
      <c r="N503" s="48"/>
      <c r="O503" s="46" t="s">
        <v>98</v>
      </c>
      <c r="P503" s="47"/>
      <c r="Q503" s="48"/>
      <c r="R503" s="46" t="s">
        <v>99</v>
      </c>
      <c r="S503" s="47"/>
      <c r="T503" s="48"/>
      <c r="U503" s="46" t="s">
        <v>100</v>
      </c>
      <c r="V503" s="47"/>
      <c r="W503" s="48"/>
      <c r="X503" s="46" t="s">
        <v>101</v>
      </c>
      <c r="Y503" s="47"/>
      <c r="Z503" s="48"/>
      <c r="AA503" s="46" t="s">
        <v>102</v>
      </c>
      <c r="AB503" s="47"/>
      <c r="AC503" s="48"/>
      <c r="AD503" s="46" t="s">
        <v>103</v>
      </c>
      <c r="AE503" s="47"/>
      <c r="AF503" s="48"/>
    </row>
    <row r="504" spans="2:32" s="5" customFormat="1">
      <c r="B504" s="45"/>
      <c r="C504" s="21" t="s">
        <v>104</v>
      </c>
      <c r="D504" s="21" t="s">
        <v>105</v>
      </c>
      <c r="E504" s="21" t="s">
        <v>9</v>
      </c>
      <c r="F504" s="21" t="s">
        <v>104</v>
      </c>
      <c r="G504" s="21" t="s">
        <v>105</v>
      </c>
      <c r="H504" s="21" t="s">
        <v>9</v>
      </c>
      <c r="I504" s="21" t="s">
        <v>104</v>
      </c>
      <c r="J504" s="21" t="s">
        <v>105</v>
      </c>
      <c r="K504" s="21" t="s">
        <v>9</v>
      </c>
      <c r="L504" s="21" t="s">
        <v>104</v>
      </c>
      <c r="M504" s="21" t="s">
        <v>105</v>
      </c>
      <c r="N504" s="21" t="s">
        <v>9</v>
      </c>
      <c r="O504" s="21" t="s">
        <v>104</v>
      </c>
      <c r="P504" s="21" t="s">
        <v>105</v>
      </c>
      <c r="Q504" s="21" t="s">
        <v>9</v>
      </c>
      <c r="R504" s="21" t="s">
        <v>104</v>
      </c>
      <c r="S504" s="21" t="s">
        <v>105</v>
      </c>
      <c r="T504" s="21" t="s">
        <v>9</v>
      </c>
      <c r="U504" s="21" t="s">
        <v>104</v>
      </c>
      <c r="V504" s="21" t="s">
        <v>105</v>
      </c>
      <c r="W504" s="21" t="s">
        <v>9</v>
      </c>
      <c r="X504" s="21" t="s">
        <v>104</v>
      </c>
      <c r="Y504" s="21" t="s">
        <v>105</v>
      </c>
      <c r="Z504" s="21" t="s">
        <v>9</v>
      </c>
      <c r="AA504" s="21" t="s">
        <v>104</v>
      </c>
      <c r="AB504" s="21" t="s">
        <v>105</v>
      </c>
      <c r="AC504" s="21" t="s">
        <v>9</v>
      </c>
      <c r="AD504" s="21" t="s">
        <v>104</v>
      </c>
      <c r="AE504" s="21" t="s">
        <v>105</v>
      </c>
      <c r="AF504" s="21" t="s">
        <v>9</v>
      </c>
    </row>
    <row r="505" spans="2:32" s="5" customFormat="1">
      <c r="B505" s="23" t="s">
        <v>1</v>
      </c>
      <c r="C505" s="24"/>
      <c r="D505" s="24"/>
      <c r="E505" s="24">
        <f>+C505+D505</f>
        <v>0</v>
      </c>
      <c r="F505" s="24"/>
      <c r="G505" s="24"/>
      <c r="H505" s="24">
        <f>SUM(F505:G505)</f>
        <v>0</v>
      </c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</row>
    <row r="506" spans="2:32" s="5" customFormat="1">
      <c r="B506" s="26" t="s">
        <v>2</v>
      </c>
      <c r="C506" s="27"/>
      <c r="D506" s="27"/>
      <c r="E506" s="27">
        <f t="shared" ref="E506:E514" si="200">+C506+D506</f>
        <v>0</v>
      </c>
      <c r="F506" s="27"/>
      <c r="G506" s="27"/>
      <c r="H506" s="27">
        <f t="shared" ref="H506:H514" si="201">SUM(F506:G506)</f>
        <v>0</v>
      </c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>
        <v>3</v>
      </c>
      <c r="Y506" s="28">
        <v>0</v>
      </c>
      <c r="Z506" s="28">
        <f>+X506+Y506</f>
        <v>3</v>
      </c>
      <c r="AA506" s="28">
        <v>0</v>
      </c>
      <c r="AB506" s="28">
        <v>2</v>
      </c>
      <c r="AC506" s="28">
        <f>+AA506+AB506</f>
        <v>2</v>
      </c>
      <c r="AD506" s="28">
        <v>0</v>
      </c>
      <c r="AE506" s="28">
        <v>2</v>
      </c>
      <c r="AF506" s="28">
        <f>+AD506+AE506</f>
        <v>2</v>
      </c>
    </row>
    <row r="507" spans="2:32" s="5" customFormat="1">
      <c r="B507" s="26" t="s">
        <v>3</v>
      </c>
      <c r="C507" s="27"/>
      <c r="D507" s="27"/>
      <c r="E507" s="27">
        <f t="shared" si="200"/>
        <v>0</v>
      </c>
      <c r="F507" s="27"/>
      <c r="G507" s="27"/>
      <c r="H507" s="27">
        <f t="shared" si="201"/>
        <v>0</v>
      </c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>
        <f t="shared" ref="Z507:Z514" si="202">+X507+Y507</f>
        <v>0</v>
      </c>
      <c r="AA507" s="28"/>
      <c r="AB507" s="28"/>
      <c r="AC507" s="28">
        <f t="shared" ref="AC507:AC514" si="203">+AA507+AB507</f>
        <v>0</v>
      </c>
      <c r="AD507" s="28"/>
      <c r="AE507" s="28"/>
      <c r="AF507" s="28">
        <f t="shared" ref="AF507:AF514" si="204">+AD507+AE507</f>
        <v>0</v>
      </c>
    </row>
    <row r="508" spans="2:32" s="5" customFormat="1">
      <c r="B508" s="26" t="s">
        <v>4</v>
      </c>
      <c r="C508" s="27"/>
      <c r="D508" s="27"/>
      <c r="E508" s="27">
        <f t="shared" si="200"/>
        <v>0</v>
      </c>
      <c r="F508" s="27"/>
      <c r="G508" s="27"/>
      <c r="H508" s="27">
        <f t="shared" si="201"/>
        <v>0</v>
      </c>
      <c r="I508" s="28">
        <v>5</v>
      </c>
      <c r="J508" s="28">
        <v>1</v>
      </c>
      <c r="K508" s="28">
        <f>+I508+J508</f>
        <v>6</v>
      </c>
      <c r="L508" s="28">
        <v>2</v>
      </c>
      <c r="M508" s="28">
        <v>0</v>
      </c>
      <c r="N508" s="28">
        <f>+L508+M508</f>
        <v>2</v>
      </c>
      <c r="O508" s="28">
        <v>2</v>
      </c>
      <c r="P508" s="28">
        <v>0</v>
      </c>
      <c r="Q508" s="28">
        <f>+O508+P508</f>
        <v>2</v>
      </c>
      <c r="R508" s="28">
        <v>2</v>
      </c>
      <c r="S508" s="28">
        <v>0</v>
      </c>
      <c r="T508" s="28">
        <f>+R508+S508</f>
        <v>2</v>
      </c>
      <c r="U508" s="28">
        <v>4</v>
      </c>
      <c r="V508" s="28">
        <v>0</v>
      </c>
      <c r="W508" s="28">
        <f>+U508+V508</f>
        <v>4</v>
      </c>
      <c r="X508" s="28">
        <v>0</v>
      </c>
      <c r="Y508" s="28">
        <v>0</v>
      </c>
      <c r="Z508" s="28">
        <f t="shared" si="202"/>
        <v>0</v>
      </c>
      <c r="AA508" s="28">
        <v>41</v>
      </c>
      <c r="AB508" s="28">
        <v>0</v>
      </c>
      <c r="AC508" s="28">
        <f t="shared" si="203"/>
        <v>41</v>
      </c>
      <c r="AD508" s="28">
        <v>2</v>
      </c>
      <c r="AE508" s="28">
        <v>0</v>
      </c>
      <c r="AF508" s="28">
        <f t="shared" si="204"/>
        <v>2</v>
      </c>
    </row>
    <row r="509" spans="2:32" s="5" customFormat="1" ht="25.5">
      <c r="B509" s="29" t="s">
        <v>5</v>
      </c>
      <c r="C509" s="27"/>
      <c r="D509" s="27"/>
      <c r="E509" s="27">
        <f t="shared" si="200"/>
        <v>0</v>
      </c>
      <c r="F509" s="27"/>
      <c r="G509" s="27"/>
      <c r="H509" s="27">
        <f t="shared" si="201"/>
        <v>0</v>
      </c>
      <c r="I509" s="28"/>
      <c r="J509" s="28"/>
      <c r="K509" s="28">
        <f t="shared" ref="K509:K514" si="205">+I509+J509</f>
        <v>0</v>
      </c>
      <c r="L509" s="28"/>
      <c r="M509" s="28"/>
      <c r="N509" s="28">
        <f t="shared" ref="N509:N514" si="206">+L509+M509</f>
        <v>0</v>
      </c>
      <c r="O509" s="28"/>
      <c r="P509" s="28"/>
      <c r="Q509" s="28">
        <f t="shared" ref="Q509:Q514" si="207">+O509+P509</f>
        <v>0</v>
      </c>
      <c r="R509" s="28"/>
      <c r="S509" s="28"/>
      <c r="T509" s="28">
        <f t="shared" ref="T509:T514" si="208">+R509+S509</f>
        <v>0</v>
      </c>
      <c r="U509" s="28"/>
      <c r="V509" s="28"/>
      <c r="W509" s="28">
        <f t="shared" ref="W509:W514" si="209">+U509+V509</f>
        <v>0</v>
      </c>
      <c r="X509" s="28"/>
      <c r="Y509" s="28"/>
      <c r="Z509" s="28">
        <f t="shared" si="202"/>
        <v>0</v>
      </c>
      <c r="AA509" s="28">
        <v>0</v>
      </c>
      <c r="AB509" s="28">
        <v>0</v>
      </c>
      <c r="AC509" s="28">
        <f t="shared" si="203"/>
        <v>0</v>
      </c>
      <c r="AD509" s="28">
        <v>5</v>
      </c>
      <c r="AE509" s="28">
        <v>1</v>
      </c>
      <c r="AF509" s="28">
        <f t="shared" si="204"/>
        <v>6</v>
      </c>
    </row>
    <row r="510" spans="2:32" s="5" customFormat="1">
      <c r="B510" s="26" t="s">
        <v>6</v>
      </c>
      <c r="C510" s="27"/>
      <c r="D510" s="27"/>
      <c r="E510" s="27">
        <f t="shared" si="200"/>
        <v>0</v>
      </c>
      <c r="F510" s="27"/>
      <c r="G510" s="27"/>
      <c r="H510" s="27">
        <f t="shared" si="201"/>
        <v>0</v>
      </c>
      <c r="I510" s="28"/>
      <c r="J510" s="28"/>
      <c r="K510" s="28">
        <f t="shared" si="205"/>
        <v>0</v>
      </c>
      <c r="L510" s="28"/>
      <c r="M510" s="28"/>
      <c r="N510" s="28">
        <f t="shared" si="206"/>
        <v>0</v>
      </c>
      <c r="O510" s="28"/>
      <c r="P510" s="28"/>
      <c r="Q510" s="28">
        <f t="shared" si="207"/>
        <v>0</v>
      </c>
      <c r="R510" s="28"/>
      <c r="S510" s="28"/>
      <c r="T510" s="28">
        <f t="shared" si="208"/>
        <v>0</v>
      </c>
      <c r="U510" s="28"/>
      <c r="V510" s="28"/>
      <c r="W510" s="28">
        <f t="shared" si="209"/>
        <v>0</v>
      </c>
      <c r="X510" s="28"/>
      <c r="Y510" s="28"/>
      <c r="Z510" s="28">
        <f t="shared" si="202"/>
        <v>0</v>
      </c>
      <c r="AA510" s="28"/>
      <c r="AB510" s="28"/>
      <c r="AC510" s="28">
        <f t="shared" si="203"/>
        <v>0</v>
      </c>
      <c r="AD510" s="28"/>
      <c r="AE510" s="28"/>
      <c r="AF510" s="28">
        <f t="shared" si="204"/>
        <v>0</v>
      </c>
    </row>
    <row r="511" spans="2:32" s="5" customFormat="1" ht="38.25">
      <c r="B511" s="29" t="s">
        <v>7</v>
      </c>
      <c r="C511" s="27"/>
      <c r="D511" s="27"/>
      <c r="E511" s="27">
        <f t="shared" si="200"/>
        <v>0</v>
      </c>
      <c r="F511" s="27"/>
      <c r="G511" s="27"/>
      <c r="H511" s="27">
        <f t="shared" si="201"/>
        <v>0</v>
      </c>
      <c r="I511" s="28"/>
      <c r="J511" s="28"/>
      <c r="K511" s="28">
        <f t="shared" si="205"/>
        <v>0</v>
      </c>
      <c r="L511" s="28"/>
      <c r="M511" s="28"/>
      <c r="N511" s="28">
        <f t="shared" si="206"/>
        <v>0</v>
      </c>
      <c r="O511" s="28"/>
      <c r="P511" s="28"/>
      <c r="Q511" s="28">
        <f t="shared" si="207"/>
        <v>0</v>
      </c>
      <c r="R511" s="28"/>
      <c r="S511" s="28"/>
      <c r="T511" s="28">
        <f t="shared" si="208"/>
        <v>0</v>
      </c>
      <c r="U511" s="28"/>
      <c r="V511" s="28"/>
      <c r="W511" s="28">
        <f t="shared" si="209"/>
        <v>0</v>
      </c>
      <c r="X511" s="28"/>
      <c r="Y511" s="28"/>
      <c r="Z511" s="28">
        <f t="shared" si="202"/>
        <v>0</v>
      </c>
      <c r="AA511" s="28">
        <v>1</v>
      </c>
      <c r="AB511" s="28">
        <v>1</v>
      </c>
      <c r="AC511" s="28">
        <f t="shared" si="203"/>
        <v>2</v>
      </c>
      <c r="AD511" s="28">
        <v>1</v>
      </c>
      <c r="AE511" s="28">
        <v>1</v>
      </c>
      <c r="AF511" s="28">
        <f t="shared" si="204"/>
        <v>2</v>
      </c>
    </row>
    <row r="512" spans="2:32" s="5" customFormat="1">
      <c r="B512" s="30" t="s">
        <v>8</v>
      </c>
      <c r="C512" s="27">
        <v>3</v>
      </c>
      <c r="D512" s="27">
        <v>13</v>
      </c>
      <c r="E512" s="27">
        <f t="shared" si="200"/>
        <v>16</v>
      </c>
      <c r="F512" s="27">
        <v>3</v>
      </c>
      <c r="G512" s="27">
        <v>13</v>
      </c>
      <c r="H512" s="27">
        <f t="shared" si="201"/>
        <v>16</v>
      </c>
      <c r="I512" s="28">
        <v>5</v>
      </c>
      <c r="J512" s="28">
        <v>10</v>
      </c>
      <c r="K512" s="28">
        <f t="shared" si="205"/>
        <v>15</v>
      </c>
      <c r="L512" s="28">
        <v>6</v>
      </c>
      <c r="M512" s="28">
        <v>11</v>
      </c>
      <c r="N512" s="28">
        <f t="shared" si="206"/>
        <v>17</v>
      </c>
      <c r="O512" s="28">
        <v>5</v>
      </c>
      <c r="P512" s="28">
        <v>11</v>
      </c>
      <c r="Q512" s="28">
        <f t="shared" si="207"/>
        <v>16</v>
      </c>
      <c r="R512" s="28">
        <v>5</v>
      </c>
      <c r="S512" s="28">
        <v>11</v>
      </c>
      <c r="T512" s="28">
        <f t="shared" si="208"/>
        <v>16</v>
      </c>
      <c r="U512" s="28">
        <v>1</v>
      </c>
      <c r="V512" s="28">
        <v>2</v>
      </c>
      <c r="W512" s="28">
        <f t="shared" si="209"/>
        <v>3</v>
      </c>
      <c r="X512" s="28">
        <v>2</v>
      </c>
      <c r="Y512" s="28">
        <v>0</v>
      </c>
      <c r="Z512" s="28">
        <f t="shared" si="202"/>
        <v>2</v>
      </c>
      <c r="AA512" s="28">
        <v>1</v>
      </c>
      <c r="AB512" s="28">
        <v>1</v>
      </c>
      <c r="AC512" s="28">
        <f t="shared" si="203"/>
        <v>2</v>
      </c>
      <c r="AD512" s="28">
        <v>1</v>
      </c>
      <c r="AE512" s="28">
        <v>2</v>
      </c>
      <c r="AF512" s="28">
        <f t="shared" si="204"/>
        <v>3</v>
      </c>
    </row>
    <row r="513" spans="2:32" s="5" customFormat="1">
      <c r="B513" s="30" t="s">
        <v>16</v>
      </c>
      <c r="C513" s="27"/>
      <c r="D513" s="27"/>
      <c r="E513" s="27">
        <f t="shared" si="200"/>
        <v>0</v>
      </c>
      <c r="F513" s="27"/>
      <c r="G513" s="27"/>
      <c r="H513" s="27">
        <f t="shared" si="201"/>
        <v>0</v>
      </c>
      <c r="I513" s="28"/>
      <c r="J513" s="28"/>
      <c r="K513" s="28">
        <f t="shared" si="205"/>
        <v>0</v>
      </c>
      <c r="L513" s="28"/>
      <c r="M513" s="28"/>
      <c r="N513" s="28">
        <f t="shared" si="206"/>
        <v>0</v>
      </c>
      <c r="O513" s="28"/>
      <c r="P513" s="28"/>
      <c r="Q513" s="28">
        <f t="shared" si="207"/>
        <v>0</v>
      </c>
      <c r="R513" s="28"/>
      <c r="S513" s="28"/>
      <c r="T513" s="28">
        <f t="shared" si="208"/>
        <v>0</v>
      </c>
      <c r="U513" s="28"/>
      <c r="V513" s="28"/>
      <c r="W513" s="28">
        <f t="shared" si="209"/>
        <v>0</v>
      </c>
      <c r="X513" s="28"/>
      <c r="Y513" s="28"/>
      <c r="Z513" s="28">
        <f t="shared" si="202"/>
        <v>0</v>
      </c>
      <c r="AA513" s="28"/>
      <c r="AB513" s="28"/>
      <c r="AC513" s="28">
        <f t="shared" si="203"/>
        <v>0</v>
      </c>
      <c r="AD513" s="28"/>
      <c r="AE513" s="28"/>
      <c r="AF513" s="28">
        <f t="shared" si="204"/>
        <v>0</v>
      </c>
    </row>
    <row r="514" spans="2:32" s="5" customFormat="1">
      <c r="B514" s="31" t="s">
        <v>17</v>
      </c>
      <c r="C514" s="32">
        <v>3</v>
      </c>
      <c r="D514" s="32">
        <v>3</v>
      </c>
      <c r="E514" s="32">
        <f t="shared" si="200"/>
        <v>6</v>
      </c>
      <c r="F514" s="32">
        <v>3</v>
      </c>
      <c r="G514" s="32">
        <v>4</v>
      </c>
      <c r="H514" s="32">
        <f t="shared" si="201"/>
        <v>7</v>
      </c>
      <c r="I514" s="33">
        <v>3</v>
      </c>
      <c r="J514" s="33">
        <v>4</v>
      </c>
      <c r="K514" s="28">
        <f t="shared" si="205"/>
        <v>7</v>
      </c>
      <c r="L514" s="33">
        <v>3</v>
      </c>
      <c r="M514" s="33">
        <v>4</v>
      </c>
      <c r="N514" s="28">
        <f t="shared" si="206"/>
        <v>7</v>
      </c>
      <c r="O514" s="33">
        <v>3</v>
      </c>
      <c r="P514" s="33">
        <v>5</v>
      </c>
      <c r="Q514" s="28">
        <f t="shared" si="207"/>
        <v>8</v>
      </c>
      <c r="R514" s="33">
        <v>4</v>
      </c>
      <c r="S514" s="33">
        <v>5</v>
      </c>
      <c r="T514" s="28">
        <f t="shared" si="208"/>
        <v>9</v>
      </c>
      <c r="U514" s="33">
        <v>6</v>
      </c>
      <c r="V514" s="33">
        <v>4</v>
      </c>
      <c r="W514" s="28">
        <f t="shared" si="209"/>
        <v>10</v>
      </c>
      <c r="X514" s="33">
        <v>11</v>
      </c>
      <c r="Y514" s="33">
        <v>0</v>
      </c>
      <c r="Z514" s="28">
        <f t="shared" si="202"/>
        <v>11</v>
      </c>
      <c r="AA514" s="33">
        <v>6</v>
      </c>
      <c r="AB514" s="33">
        <v>4</v>
      </c>
      <c r="AC514" s="28">
        <f t="shared" si="203"/>
        <v>10</v>
      </c>
      <c r="AD514" s="33">
        <v>6</v>
      </c>
      <c r="AE514" s="33">
        <v>4</v>
      </c>
      <c r="AF514" s="28">
        <f t="shared" si="204"/>
        <v>10</v>
      </c>
    </row>
    <row r="515" spans="2:32" s="5" customFormat="1">
      <c r="B515" s="16" t="s">
        <v>9</v>
      </c>
      <c r="C515" s="17">
        <f>SUM(C505:C514)</f>
        <v>6</v>
      </c>
      <c r="D515" s="17">
        <f t="shared" ref="D515:AF515" si="210">SUM(D505:D514)</f>
        <v>16</v>
      </c>
      <c r="E515" s="17">
        <f t="shared" si="210"/>
        <v>22</v>
      </c>
      <c r="F515" s="17">
        <f t="shared" si="210"/>
        <v>6</v>
      </c>
      <c r="G515" s="17">
        <f t="shared" si="210"/>
        <v>17</v>
      </c>
      <c r="H515" s="17">
        <f t="shared" si="210"/>
        <v>23</v>
      </c>
      <c r="I515" s="17">
        <f t="shared" si="210"/>
        <v>13</v>
      </c>
      <c r="J515" s="17">
        <f t="shared" si="210"/>
        <v>15</v>
      </c>
      <c r="K515" s="17">
        <f t="shared" si="210"/>
        <v>28</v>
      </c>
      <c r="L515" s="17">
        <f t="shared" si="210"/>
        <v>11</v>
      </c>
      <c r="M515" s="17">
        <f t="shared" si="210"/>
        <v>15</v>
      </c>
      <c r="N515" s="17">
        <f t="shared" si="210"/>
        <v>26</v>
      </c>
      <c r="O515" s="17">
        <f t="shared" si="210"/>
        <v>10</v>
      </c>
      <c r="P515" s="17">
        <f t="shared" si="210"/>
        <v>16</v>
      </c>
      <c r="Q515" s="17">
        <f t="shared" si="210"/>
        <v>26</v>
      </c>
      <c r="R515" s="17">
        <f t="shared" si="210"/>
        <v>11</v>
      </c>
      <c r="S515" s="17">
        <f t="shared" si="210"/>
        <v>16</v>
      </c>
      <c r="T515" s="17">
        <f t="shared" si="210"/>
        <v>27</v>
      </c>
      <c r="U515" s="17">
        <f t="shared" si="210"/>
        <v>11</v>
      </c>
      <c r="V515" s="17">
        <f t="shared" si="210"/>
        <v>6</v>
      </c>
      <c r="W515" s="17">
        <f t="shared" si="210"/>
        <v>17</v>
      </c>
      <c r="X515" s="17">
        <f t="shared" si="210"/>
        <v>16</v>
      </c>
      <c r="Y515" s="17">
        <f t="shared" si="210"/>
        <v>0</v>
      </c>
      <c r="Z515" s="17">
        <f t="shared" si="210"/>
        <v>16</v>
      </c>
      <c r="AA515" s="17">
        <f t="shared" si="210"/>
        <v>49</v>
      </c>
      <c r="AB515" s="17">
        <f t="shared" si="210"/>
        <v>8</v>
      </c>
      <c r="AC515" s="17">
        <f t="shared" si="210"/>
        <v>57</v>
      </c>
      <c r="AD515" s="17">
        <f t="shared" si="210"/>
        <v>15</v>
      </c>
      <c r="AE515" s="17">
        <f t="shared" si="210"/>
        <v>10</v>
      </c>
      <c r="AF515" s="17">
        <f t="shared" si="210"/>
        <v>25</v>
      </c>
    </row>
    <row r="517" spans="2:32">
      <c r="B517" s="34" t="s">
        <v>89</v>
      </c>
    </row>
    <row r="519" spans="2:32" s="5" customFormat="1">
      <c r="B519" s="44" t="s">
        <v>0</v>
      </c>
      <c r="C519" s="46">
        <v>2005</v>
      </c>
      <c r="D519" s="47"/>
      <c r="E519" s="48"/>
      <c r="F519" s="46" t="s">
        <v>95</v>
      </c>
      <c r="G519" s="47"/>
      <c r="H519" s="48"/>
      <c r="I519" s="46" t="s">
        <v>96</v>
      </c>
      <c r="J519" s="47"/>
      <c r="K519" s="48"/>
      <c r="L519" s="46" t="s">
        <v>97</v>
      </c>
      <c r="M519" s="47"/>
      <c r="N519" s="48"/>
      <c r="O519" s="46" t="s">
        <v>98</v>
      </c>
      <c r="P519" s="47"/>
      <c r="Q519" s="48"/>
      <c r="R519" s="46" t="s">
        <v>99</v>
      </c>
      <c r="S519" s="47"/>
      <c r="T519" s="48"/>
      <c r="U519" s="46" t="s">
        <v>100</v>
      </c>
      <c r="V519" s="47"/>
      <c r="W519" s="48"/>
      <c r="X519" s="46" t="s">
        <v>101</v>
      </c>
      <c r="Y519" s="47"/>
      <c r="Z519" s="48"/>
      <c r="AA519" s="46" t="s">
        <v>102</v>
      </c>
      <c r="AB519" s="47"/>
      <c r="AC519" s="48"/>
      <c r="AD519" s="46" t="s">
        <v>103</v>
      </c>
      <c r="AE519" s="47"/>
      <c r="AF519" s="48"/>
    </row>
    <row r="520" spans="2:32" s="5" customFormat="1">
      <c r="B520" s="45"/>
      <c r="C520" s="21" t="s">
        <v>104</v>
      </c>
      <c r="D520" s="21" t="s">
        <v>105</v>
      </c>
      <c r="E520" s="21" t="s">
        <v>9</v>
      </c>
      <c r="F520" s="21" t="s">
        <v>104</v>
      </c>
      <c r="G520" s="21" t="s">
        <v>105</v>
      </c>
      <c r="H520" s="21" t="s">
        <v>9</v>
      </c>
      <c r="I520" s="21" t="s">
        <v>104</v>
      </c>
      <c r="J520" s="21" t="s">
        <v>105</v>
      </c>
      <c r="K520" s="21" t="s">
        <v>9</v>
      </c>
      <c r="L520" s="21" t="s">
        <v>104</v>
      </c>
      <c r="M520" s="21" t="s">
        <v>105</v>
      </c>
      <c r="N520" s="21" t="s">
        <v>9</v>
      </c>
      <c r="O520" s="21" t="s">
        <v>104</v>
      </c>
      <c r="P520" s="21" t="s">
        <v>105</v>
      </c>
      <c r="Q520" s="21" t="s">
        <v>9</v>
      </c>
      <c r="R520" s="21" t="s">
        <v>104</v>
      </c>
      <c r="S520" s="21" t="s">
        <v>105</v>
      </c>
      <c r="T520" s="21" t="s">
        <v>9</v>
      </c>
      <c r="U520" s="21" t="s">
        <v>104</v>
      </c>
      <c r="V520" s="21" t="s">
        <v>105</v>
      </c>
      <c r="W520" s="21" t="s">
        <v>9</v>
      </c>
      <c r="X520" s="21" t="s">
        <v>104</v>
      </c>
      <c r="Y520" s="21" t="s">
        <v>105</v>
      </c>
      <c r="Z520" s="21" t="s">
        <v>9</v>
      </c>
      <c r="AA520" s="21" t="s">
        <v>104</v>
      </c>
      <c r="AB520" s="21" t="s">
        <v>105</v>
      </c>
      <c r="AC520" s="21" t="s">
        <v>9</v>
      </c>
      <c r="AD520" s="21" t="s">
        <v>104</v>
      </c>
      <c r="AE520" s="21" t="s">
        <v>105</v>
      </c>
      <c r="AF520" s="21" t="s">
        <v>9</v>
      </c>
    </row>
    <row r="521" spans="2:32" s="5" customFormat="1">
      <c r="B521" s="23" t="s">
        <v>1</v>
      </c>
      <c r="C521" s="24"/>
      <c r="D521" s="24"/>
      <c r="E521" s="24">
        <f>+C521+D521</f>
        <v>0</v>
      </c>
      <c r="F521" s="24"/>
      <c r="G521" s="24"/>
      <c r="H521" s="24">
        <f>SUM(F521:G521)</f>
        <v>0</v>
      </c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</row>
    <row r="522" spans="2:32" s="5" customFormat="1">
      <c r="B522" s="26" t="s">
        <v>2</v>
      </c>
      <c r="C522" s="27"/>
      <c r="D522" s="27"/>
      <c r="E522" s="27">
        <f t="shared" ref="E522:E530" si="211">+C522+D522</f>
        <v>0</v>
      </c>
      <c r="F522" s="27"/>
      <c r="G522" s="27"/>
      <c r="H522" s="27">
        <f t="shared" ref="H522:H530" si="212">SUM(F522:G522)</f>
        <v>0</v>
      </c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</row>
    <row r="523" spans="2:32" s="5" customFormat="1">
      <c r="B523" s="26" t="s">
        <v>3</v>
      </c>
      <c r="C523" s="27"/>
      <c r="D523" s="27"/>
      <c r="E523" s="27">
        <f t="shared" si="211"/>
        <v>0</v>
      </c>
      <c r="F523" s="27"/>
      <c r="G523" s="27"/>
      <c r="H523" s="27">
        <f t="shared" si="212"/>
        <v>0</v>
      </c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</row>
    <row r="524" spans="2:32" s="5" customFormat="1">
      <c r="B524" s="26" t="s">
        <v>4</v>
      </c>
      <c r="C524" s="27"/>
      <c r="D524" s="27"/>
      <c r="E524" s="27">
        <f t="shared" si="211"/>
        <v>0</v>
      </c>
      <c r="F524" s="27"/>
      <c r="G524" s="27"/>
      <c r="H524" s="27">
        <f t="shared" si="212"/>
        <v>0</v>
      </c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</row>
    <row r="525" spans="2:32" s="5" customFormat="1" ht="25.5">
      <c r="B525" s="29" t="s">
        <v>5</v>
      </c>
      <c r="C525" s="27"/>
      <c r="D525" s="27"/>
      <c r="E525" s="27">
        <f t="shared" si="211"/>
        <v>0</v>
      </c>
      <c r="F525" s="27"/>
      <c r="G525" s="27"/>
      <c r="H525" s="27">
        <f t="shared" si="212"/>
        <v>0</v>
      </c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</row>
    <row r="526" spans="2:32" s="5" customFormat="1">
      <c r="B526" s="26" t="s">
        <v>6</v>
      </c>
      <c r="C526" s="27"/>
      <c r="D526" s="27"/>
      <c r="E526" s="27">
        <f t="shared" si="211"/>
        <v>0</v>
      </c>
      <c r="F526" s="27"/>
      <c r="G526" s="27"/>
      <c r="H526" s="27">
        <f t="shared" si="212"/>
        <v>0</v>
      </c>
      <c r="I526" s="28"/>
      <c r="J526" s="28"/>
      <c r="K526" s="28"/>
      <c r="L526" s="28"/>
      <c r="M526" s="28"/>
      <c r="N526" s="28"/>
      <c r="O526" s="28"/>
      <c r="P526" s="28"/>
      <c r="Q526" s="28"/>
      <c r="R526" s="28">
        <v>3</v>
      </c>
      <c r="S526" s="28">
        <v>1</v>
      </c>
      <c r="T526" s="28">
        <f>+R526+S526</f>
        <v>4</v>
      </c>
      <c r="U526" s="28">
        <v>3</v>
      </c>
      <c r="V526" s="28">
        <v>1</v>
      </c>
      <c r="W526" s="28">
        <f>+U526+V526</f>
        <v>4</v>
      </c>
      <c r="X526" s="28">
        <v>4</v>
      </c>
      <c r="Y526" s="28">
        <v>1</v>
      </c>
      <c r="Z526" s="28">
        <f>+X526+Y526</f>
        <v>5</v>
      </c>
      <c r="AA526" s="28">
        <v>4</v>
      </c>
      <c r="AB526" s="28">
        <v>1</v>
      </c>
      <c r="AC526" s="28">
        <f>+AA526+AB526</f>
        <v>5</v>
      </c>
      <c r="AD526" s="28"/>
      <c r="AE526" s="28"/>
      <c r="AF526" s="28"/>
    </row>
    <row r="527" spans="2:32" s="5" customFormat="1" ht="38.25">
      <c r="B527" s="29" t="s">
        <v>7</v>
      </c>
      <c r="C527" s="27"/>
      <c r="D527" s="27"/>
      <c r="E527" s="27">
        <f t="shared" si="211"/>
        <v>0</v>
      </c>
      <c r="F527" s="27"/>
      <c r="G527" s="27"/>
      <c r="H527" s="27">
        <f t="shared" si="212"/>
        <v>0</v>
      </c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>
        <f t="shared" ref="T527:T530" si="213">+R527+S527</f>
        <v>0</v>
      </c>
      <c r="U527" s="28"/>
      <c r="V527" s="28"/>
      <c r="W527" s="28">
        <f t="shared" ref="W527:W530" si="214">+U527+V527</f>
        <v>0</v>
      </c>
      <c r="X527" s="28"/>
      <c r="Y527" s="28"/>
      <c r="Z527" s="28">
        <f t="shared" ref="Z527:Z530" si="215">+X527+Y527</f>
        <v>0</v>
      </c>
      <c r="AA527" s="28"/>
      <c r="AB527" s="28"/>
      <c r="AC527" s="28">
        <f t="shared" ref="AC527:AC530" si="216">+AA527+AB527</f>
        <v>0</v>
      </c>
      <c r="AD527" s="28"/>
      <c r="AE527" s="28"/>
      <c r="AF527" s="28"/>
    </row>
    <row r="528" spans="2:32" s="5" customFormat="1">
      <c r="B528" s="30" t="s">
        <v>8</v>
      </c>
      <c r="C528" s="27">
        <v>3</v>
      </c>
      <c r="D528" s="27">
        <v>12</v>
      </c>
      <c r="E528" s="27">
        <f t="shared" si="211"/>
        <v>15</v>
      </c>
      <c r="F528" s="27">
        <v>2</v>
      </c>
      <c r="G528" s="27">
        <v>11</v>
      </c>
      <c r="H528" s="27">
        <f t="shared" si="212"/>
        <v>13</v>
      </c>
      <c r="I528" s="28">
        <v>2</v>
      </c>
      <c r="J528" s="28">
        <v>11</v>
      </c>
      <c r="K528" s="28">
        <f>+I528+J528</f>
        <v>13</v>
      </c>
      <c r="L528" s="28">
        <v>3</v>
      </c>
      <c r="M528" s="28">
        <v>10</v>
      </c>
      <c r="N528" s="28">
        <f>+L528+M528</f>
        <v>13</v>
      </c>
      <c r="O528" s="28">
        <v>3</v>
      </c>
      <c r="P528" s="28">
        <v>12</v>
      </c>
      <c r="Q528" s="28">
        <f>+O528+P528</f>
        <v>15</v>
      </c>
      <c r="R528" s="28">
        <v>3</v>
      </c>
      <c r="S528" s="28">
        <v>12</v>
      </c>
      <c r="T528" s="28">
        <f t="shared" si="213"/>
        <v>15</v>
      </c>
      <c r="U528" s="28">
        <v>1</v>
      </c>
      <c r="V528" s="28">
        <v>2</v>
      </c>
      <c r="W528" s="28">
        <f t="shared" si="214"/>
        <v>3</v>
      </c>
      <c r="X528" s="28">
        <v>1</v>
      </c>
      <c r="Y528" s="28">
        <v>2</v>
      </c>
      <c r="Z528" s="28">
        <f t="shared" si="215"/>
        <v>3</v>
      </c>
      <c r="AA528" s="28">
        <v>1</v>
      </c>
      <c r="AB528" s="28">
        <v>2</v>
      </c>
      <c r="AC528" s="28">
        <f t="shared" si="216"/>
        <v>3</v>
      </c>
      <c r="AD528" s="28">
        <v>1</v>
      </c>
      <c r="AE528" s="28">
        <v>2</v>
      </c>
      <c r="AF528" s="28">
        <f>+AD528+AE528</f>
        <v>3</v>
      </c>
    </row>
    <row r="529" spans="2:32" s="5" customFormat="1">
      <c r="B529" s="30" t="s">
        <v>16</v>
      </c>
      <c r="C529" s="27"/>
      <c r="D529" s="27"/>
      <c r="E529" s="27">
        <f t="shared" si="211"/>
        <v>0</v>
      </c>
      <c r="F529" s="27"/>
      <c r="G529" s="27"/>
      <c r="H529" s="27">
        <f t="shared" si="212"/>
        <v>0</v>
      </c>
      <c r="I529" s="28"/>
      <c r="J529" s="28"/>
      <c r="K529" s="28">
        <f t="shared" ref="K529:K530" si="217">+I529+J529</f>
        <v>0</v>
      </c>
      <c r="L529" s="28"/>
      <c r="M529" s="28"/>
      <c r="N529" s="28">
        <f t="shared" ref="N529:N530" si="218">+L529+M529</f>
        <v>0</v>
      </c>
      <c r="O529" s="28"/>
      <c r="P529" s="28"/>
      <c r="Q529" s="28">
        <f t="shared" ref="Q529:Q530" si="219">+O529+P529</f>
        <v>0</v>
      </c>
      <c r="R529" s="28"/>
      <c r="S529" s="28"/>
      <c r="T529" s="28">
        <f t="shared" si="213"/>
        <v>0</v>
      </c>
      <c r="U529" s="28"/>
      <c r="V529" s="28"/>
      <c r="W529" s="28">
        <f t="shared" si="214"/>
        <v>0</v>
      </c>
      <c r="X529" s="28"/>
      <c r="Y529" s="28"/>
      <c r="Z529" s="28">
        <f t="shared" si="215"/>
        <v>0</v>
      </c>
      <c r="AA529" s="28"/>
      <c r="AB529" s="28"/>
      <c r="AC529" s="28">
        <f t="shared" si="216"/>
        <v>0</v>
      </c>
      <c r="AD529" s="28"/>
      <c r="AE529" s="28"/>
      <c r="AF529" s="28">
        <f t="shared" ref="AF529:AF530" si="220">+AD529+AE529</f>
        <v>0</v>
      </c>
    </row>
    <row r="530" spans="2:32" s="5" customFormat="1">
      <c r="B530" s="31" t="s">
        <v>17</v>
      </c>
      <c r="C530" s="32">
        <v>5</v>
      </c>
      <c r="D530" s="32">
        <v>3</v>
      </c>
      <c r="E530" s="32">
        <f t="shared" si="211"/>
        <v>8</v>
      </c>
      <c r="F530" s="32">
        <v>6</v>
      </c>
      <c r="G530" s="32">
        <v>3</v>
      </c>
      <c r="H530" s="32">
        <f t="shared" si="212"/>
        <v>9</v>
      </c>
      <c r="I530" s="33">
        <v>6</v>
      </c>
      <c r="J530" s="33">
        <v>3</v>
      </c>
      <c r="K530" s="28">
        <f t="shared" si="217"/>
        <v>9</v>
      </c>
      <c r="L530" s="33">
        <v>9</v>
      </c>
      <c r="M530" s="33">
        <v>3</v>
      </c>
      <c r="N530" s="28">
        <f t="shared" si="218"/>
        <v>12</v>
      </c>
      <c r="O530" s="33">
        <v>7</v>
      </c>
      <c r="P530" s="33">
        <v>5</v>
      </c>
      <c r="Q530" s="28">
        <f t="shared" si="219"/>
        <v>12</v>
      </c>
      <c r="R530" s="33">
        <v>8</v>
      </c>
      <c r="S530" s="33">
        <v>6</v>
      </c>
      <c r="T530" s="28">
        <f t="shared" si="213"/>
        <v>14</v>
      </c>
      <c r="U530" s="33">
        <v>12</v>
      </c>
      <c r="V530" s="33">
        <v>5</v>
      </c>
      <c r="W530" s="28">
        <f t="shared" si="214"/>
        <v>17</v>
      </c>
      <c r="X530" s="33">
        <v>10</v>
      </c>
      <c r="Y530" s="33">
        <v>7</v>
      </c>
      <c r="Z530" s="28">
        <f t="shared" si="215"/>
        <v>17</v>
      </c>
      <c r="AA530" s="33">
        <v>12</v>
      </c>
      <c r="AB530" s="33">
        <v>4</v>
      </c>
      <c r="AC530" s="28">
        <f t="shared" si="216"/>
        <v>16</v>
      </c>
      <c r="AD530" s="33">
        <v>12</v>
      </c>
      <c r="AE530" s="33">
        <v>5</v>
      </c>
      <c r="AF530" s="28">
        <f t="shared" si="220"/>
        <v>17</v>
      </c>
    </row>
    <row r="531" spans="2:32" s="5" customFormat="1">
      <c r="B531" s="16" t="s">
        <v>9</v>
      </c>
      <c r="C531" s="17">
        <f>SUM(C521:C530)</f>
        <v>8</v>
      </c>
      <c r="D531" s="17">
        <f t="shared" ref="D531:AF531" si="221">SUM(D521:D530)</f>
        <v>15</v>
      </c>
      <c r="E531" s="17">
        <f t="shared" si="221"/>
        <v>23</v>
      </c>
      <c r="F531" s="17">
        <f t="shared" si="221"/>
        <v>8</v>
      </c>
      <c r="G531" s="17">
        <f t="shared" si="221"/>
        <v>14</v>
      </c>
      <c r="H531" s="17">
        <f t="shared" si="221"/>
        <v>22</v>
      </c>
      <c r="I531" s="17">
        <f t="shared" si="221"/>
        <v>8</v>
      </c>
      <c r="J531" s="17">
        <f t="shared" si="221"/>
        <v>14</v>
      </c>
      <c r="K531" s="17">
        <f t="shared" si="221"/>
        <v>22</v>
      </c>
      <c r="L531" s="17">
        <f t="shared" si="221"/>
        <v>12</v>
      </c>
      <c r="M531" s="17">
        <f t="shared" si="221"/>
        <v>13</v>
      </c>
      <c r="N531" s="17">
        <f t="shared" si="221"/>
        <v>25</v>
      </c>
      <c r="O531" s="17">
        <f t="shared" si="221"/>
        <v>10</v>
      </c>
      <c r="P531" s="17">
        <f t="shared" si="221"/>
        <v>17</v>
      </c>
      <c r="Q531" s="17">
        <f t="shared" si="221"/>
        <v>27</v>
      </c>
      <c r="R531" s="17">
        <f t="shared" si="221"/>
        <v>14</v>
      </c>
      <c r="S531" s="17">
        <f t="shared" si="221"/>
        <v>19</v>
      </c>
      <c r="T531" s="17">
        <f t="shared" si="221"/>
        <v>33</v>
      </c>
      <c r="U531" s="17">
        <f t="shared" si="221"/>
        <v>16</v>
      </c>
      <c r="V531" s="17">
        <f t="shared" si="221"/>
        <v>8</v>
      </c>
      <c r="W531" s="17">
        <f t="shared" si="221"/>
        <v>24</v>
      </c>
      <c r="X531" s="17">
        <f t="shared" si="221"/>
        <v>15</v>
      </c>
      <c r="Y531" s="17">
        <f t="shared" si="221"/>
        <v>10</v>
      </c>
      <c r="Z531" s="17">
        <f t="shared" si="221"/>
        <v>25</v>
      </c>
      <c r="AA531" s="17">
        <f t="shared" si="221"/>
        <v>17</v>
      </c>
      <c r="AB531" s="17">
        <f t="shared" si="221"/>
        <v>7</v>
      </c>
      <c r="AC531" s="17">
        <f t="shared" si="221"/>
        <v>24</v>
      </c>
      <c r="AD531" s="17">
        <f t="shared" si="221"/>
        <v>13</v>
      </c>
      <c r="AE531" s="17">
        <f t="shared" si="221"/>
        <v>7</v>
      </c>
      <c r="AF531" s="17">
        <f t="shared" si="221"/>
        <v>20</v>
      </c>
    </row>
  </sheetData>
  <mergeCells count="366">
    <mergeCell ref="R519:T519"/>
    <mergeCell ref="U519:W519"/>
    <mergeCell ref="X519:Z519"/>
    <mergeCell ref="AA519:AC519"/>
    <mergeCell ref="AD519:AF519"/>
    <mergeCell ref="B1:AF1"/>
    <mergeCell ref="B2:AF2"/>
    <mergeCell ref="B3:AF3"/>
    <mergeCell ref="B519:B520"/>
    <mergeCell ref="C519:E519"/>
    <mergeCell ref="F519:H519"/>
    <mergeCell ref="I519:K519"/>
    <mergeCell ref="L519:N519"/>
    <mergeCell ref="O519:Q519"/>
    <mergeCell ref="O503:Q503"/>
    <mergeCell ref="R503:T503"/>
    <mergeCell ref="U503:W503"/>
    <mergeCell ref="X503:Z503"/>
    <mergeCell ref="AA503:AC503"/>
    <mergeCell ref="AD503:AF503"/>
    <mergeCell ref="R487:T487"/>
    <mergeCell ref="U487:W487"/>
    <mergeCell ref="X487:Z487"/>
    <mergeCell ref="AA487:AC487"/>
    <mergeCell ref="AD487:AF487"/>
    <mergeCell ref="B503:B504"/>
    <mergeCell ref="C503:E503"/>
    <mergeCell ref="F503:H503"/>
    <mergeCell ref="I503:K503"/>
    <mergeCell ref="L503:N503"/>
    <mergeCell ref="B487:B488"/>
    <mergeCell ref="C487:E487"/>
    <mergeCell ref="F487:H487"/>
    <mergeCell ref="I487:K487"/>
    <mergeCell ref="L487:N487"/>
    <mergeCell ref="O487:Q487"/>
    <mergeCell ref="O471:Q471"/>
    <mergeCell ref="R471:T471"/>
    <mergeCell ref="U471:W471"/>
    <mergeCell ref="X471:Z471"/>
    <mergeCell ref="AA471:AC471"/>
    <mergeCell ref="AD471:AF471"/>
    <mergeCell ref="R455:T455"/>
    <mergeCell ref="U455:W455"/>
    <mergeCell ref="X455:Z455"/>
    <mergeCell ref="AA455:AC455"/>
    <mergeCell ref="AD455:AF455"/>
    <mergeCell ref="O455:Q455"/>
    <mergeCell ref="B471:B472"/>
    <mergeCell ref="C471:E471"/>
    <mergeCell ref="F471:H471"/>
    <mergeCell ref="I471:K471"/>
    <mergeCell ref="L471:N471"/>
    <mergeCell ref="B455:B456"/>
    <mergeCell ref="C455:E455"/>
    <mergeCell ref="F455:H455"/>
    <mergeCell ref="I455:K455"/>
    <mergeCell ref="L455:N455"/>
    <mergeCell ref="O439:Q439"/>
    <mergeCell ref="R439:T439"/>
    <mergeCell ref="U439:W439"/>
    <mergeCell ref="X439:Z439"/>
    <mergeCell ref="AA439:AC439"/>
    <mergeCell ref="AD439:AF439"/>
    <mergeCell ref="R423:T423"/>
    <mergeCell ref="U423:W423"/>
    <mergeCell ref="X423:Z423"/>
    <mergeCell ref="AA423:AC423"/>
    <mergeCell ref="AD423:AF423"/>
    <mergeCell ref="O423:Q423"/>
    <mergeCell ref="B439:B440"/>
    <mergeCell ref="C439:E439"/>
    <mergeCell ref="F439:H439"/>
    <mergeCell ref="I439:K439"/>
    <mergeCell ref="L439:N439"/>
    <mergeCell ref="B423:B424"/>
    <mergeCell ref="C423:E423"/>
    <mergeCell ref="F423:H423"/>
    <mergeCell ref="I423:K423"/>
    <mergeCell ref="L423:N423"/>
    <mergeCell ref="O407:Q407"/>
    <mergeCell ref="R407:T407"/>
    <mergeCell ref="U407:W407"/>
    <mergeCell ref="X407:Z407"/>
    <mergeCell ref="AA407:AC407"/>
    <mergeCell ref="AD407:AF407"/>
    <mergeCell ref="R391:T391"/>
    <mergeCell ref="U391:W391"/>
    <mergeCell ref="X391:Z391"/>
    <mergeCell ref="AA391:AC391"/>
    <mergeCell ref="AD391:AF391"/>
    <mergeCell ref="O391:Q391"/>
    <mergeCell ref="B407:B408"/>
    <mergeCell ref="C407:E407"/>
    <mergeCell ref="F407:H407"/>
    <mergeCell ref="I407:K407"/>
    <mergeCell ref="L407:N407"/>
    <mergeCell ref="B391:B392"/>
    <mergeCell ref="C391:E391"/>
    <mergeCell ref="F391:H391"/>
    <mergeCell ref="I391:K391"/>
    <mergeCell ref="L391:N391"/>
    <mergeCell ref="O375:Q375"/>
    <mergeCell ref="R375:T375"/>
    <mergeCell ref="U375:W375"/>
    <mergeCell ref="X375:Z375"/>
    <mergeCell ref="AA375:AC375"/>
    <mergeCell ref="AD375:AF375"/>
    <mergeCell ref="R359:T359"/>
    <mergeCell ref="U359:W359"/>
    <mergeCell ref="X359:Z359"/>
    <mergeCell ref="AA359:AC359"/>
    <mergeCell ref="AD359:AF359"/>
    <mergeCell ref="O359:Q359"/>
    <mergeCell ref="B375:B376"/>
    <mergeCell ref="C375:E375"/>
    <mergeCell ref="F375:H375"/>
    <mergeCell ref="I375:K375"/>
    <mergeCell ref="L375:N375"/>
    <mergeCell ref="B359:B360"/>
    <mergeCell ref="C359:E359"/>
    <mergeCell ref="F359:H359"/>
    <mergeCell ref="I359:K359"/>
    <mergeCell ref="L359:N359"/>
    <mergeCell ref="O343:Q343"/>
    <mergeCell ref="R343:T343"/>
    <mergeCell ref="U343:W343"/>
    <mergeCell ref="X343:Z343"/>
    <mergeCell ref="AA343:AC343"/>
    <mergeCell ref="AD343:AF343"/>
    <mergeCell ref="R327:T327"/>
    <mergeCell ref="U327:W327"/>
    <mergeCell ref="X327:Z327"/>
    <mergeCell ref="AA327:AC327"/>
    <mergeCell ref="AD327:AF327"/>
    <mergeCell ref="O327:Q327"/>
    <mergeCell ref="B343:B344"/>
    <mergeCell ref="C343:E343"/>
    <mergeCell ref="F343:H343"/>
    <mergeCell ref="I343:K343"/>
    <mergeCell ref="L343:N343"/>
    <mergeCell ref="B327:B328"/>
    <mergeCell ref="C327:E327"/>
    <mergeCell ref="F327:H327"/>
    <mergeCell ref="I327:K327"/>
    <mergeCell ref="L327:N327"/>
    <mergeCell ref="O311:Q311"/>
    <mergeCell ref="R311:T311"/>
    <mergeCell ref="U311:W311"/>
    <mergeCell ref="X311:Z311"/>
    <mergeCell ref="AA311:AC311"/>
    <mergeCell ref="AD311:AF311"/>
    <mergeCell ref="R295:T295"/>
    <mergeCell ref="U295:W295"/>
    <mergeCell ref="X295:Z295"/>
    <mergeCell ref="AA295:AC295"/>
    <mergeCell ref="AD295:AF295"/>
    <mergeCell ref="O295:Q295"/>
    <mergeCell ref="B311:B312"/>
    <mergeCell ref="C311:E311"/>
    <mergeCell ref="F311:H311"/>
    <mergeCell ref="I311:K311"/>
    <mergeCell ref="L311:N311"/>
    <mergeCell ref="B295:B296"/>
    <mergeCell ref="C295:E295"/>
    <mergeCell ref="F295:H295"/>
    <mergeCell ref="I295:K295"/>
    <mergeCell ref="L295:N295"/>
    <mergeCell ref="O279:Q279"/>
    <mergeCell ref="R279:T279"/>
    <mergeCell ref="U279:W279"/>
    <mergeCell ref="X279:Z279"/>
    <mergeCell ref="AA279:AC279"/>
    <mergeCell ref="AD279:AF279"/>
    <mergeCell ref="R263:T263"/>
    <mergeCell ref="U263:W263"/>
    <mergeCell ref="X263:Z263"/>
    <mergeCell ref="AA263:AC263"/>
    <mergeCell ref="AD263:AF263"/>
    <mergeCell ref="O263:Q263"/>
    <mergeCell ref="B279:B280"/>
    <mergeCell ref="C279:E279"/>
    <mergeCell ref="F279:H279"/>
    <mergeCell ref="I279:K279"/>
    <mergeCell ref="L279:N279"/>
    <mergeCell ref="B263:B264"/>
    <mergeCell ref="C263:E263"/>
    <mergeCell ref="F263:H263"/>
    <mergeCell ref="I263:K263"/>
    <mergeCell ref="L263:N263"/>
    <mergeCell ref="O247:Q247"/>
    <mergeCell ref="R247:T247"/>
    <mergeCell ref="U247:W247"/>
    <mergeCell ref="X247:Z247"/>
    <mergeCell ref="AA247:AC247"/>
    <mergeCell ref="AD247:AF247"/>
    <mergeCell ref="R231:T231"/>
    <mergeCell ref="U231:W231"/>
    <mergeCell ref="X231:Z231"/>
    <mergeCell ref="AA231:AC231"/>
    <mergeCell ref="AD231:AF231"/>
    <mergeCell ref="O231:Q231"/>
    <mergeCell ref="B247:B248"/>
    <mergeCell ref="C247:E247"/>
    <mergeCell ref="F247:H247"/>
    <mergeCell ref="I247:K247"/>
    <mergeCell ref="L247:N247"/>
    <mergeCell ref="B231:B232"/>
    <mergeCell ref="C231:E231"/>
    <mergeCell ref="F231:H231"/>
    <mergeCell ref="I231:K231"/>
    <mergeCell ref="L231:N231"/>
    <mergeCell ref="O215:Q215"/>
    <mergeCell ref="R215:T215"/>
    <mergeCell ref="U215:W215"/>
    <mergeCell ref="X215:Z215"/>
    <mergeCell ref="AA215:AC215"/>
    <mergeCell ref="AD215:AF215"/>
    <mergeCell ref="R199:T199"/>
    <mergeCell ref="U199:W199"/>
    <mergeCell ref="X199:Z199"/>
    <mergeCell ref="AA199:AC199"/>
    <mergeCell ref="AD199:AF199"/>
    <mergeCell ref="O199:Q199"/>
    <mergeCell ref="B215:B216"/>
    <mergeCell ref="C215:E215"/>
    <mergeCell ref="F215:H215"/>
    <mergeCell ref="I215:K215"/>
    <mergeCell ref="L215:N215"/>
    <mergeCell ref="B199:B200"/>
    <mergeCell ref="C199:E199"/>
    <mergeCell ref="F199:H199"/>
    <mergeCell ref="I199:K199"/>
    <mergeCell ref="L199:N199"/>
    <mergeCell ref="O183:Q183"/>
    <mergeCell ref="R183:T183"/>
    <mergeCell ref="U183:W183"/>
    <mergeCell ref="X183:Z183"/>
    <mergeCell ref="AA183:AC183"/>
    <mergeCell ref="AD183:AF183"/>
    <mergeCell ref="R167:T167"/>
    <mergeCell ref="U167:W167"/>
    <mergeCell ref="X167:Z167"/>
    <mergeCell ref="AA167:AC167"/>
    <mergeCell ref="AD167:AF167"/>
    <mergeCell ref="O167:Q167"/>
    <mergeCell ref="B183:B184"/>
    <mergeCell ref="C183:E183"/>
    <mergeCell ref="F183:H183"/>
    <mergeCell ref="I183:K183"/>
    <mergeCell ref="L183:N183"/>
    <mergeCell ref="B167:B168"/>
    <mergeCell ref="C167:E167"/>
    <mergeCell ref="F167:H167"/>
    <mergeCell ref="I167:K167"/>
    <mergeCell ref="L167:N167"/>
    <mergeCell ref="O151:Q151"/>
    <mergeCell ref="R151:T151"/>
    <mergeCell ref="U151:W151"/>
    <mergeCell ref="X151:Z151"/>
    <mergeCell ref="AA151:AC151"/>
    <mergeCell ref="AD151:AF151"/>
    <mergeCell ref="R135:T135"/>
    <mergeCell ref="U135:W135"/>
    <mergeCell ref="X135:Z135"/>
    <mergeCell ref="AA135:AC135"/>
    <mergeCell ref="AD135:AF135"/>
    <mergeCell ref="O135:Q135"/>
    <mergeCell ref="B151:B152"/>
    <mergeCell ref="C151:E151"/>
    <mergeCell ref="F151:H151"/>
    <mergeCell ref="I151:K151"/>
    <mergeCell ref="L151:N151"/>
    <mergeCell ref="B135:B136"/>
    <mergeCell ref="C135:E135"/>
    <mergeCell ref="F135:H135"/>
    <mergeCell ref="I135:K135"/>
    <mergeCell ref="L135:N135"/>
    <mergeCell ref="O119:Q119"/>
    <mergeCell ref="R119:T119"/>
    <mergeCell ref="U119:W119"/>
    <mergeCell ref="X119:Z119"/>
    <mergeCell ref="AA119:AC119"/>
    <mergeCell ref="AD119:AF119"/>
    <mergeCell ref="R103:T103"/>
    <mergeCell ref="U103:W103"/>
    <mergeCell ref="X103:Z103"/>
    <mergeCell ref="AA103:AC103"/>
    <mergeCell ref="AD103:AF103"/>
    <mergeCell ref="O103:Q103"/>
    <mergeCell ref="B119:B120"/>
    <mergeCell ref="C119:E119"/>
    <mergeCell ref="F119:H119"/>
    <mergeCell ref="I119:K119"/>
    <mergeCell ref="L119:N119"/>
    <mergeCell ref="B103:B104"/>
    <mergeCell ref="C103:E103"/>
    <mergeCell ref="F103:H103"/>
    <mergeCell ref="I103:K103"/>
    <mergeCell ref="L103:N103"/>
    <mergeCell ref="O87:Q87"/>
    <mergeCell ref="R87:T87"/>
    <mergeCell ref="U87:W87"/>
    <mergeCell ref="X87:Z87"/>
    <mergeCell ref="AA87:AC87"/>
    <mergeCell ref="AD87:AF87"/>
    <mergeCell ref="R71:T71"/>
    <mergeCell ref="U71:W71"/>
    <mergeCell ref="X71:Z71"/>
    <mergeCell ref="AA71:AC71"/>
    <mergeCell ref="AD71:AF71"/>
    <mergeCell ref="O71:Q71"/>
    <mergeCell ref="B87:B88"/>
    <mergeCell ref="C87:E87"/>
    <mergeCell ref="F87:H87"/>
    <mergeCell ref="I87:K87"/>
    <mergeCell ref="L87:N87"/>
    <mergeCell ref="B71:B72"/>
    <mergeCell ref="C71:E71"/>
    <mergeCell ref="F71:H71"/>
    <mergeCell ref="I71:K71"/>
    <mergeCell ref="L71:N71"/>
    <mergeCell ref="O55:Q55"/>
    <mergeCell ref="R55:T55"/>
    <mergeCell ref="U55:W55"/>
    <mergeCell ref="X55:Z55"/>
    <mergeCell ref="AA55:AC55"/>
    <mergeCell ref="AD55:AF55"/>
    <mergeCell ref="R39:T39"/>
    <mergeCell ref="U39:W39"/>
    <mergeCell ref="X39:Z39"/>
    <mergeCell ref="AA39:AC39"/>
    <mergeCell ref="AD39:AF39"/>
    <mergeCell ref="O39:Q39"/>
    <mergeCell ref="B55:B56"/>
    <mergeCell ref="C55:E55"/>
    <mergeCell ref="F55:H55"/>
    <mergeCell ref="I55:K55"/>
    <mergeCell ref="L55:N55"/>
    <mergeCell ref="B39:B40"/>
    <mergeCell ref="C39:E39"/>
    <mergeCell ref="F39:H39"/>
    <mergeCell ref="I39:K39"/>
    <mergeCell ref="L39:N39"/>
    <mergeCell ref="O23:Q23"/>
    <mergeCell ref="R23:T23"/>
    <mergeCell ref="U23:W23"/>
    <mergeCell ref="X23:Z23"/>
    <mergeCell ref="AA23:AC23"/>
    <mergeCell ref="AD23:AF23"/>
    <mergeCell ref="R7:T7"/>
    <mergeCell ref="U7:W7"/>
    <mergeCell ref="X7:Z7"/>
    <mergeCell ref="AA7:AC7"/>
    <mergeCell ref="AD7:AF7"/>
    <mergeCell ref="O7:Q7"/>
    <mergeCell ref="B23:B24"/>
    <mergeCell ref="C23:E23"/>
    <mergeCell ref="F23:H23"/>
    <mergeCell ref="I23:K23"/>
    <mergeCell ref="L23:N23"/>
    <mergeCell ref="B7:B8"/>
    <mergeCell ref="C7:E7"/>
    <mergeCell ref="F7:H7"/>
    <mergeCell ref="I7:K7"/>
    <mergeCell ref="L7:N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37"/>
  <sheetViews>
    <sheetView workbookViewId="0">
      <selection activeCell="A2" sqref="A2:L2"/>
    </sheetView>
  </sheetViews>
  <sheetFormatPr baseColWidth="10" defaultRowHeight="15"/>
  <cols>
    <col min="1" max="1" width="3.5703125" customWidth="1"/>
    <col min="2" max="2" width="41.85546875" customWidth="1"/>
    <col min="3" max="12" width="10.7109375" customWidth="1"/>
  </cols>
  <sheetData>
    <row r="1" spans="1:12">
      <c r="A1" s="41" t="s">
        <v>93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1" t="s">
        <v>94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5" customFormat="1">
      <c r="A3" s="42" t="s">
        <v>111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s="5" customFormat="1">
      <c r="A4"/>
      <c r="B4"/>
      <c r="C4"/>
      <c r="D4"/>
      <c r="E4"/>
      <c r="F4"/>
      <c r="G4"/>
      <c r="H4"/>
      <c r="I4"/>
      <c r="J4"/>
      <c r="K4"/>
      <c r="L4"/>
    </row>
    <row r="5" spans="1:12" s="5" customFormat="1">
      <c r="A5"/>
      <c r="B5" t="s">
        <v>80</v>
      </c>
      <c r="C5"/>
      <c r="D5"/>
      <c r="E5"/>
      <c r="F5"/>
      <c r="G5"/>
      <c r="H5"/>
      <c r="I5"/>
      <c r="J5"/>
      <c r="K5"/>
      <c r="L5"/>
    </row>
    <row r="6" spans="1:12" s="5" customFormat="1"/>
    <row r="7" spans="1:12" s="5" customFormat="1">
      <c r="B7" s="6" t="s">
        <v>0</v>
      </c>
      <c r="C7" s="6">
        <v>2005</v>
      </c>
      <c r="D7" s="6">
        <v>2006</v>
      </c>
      <c r="E7" s="6">
        <v>2007</v>
      </c>
      <c r="F7" s="6">
        <v>2008</v>
      </c>
      <c r="G7" s="6">
        <v>2009</v>
      </c>
      <c r="H7" s="6">
        <v>2010</v>
      </c>
      <c r="I7" s="6">
        <v>2011</v>
      </c>
      <c r="J7" s="6">
        <v>2012</v>
      </c>
      <c r="K7" s="6">
        <v>2013</v>
      </c>
      <c r="L7" s="6">
        <v>2014</v>
      </c>
    </row>
    <row r="8" spans="1:12" s="5" customFormat="1">
      <c r="B8" s="2" t="s">
        <v>1</v>
      </c>
      <c r="C8" s="5">
        <v>1</v>
      </c>
      <c r="D8" s="7">
        <v>1</v>
      </c>
      <c r="E8" s="7">
        <v>1</v>
      </c>
      <c r="F8" s="7"/>
      <c r="G8" s="7"/>
      <c r="H8" s="7"/>
      <c r="I8" s="7"/>
      <c r="J8" s="7"/>
      <c r="K8" s="7"/>
      <c r="L8" s="7"/>
    </row>
    <row r="9" spans="1:12" s="5" customFormat="1" ht="28.5" customHeight="1">
      <c r="B9" s="2" t="s">
        <v>2</v>
      </c>
      <c r="C9" s="5">
        <v>4</v>
      </c>
      <c r="D9" s="7">
        <v>4</v>
      </c>
      <c r="E9" s="7">
        <v>4</v>
      </c>
      <c r="F9" s="7">
        <v>4</v>
      </c>
      <c r="G9" s="7">
        <v>3</v>
      </c>
      <c r="H9" s="7">
        <v>3</v>
      </c>
      <c r="I9" s="7">
        <v>7</v>
      </c>
      <c r="J9" s="7">
        <v>5</v>
      </c>
      <c r="K9" s="7">
        <v>5</v>
      </c>
      <c r="L9" s="7">
        <v>6</v>
      </c>
    </row>
    <row r="10" spans="1:12" s="5" customFormat="1">
      <c r="B10" s="2" t="s">
        <v>3</v>
      </c>
      <c r="C10" s="5">
        <v>1</v>
      </c>
      <c r="D10" s="7">
        <v>1</v>
      </c>
      <c r="E10" s="7">
        <v>1</v>
      </c>
      <c r="F10" s="7"/>
      <c r="G10" s="7"/>
      <c r="H10" s="7"/>
      <c r="I10" s="7"/>
      <c r="J10" s="7"/>
      <c r="K10" s="7"/>
      <c r="L10" s="7"/>
    </row>
    <row r="11" spans="1:12" s="5" customFormat="1" ht="30.75" customHeight="1">
      <c r="B11" s="2" t="s">
        <v>4</v>
      </c>
      <c r="C11" s="5">
        <v>3</v>
      </c>
      <c r="D11" s="7">
        <v>2</v>
      </c>
      <c r="E11" s="7">
        <v>1</v>
      </c>
      <c r="F11" s="7">
        <v>2</v>
      </c>
      <c r="G11" s="7">
        <v>3</v>
      </c>
      <c r="H11" s="7">
        <v>2</v>
      </c>
      <c r="I11" s="7">
        <v>2</v>
      </c>
      <c r="J11" s="7">
        <v>2</v>
      </c>
      <c r="K11" s="7">
        <v>3</v>
      </c>
      <c r="L11" s="7">
        <v>4</v>
      </c>
    </row>
    <row r="12" spans="1:12" s="5" customFormat="1" ht="25.5">
      <c r="B12" s="3" t="s">
        <v>5</v>
      </c>
      <c r="C12" s="5">
        <v>35</v>
      </c>
      <c r="D12" s="7">
        <v>40</v>
      </c>
      <c r="E12" s="7">
        <v>39</v>
      </c>
      <c r="F12" s="7">
        <v>44</v>
      </c>
      <c r="G12" s="7">
        <v>47</v>
      </c>
      <c r="H12" s="7">
        <v>47</v>
      </c>
      <c r="I12" s="7">
        <v>48</v>
      </c>
      <c r="J12" s="7">
        <v>51</v>
      </c>
      <c r="K12" s="7">
        <v>56</v>
      </c>
      <c r="L12" s="7">
        <v>62</v>
      </c>
    </row>
    <row r="13" spans="1:12" s="5" customFormat="1">
      <c r="B13" s="2" t="s">
        <v>6</v>
      </c>
      <c r="C13" s="5">
        <v>2</v>
      </c>
      <c r="D13" s="7">
        <v>4</v>
      </c>
      <c r="E13" s="7">
        <v>6</v>
      </c>
      <c r="F13" s="7">
        <v>9</v>
      </c>
      <c r="G13" s="7">
        <v>9</v>
      </c>
      <c r="H13" s="7">
        <v>9</v>
      </c>
      <c r="I13" s="7">
        <v>9</v>
      </c>
      <c r="J13" s="7">
        <v>9</v>
      </c>
      <c r="K13" s="7">
        <v>9</v>
      </c>
      <c r="L13" s="7">
        <v>11</v>
      </c>
    </row>
    <row r="14" spans="1:12" ht="38.25">
      <c r="A14" s="5"/>
      <c r="B14" s="3" t="s">
        <v>7</v>
      </c>
      <c r="C14" s="5">
        <v>8</v>
      </c>
      <c r="D14" s="7">
        <v>12</v>
      </c>
      <c r="E14" s="7">
        <v>12</v>
      </c>
      <c r="F14" s="7">
        <v>10</v>
      </c>
      <c r="G14" s="7">
        <v>9</v>
      </c>
      <c r="H14" s="7">
        <v>9</v>
      </c>
      <c r="I14" s="7">
        <v>9</v>
      </c>
      <c r="J14" s="7">
        <v>11</v>
      </c>
      <c r="K14" s="7">
        <v>11</v>
      </c>
      <c r="L14" s="7">
        <v>11</v>
      </c>
    </row>
    <row r="15" spans="1:12">
      <c r="A15" s="5"/>
      <c r="B15" s="4" t="s">
        <v>8</v>
      </c>
      <c r="C15" s="5">
        <v>33</v>
      </c>
      <c r="D15" s="7">
        <v>34</v>
      </c>
      <c r="E15" s="7">
        <v>30</v>
      </c>
      <c r="F15" s="7">
        <v>32</v>
      </c>
      <c r="G15" s="7">
        <v>33</v>
      </c>
      <c r="H15" s="7">
        <v>34</v>
      </c>
      <c r="I15" s="7">
        <v>26</v>
      </c>
      <c r="J15" s="7">
        <v>23</v>
      </c>
      <c r="K15" s="7">
        <v>25</v>
      </c>
      <c r="L15" s="7">
        <v>27</v>
      </c>
    </row>
    <row r="16" spans="1:12" s="5" customFormat="1">
      <c r="B16" s="16" t="s">
        <v>9</v>
      </c>
      <c r="C16" s="17">
        <f t="shared" ref="C16:L16" si="0">SUM(C8:C15)</f>
        <v>87</v>
      </c>
      <c r="D16" s="17">
        <f t="shared" si="0"/>
        <v>98</v>
      </c>
      <c r="E16" s="17">
        <f t="shared" si="0"/>
        <v>94</v>
      </c>
      <c r="F16" s="17">
        <f t="shared" si="0"/>
        <v>101</v>
      </c>
      <c r="G16" s="17">
        <f t="shared" si="0"/>
        <v>104</v>
      </c>
      <c r="H16" s="17">
        <f t="shared" si="0"/>
        <v>104</v>
      </c>
      <c r="I16" s="17">
        <f t="shared" si="0"/>
        <v>101</v>
      </c>
      <c r="J16" s="17">
        <f t="shared" si="0"/>
        <v>101</v>
      </c>
      <c r="K16" s="17">
        <f t="shared" si="0"/>
        <v>109</v>
      </c>
      <c r="L16" s="17">
        <f t="shared" si="0"/>
        <v>121</v>
      </c>
    </row>
    <row r="17" spans="1:12" s="5" customFormat="1">
      <c r="A17"/>
      <c r="B17"/>
      <c r="C17"/>
      <c r="D17"/>
      <c r="E17"/>
      <c r="F17"/>
      <c r="G17"/>
      <c r="H17"/>
      <c r="I17"/>
      <c r="J17"/>
      <c r="K17"/>
      <c r="L17"/>
    </row>
    <row r="18" spans="1:12" s="5" customFormat="1">
      <c r="A18"/>
      <c r="B18" t="s">
        <v>81</v>
      </c>
      <c r="C18"/>
      <c r="D18"/>
      <c r="E18"/>
      <c r="F18"/>
      <c r="G18"/>
      <c r="H18"/>
      <c r="I18"/>
      <c r="J18"/>
      <c r="K18"/>
      <c r="L18"/>
    </row>
    <row r="19" spans="1:12" s="5" customFormat="1"/>
    <row r="20" spans="1:12" s="5" customFormat="1">
      <c r="B20" s="6" t="s">
        <v>0</v>
      </c>
      <c r="C20" s="6">
        <v>2005</v>
      </c>
      <c r="D20" s="6">
        <v>2006</v>
      </c>
      <c r="E20" s="6">
        <v>2007</v>
      </c>
      <c r="F20" s="6">
        <v>2008</v>
      </c>
      <c r="G20" s="6">
        <v>2009</v>
      </c>
      <c r="H20" s="6">
        <v>2010</v>
      </c>
      <c r="I20" s="6">
        <v>2011</v>
      </c>
      <c r="J20" s="6">
        <v>2012</v>
      </c>
      <c r="K20" s="6">
        <v>2013</v>
      </c>
      <c r="L20" s="6">
        <v>2014</v>
      </c>
    </row>
    <row r="21" spans="1:12" s="5" customFormat="1">
      <c r="B21" s="2" t="s">
        <v>1</v>
      </c>
      <c r="D21" s="7"/>
      <c r="E21" s="7"/>
      <c r="F21" s="7"/>
      <c r="G21" s="7"/>
      <c r="H21" s="7"/>
      <c r="I21" s="7"/>
      <c r="J21" s="7"/>
      <c r="K21" s="7"/>
      <c r="L21" s="7"/>
    </row>
    <row r="22" spans="1:12" s="5" customFormat="1">
      <c r="B22" s="2" t="s">
        <v>2</v>
      </c>
      <c r="D22" s="7"/>
      <c r="E22" s="7"/>
      <c r="F22" s="7"/>
      <c r="G22" s="7"/>
      <c r="H22" s="7"/>
      <c r="I22" s="7"/>
      <c r="J22" s="7"/>
      <c r="K22" s="7"/>
      <c r="L22" s="7"/>
    </row>
    <row r="23" spans="1:12" s="5" customFormat="1">
      <c r="B23" s="2" t="s">
        <v>3</v>
      </c>
      <c r="D23" s="7"/>
      <c r="E23" s="7"/>
      <c r="F23" s="7"/>
      <c r="G23" s="7"/>
      <c r="H23" s="7"/>
      <c r="I23" s="7"/>
      <c r="J23" s="7"/>
      <c r="K23" s="7"/>
      <c r="L23" s="7"/>
    </row>
    <row r="24" spans="1:12" s="5" customFormat="1">
      <c r="B24" s="2" t="s">
        <v>4</v>
      </c>
      <c r="D24" s="7"/>
      <c r="E24" s="7"/>
      <c r="F24" s="7"/>
      <c r="G24" s="7"/>
      <c r="H24" s="7"/>
      <c r="I24" s="7"/>
      <c r="J24" s="7"/>
      <c r="K24" s="7"/>
      <c r="L24" s="7"/>
    </row>
    <row r="25" spans="1:12" s="5" customFormat="1" ht="25.5">
      <c r="B25" s="3" t="s">
        <v>5</v>
      </c>
      <c r="D25" s="7"/>
      <c r="E25" s="7"/>
      <c r="F25" s="7"/>
      <c r="G25" s="7"/>
      <c r="H25" s="7"/>
      <c r="I25" s="7"/>
      <c r="J25" s="7"/>
      <c r="K25" s="7"/>
      <c r="L25" s="7"/>
    </row>
    <row r="26" spans="1:12" s="5" customFormat="1">
      <c r="B26" s="2" t="s">
        <v>6</v>
      </c>
      <c r="D26" s="7"/>
      <c r="E26" s="7"/>
      <c r="F26" s="7"/>
      <c r="G26" s="7"/>
      <c r="H26" s="7"/>
      <c r="I26" s="7"/>
      <c r="J26" s="7"/>
      <c r="K26" s="7"/>
      <c r="L26" s="7"/>
    </row>
    <row r="27" spans="1:12" ht="38.25">
      <c r="A27" s="5"/>
      <c r="B27" s="3" t="s">
        <v>7</v>
      </c>
      <c r="C27" s="5"/>
      <c r="D27" s="7"/>
      <c r="E27" s="7"/>
      <c r="F27" s="7"/>
      <c r="G27" s="7"/>
      <c r="H27" s="7"/>
      <c r="I27" s="7"/>
      <c r="J27" s="7"/>
      <c r="K27" s="7"/>
      <c r="L27" s="7"/>
    </row>
    <row r="28" spans="1:12" s="5" customFormat="1">
      <c r="B28" s="4" t="s">
        <v>8</v>
      </c>
      <c r="C28" s="5">
        <v>1</v>
      </c>
      <c r="D28" s="7">
        <v>1</v>
      </c>
      <c r="E28" s="7">
        <v>2</v>
      </c>
      <c r="F28" s="7">
        <v>1</v>
      </c>
      <c r="G28" s="7">
        <v>1</v>
      </c>
      <c r="H28" s="7">
        <v>1</v>
      </c>
      <c r="I28" s="7">
        <v>0</v>
      </c>
      <c r="J28" s="7">
        <v>0</v>
      </c>
      <c r="K28" s="7">
        <v>0</v>
      </c>
      <c r="L28" s="7">
        <v>0</v>
      </c>
    </row>
    <row r="29" spans="1:12" s="5" customFormat="1">
      <c r="B29" s="16" t="s">
        <v>9</v>
      </c>
      <c r="C29" s="17">
        <f t="shared" ref="C29:L29" si="1">SUM(C21:C28)</f>
        <v>1</v>
      </c>
      <c r="D29" s="17">
        <f t="shared" si="1"/>
        <v>1</v>
      </c>
      <c r="E29" s="17">
        <f t="shared" si="1"/>
        <v>2</v>
      </c>
      <c r="F29" s="17">
        <f t="shared" si="1"/>
        <v>1</v>
      </c>
      <c r="G29" s="17">
        <f t="shared" si="1"/>
        <v>1</v>
      </c>
      <c r="H29" s="17">
        <f t="shared" si="1"/>
        <v>1</v>
      </c>
      <c r="I29" s="17">
        <f t="shared" si="1"/>
        <v>0</v>
      </c>
      <c r="J29" s="17">
        <f t="shared" si="1"/>
        <v>0</v>
      </c>
      <c r="K29" s="17">
        <f t="shared" si="1"/>
        <v>0</v>
      </c>
      <c r="L29" s="17">
        <f t="shared" si="1"/>
        <v>0</v>
      </c>
    </row>
    <row r="30" spans="1:12" s="5" customFormat="1">
      <c r="A30"/>
      <c r="B30"/>
      <c r="C30"/>
      <c r="D30"/>
      <c r="E30"/>
      <c r="F30"/>
      <c r="G30"/>
      <c r="H30"/>
      <c r="I30"/>
      <c r="J30"/>
      <c r="K30"/>
      <c r="L30"/>
    </row>
    <row r="31" spans="1:12" s="5" customFormat="1">
      <c r="B31" t="s">
        <v>53</v>
      </c>
    </row>
    <row r="32" spans="1:12" s="5" customFormat="1">
      <c r="B32"/>
    </row>
    <row r="33" spans="1:12" s="5" customFormat="1">
      <c r="B33" s="6" t="s">
        <v>0</v>
      </c>
      <c r="C33" s="20">
        <v>2005</v>
      </c>
      <c r="D33" s="20">
        <v>2006</v>
      </c>
      <c r="E33" s="20">
        <v>2007</v>
      </c>
      <c r="F33" s="20">
        <v>2008</v>
      </c>
      <c r="G33" s="20">
        <v>2009</v>
      </c>
      <c r="H33" s="20">
        <v>2010</v>
      </c>
      <c r="I33" s="20">
        <v>2011</v>
      </c>
      <c r="J33" s="20">
        <v>2012</v>
      </c>
      <c r="K33" s="20">
        <v>2013</v>
      </c>
      <c r="L33" s="20">
        <v>2014</v>
      </c>
    </row>
    <row r="34" spans="1:12" s="5" customFormat="1">
      <c r="B34" s="2" t="s">
        <v>1</v>
      </c>
      <c r="D34" s="7"/>
      <c r="E34" s="7"/>
      <c r="F34" s="7"/>
      <c r="G34" s="7"/>
      <c r="H34" s="7"/>
      <c r="I34" s="7"/>
      <c r="J34" s="7"/>
      <c r="K34" s="7"/>
      <c r="L34" s="7"/>
    </row>
    <row r="35" spans="1:12" s="5" customFormat="1">
      <c r="B35" s="2" t="s">
        <v>2</v>
      </c>
      <c r="D35" s="7"/>
      <c r="E35" s="7"/>
      <c r="F35" s="7"/>
      <c r="G35" s="7"/>
      <c r="H35" s="7"/>
      <c r="I35" s="7"/>
      <c r="J35" s="7"/>
      <c r="K35" s="7"/>
      <c r="L35" s="7"/>
    </row>
    <row r="36" spans="1:12" s="5" customFormat="1">
      <c r="B36" s="2" t="s">
        <v>3</v>
      </c>
      <c r="D36" s="7"/>
      <c r="E36" s="7"/>
      <c r="F36" s="7"/>
      <c r="G36" s="7"/>
      <c r="H36" s="7"/>
      <c r="I36" s="7"/>
      <c r="J36" s="7"/>
      <c r="K36" s="7"/>
      <c r="L36" s="7"/>
    </row>
    <row r="37" spans="1:12" s="5" customFormat="1">
      <c r="B37" s="2" t="s">
        <v>4</v>
      </c>
      <c r="D37" s="7"/>
      <c r="E37" s="7"/>
      <c r="F37" s="7"/>
      <c r="G37" s="7"/>
      <c r="H37" s="7"/>
      <c r="I37" s="7"/>
      <c r="J37" s="7"/>
      <c r="K37" s="7"/>
      <c r="L37" s="7"/>
    </row>
    <row r="38" spans="1:12" s="5" customFormat="1" ht="25.5">
      <c r="B38" s="3" t="s">
        <v>5</v>
      </c>
      <c r="D38" s="7"/>
      <c r="E38" s="7"/>
      <c r="F38" s="7"/>
      <c r="G38" s="7"/>
      <c r="H38" s="7"/>
      <c r="I38" s="7"/>
      <c r="J38" s="7"/>
      <c r="K38" s="7"/>
      <c r="L38" s="7"/>
    </row>
    <row r="39" spans="1:12" s="5" customFormat="1">
      <c r="B39" s="2" t="s">
        <v>6</v>
      </c>
      <c r="D39" s="7"/>
      <c r="E39" s="7"/>
      <c r="F39" s="7"/>
      <c r="G39" s="7"/>
      <c r="H39" s="7"/>
      <c r="I39" s="7"/>
      <c r="J39" s="7"/>
      <c r="K39" s="7"/>
      <c r="L39" s="7"/>
    </row>
    <row r="40" spans="1:12" ht="38.25">
      <c r="A40" s="5"/>
      <c r="B40" s="3" t="s">
        <v>7</v>
      </c>
      <c r="C40" s="5"/>
      <c r="D40" s="7"/>
      <c r="E40" s="7"/>
      <c r="F40" s="7"/>
      <c r="G40" s="7"/>
      <c r="H40" s="7"/>
      <c r="I40" s="7"/>
      <c r="J40" s="7"/>
      <c r="K40" s="7"/>
      <c r="L40" s="7"/>
    </row>
    <row r="41" spans="1:12">
      <c r="A41" s="5"/>
      <c r="B41" s="4" t="s">
        <v>8</v>
      </c>
      <c r="C41" s="5">
        <v>9</v>
      </c>
      <c r="D41" s="7">
        <v>10</v>
      </c>
      <c r="E41" s="7">
        <v>9</v>
      </c>
      <c r="F41" s="7">
        <v>9</v>
      </c>
      <c r="G41" s="7">
        <v>9</v>
      </c>
      <c r="H41" s="7">
        <v>9</v>
      </c>
      <c r="I41" s="7">
        <v>0</v>
      </c>
      <c r="J41" s="7">
        <v>0</v>
      </c>
      <c r="K41" s="7">
        <v>0</v>
      </c>
      <c r="L41" s="7">
        <v>1</v>
      </c>
    </row>
    <row r="42" spans="1:12" s="5" customFormat="1">
      <c r="B42" s="16" t="s">
        <v>9</v>
      </c>
      <c r="C42" s="17">
        <f t="shared" ref="C42:L42" si="2">SUM(C34:C41)</f>
        <v>9</v>
      </c>
      <c r="D42" s="17">
        <f t="shared" si="2"/>
        <v>10</v>
      </c>
      <c r="E42" s="17">
        <f t="shared" si="2"/>
        <v>9</v>
      </c>
      <c r="F42" s="17">
        <f t="shared" si="2"/>
        <v>9</v>
      </c>
      <c r="G42" s="17">
        <f t="shared" si="2"/>
        <v>9</v>
      </c>
      <c r="H42" s="17">
        <f t="shared" si="2"/>
        <v>9</v>
      </c>
      <c r="I42" s="17">
        <f t="shared" si="2"/>
        <v>0</v>
      </c>
      <c r="J42" s="17">
        <f t="shared" si="2"/>
        <v>0</v>
      </c>
      <c r="K42" s="17">
        <f t="shared" si="2"/>
        <v>0</v>
      </c>
      <c r="L42" s="17">
        <f t="shared" si="2"/>
        <v>1</v>
      </c>
    </row>
    <row r="43" spans="1:12" s="5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12" s="5" customFormat="1">
      <c r="A44"/>
      <c r="B44" t="s">
        <v>54</v>
      </c>
      <c r="C44"/>
      <c r="D44"/>
      <c r="E44"/>
      <c r="F44"/>
      <c r="G44"/>
      <c r="H44"/>
      <c r="I44"/>
      <c r="J44"/>
      <c r="K44"/>
      <c r="L44"/>
    </row>
    <row r="45" spans="1:12" s="5" customFormat="1"/>
    <row r="46" spans="1:12" s="5" customFormat="1">
      <c r="B46" s="6" t="s">
        <v>0</v>
      </c>
      <c r="C46" s="6">
        <v>2005</v>
      </c>
      <c r="D46" s="6">
        <v>2006</v>
      </c>
      <c r="E46" s="6">
        <v>2007</v>
      </c>
      <c r="F46" s="6">
        <v>2008</v>
      </c>
      <c r="G46" s="6">
        <v>2009</v>
      </c>
      <c r="H46" s="6">
        <v>2010</v>
      </c>
      <c r="I46" s="6">
        <v>2011</v>
      </c>
      <c r="J46" s="6">
        <v>2012</v>
      </c>
      <c r="K46" s="6">
        <v>2013</v>
      </c>
      <c r="L46" s="6">
        <v>2014</v>
      </c>
    </row>
    <row r="47" spans="1:12" s="5" customFormat="1">
      <c r="B47" s="2" t="s">
        <v>1</v>
      </c>
      <c r="D47" s="7"/>
      <c r="E47" s="7"/>
      <c r="F47" s="7"/>
      <c r="G47" s="7"/>
      <c r="H47" s="7"/>
      <c r="I47" s="7"/>
      <c r="J47" s="7"/>
      <c r="K47" s="7"/>
      <c r="L47" s="7"/>
    </row>
    <row r="48" spans="1:12" s="5" customFormat="1">
      <c r="B48" s="2" t="s">
        <v>2</v>
      </c>
      <c r="D48" s="7"/>
      <c r="E48" s="7"/>
      <c r="F48" s="7"/>
      <c r="G48" s="7"/>
      <c r="H48" s="7"/>
      <c r="I48" s="7"/>
      <c r="J48" s="7"/>
      <c r="K48" s="7"/>
      <c r="L48" s="7">
        <v>1</v>
      </c>
    </row>
    <row r="49" spans="1:12" s="5" customFormat="1">
      <c r="B49" s="2" t="s">
        <v>3</v>
      </c>
      <c r="D49" s="7"/>
      <c r="E49" s="7"/>
      <c r="F49" s="7"/>
      <c r="G49" s="7"/>
      <c r="H49" s="7"/>
      <c r="I49" s="7"/>
      <c r="J49" s="7"/>
      <c r="K49" s="7"/>
      <c r="L49" s="7"/>
    </row>
    <row r="50" spans="1:12" s="5" customFormat="1">
      <c r="B50" s="2" t="s">
        <v>4</v>
      </c>
      <c r="D50" s="7"/>
      <c r="E50" s="7"/>
      <c r="F50" s="7"/>
      <c r="G50" s="7"/>
      <c r="H50" s="7"/>
      <c r="I50" s="7"/>
      <c r="J50" s="7"/>
      <c r="K50" s="7"/>
      <c r="L50" s="7"/>
    </row>
    <row r="51" spans="1:12" s="5" customFormat="1" ht="25.5">
      <c r="B51" s="3" t="s">
        <v>5</v>
      </c>
      <c r="D51" s="7"/>
      <c r="E51" s="7"/>
      <c r="F51" s="7"/>
      <c r="G51" s="7"/>
      <c r="H51" s="7"/>
      <c r="I51" s="7"/>
      <c r="J51" s="7"/>
      <c r="K51" s="7"/>
      <c r="L51" s="7"/>
    </row>
    <row r="52" spans="1:12" s="5" customFormat="1">
      <c r="B52" s="2" t="s">
        <v>6</v>
      </c>
      <c r="D52" s="7"/>
      <c r="E52" s="7"/>
      <c r="F52" s="7"/>
      <c r="G52" s="7"/>
      <c r="H52" s="7"/>
      <c r="I52" s="7"/>
      <c r="J52" s="7"/>
      <c r="K52" s="7"/>
      <c r="L52" s="7"/>
    </row>
    <row r="53" spans="1:12" ht="38.25">
      <c r="A53" s="5"/>
      <c r="B53" s="3" t="s">
        <v>7</v>
      </c>
      <c r="C53" s="5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 s="5"/>
      <c r="B54" s="4" t="s">
        <v>8</v>
      </c>
      <c r="C54" s="5">
        <v>5</v>
      </c>
      <c r="D54" s="7">
        <v>5</v>
      </c>
      <c r="E54" s="7">
        <v>5</v>
      </c>
      <c r="F54" s="7">
        <v>5</v>
      </c>
      <c r="G54" s="7">
        <v>6</v>
      </c>
      <c r="H54" s="7">
        <v>7</v>
      </c>
      <c r="I54" s="7">
        <v>3</v>
      </c>
      <c r="J54" s="7">
        <v>2</v>
      </c>
      <c r="K54" s="7">
        <v>2</v>
      </c>
      <c r="L54" s="7">
        <v>2</v>
      </c>
    </row>
    <row r="55" spans="1:12">
      <c r="A55" s="5"/>
      <c r="B55" s="16" t="s">
        <v>9</v>
      </c>
      <c r="C55" s="17">
        <f t="shared" ref="C55:L55" si="3">SUM(C47:C54)</f>
        <v>5</v>
      </c>
      <c r="D55" s="17">
        <f t="shared" si="3"/>
        <v>5</v>
      </c>
      <c r="E55" s="17">
        <f t="shared" si="3"/>
        <v>5</v>
      </c>
      <c r="F55" s="17">
        <f t="shared" si="3"/>
        <v>5</v>
      </c>
      <c r="G55" s="17">
        <f t="shared" si="3"/>
        <v>6</v>
      </c>
      <c r="H55" s="17">
        <f t="shared" si="3"/>
        <v>7</v>
      </c>
      <c r="I55" s="17">
        <f t="shared" si="3"/>
        <v>3</v>
      </c>
      <c r="J55" s="17">
        <f t="shared" si="3"/>
        <v>2</v>
      </c>
      <c r="K55" s="17">
        <f t="shared" si="3"/>
        <v>2</v>
      </c>
      <c r="L55" s="17">
        <f t="shared" si="3"/>
        <v>3</v>
      </c>
    </row>
    <row r="56" spans="1:12" s="5" customFormat="1">
      <c r="A56"/>
      <c r="B56"/>
      <c r="C56"/>
      <c r="D56"/>
      <c r="E56"/>
      <c r="F56"/>
      <c r="G56"/>
      <c r="H56"/>
      <c r="I56"/>
      <c r="J56"/>
      <c r="K56"/>
      <c r="L56"/>
    </row>
    <row r="57" spans="1:12" s="5" customFormat="1">
      <c r="A57"/>
      <c r="B57"/>
      <c r="C57"/>
      <c r="D57"/>
      <c r="E57"/>
      <c r="F57"/>
      <c r="G57"/>
      <c r="H57"/>
      <c r="I57"/>
      <c r="J57"/>
      <c r="K57"/>
      <c r="L57"/>
    </row>
    <row r="58" spans="1:12" s="5" customFormat="1">
      <c r="A58"/>
      <c r="B58" t="s">
        <v>55</v>
      </c>
      <c r="C58"/>
      <c r="D58"/>
      <c r="E58"/>
      <c r="F58"/>
      <c r="G58"/>
      <c r="H58"/>
      <c r="I58"/>
      <c r="J58"/>
      <c r="K58"/>
      <c r="L58"/>
    </row>
    <row r="59" spans="1:12" s="5" customFormat="1"/>
    <row r="60" spans="1:12" s="5" customFormat="1">
      <c r="B60" s="6" t="s">
        <v>0</v>
      </c>
      <c r="C60" s="6">
        <v>2005</v>
      </c>
      <c r="D60" s="6">
        <v>2006</v>
      </c>
      <c r="E60" s="6">
        <v>2007</v>
      </c>
      <c r="F60" s="6">
        <v>2008</v>
      </c>
      <c r="G60" s="6">
        <v>2009</v>
      </c>
      <c r="H60" s="6">
        <v>2010</v>
      </c>
      <c r="I60" s="6">
        <v>2011</v>
      </c>
      <c r="J60" s="6">
        <v>2012</v>
      </c>
      <c r="K60" s="6">
        <v>2013</v>
      </c>
      <c r="L60" s="6">
        <v>2014</v>
      </c>
    </row>
    <row r="61" spans="1:12" s="5" customFormat="1">
      <c r="B61" s="2" t="s">
        <v>1</v>
      </c>
      <c r="D61" s="7"/>
      <c r="E61" s="7"/>
      <c r="F61" s="7"/>
      <c r="G61" s="7"/>
      <c r="H61" s="7"/>
      <c r="I61" s="7"/>
      <c r="J61" s="7"/>
      <c r="K61" s="7"/>
      <c r="L61" s="7"/>
    </row>
    <row r="62" spans="1:12" s="5" customFormat="1">
      <c r="B62" s="2" t="s">
        <v>2</v>
      </c>
      <c r="D62" s="7"/>
      <c r="E62" s="7"/>
      <c r="F62" s="7"/>
      <c r="G62" s="7"/>
      <c r="H62" s="7"/>
      <c r="I62" s="7"/>
      <c r="J62" s="7"/>
      <c r="K62" s="7"/>
      <c r="L62" s="7"/>
    </row>
    <row r="63" spans="1:12" s="5" customFormat="1">
      <c r="B63" s="2" t="s">
        <v>3</v>
      </c>
      <c r="D63" s="7"/>
      <c r="E63" s="7"/>
      <c r="F63" s="7"/>
      <c r="G63" s="7"/>
      <c r="H63" s="7"/>
      <c r="I63" s="7"/>
      <c r="J63" s="7"/>
      <c r="K63" s="7"/>
      <c r="L63" s="7"/>
    </row>
    <row r="64" spans="1:12" s="5" customFormat="1">
      <c r="B64" s="2" t="s">
        <v>4</v>
      </c>
      <c r="D64" s="7"/>
      <c r="E64" s="7"/>
      <c r="F64" s="7"/>
      <c r="G64" s="7"/>
      <c r="H64" s="7"/>
      <c r="I64" s="7"/>
      <c r="J64" s="7"/>
      <c r="K64" s="7"/>
      <c r="L64" s="7"/>
    </row>
    <row r="65" spans="1:12" s="5" customFormat="1" ht="25.5">
      <c r="B65" s="3" t="s">
        <v>5</v>
      </c>
      <c r="D65" s="7"/>
      <c r="E65" s="7"/>
      <c r="F65" s="7"/>
      <c r="G65" s="7"/>
      <c r="H65" s="7"/>
      <c r="I65" s="7"/>
      <c r="J65" s="7"/>
      <c r="K65" s="7"/>
      <c r="L65" s="7"/>
    </row>
    <row r="66" spans="1:12" s="5" customFormat="1">
      <c r="B66" s="2" t="s">
        <v>6</v>
      </c>
      <c r="D66" s="7"/>
      <c r="E66" s="7"/>
      <c r="F66" s="7"/>
      <c r="G66" s="7"/>
      <c r="H66" s="7"/>
      <c r="I66" s="7"/>
      <c r="J66" s="7"/>
      <c r="K66" s="7"/>
      <c r="L66" s="7"/>
    </row>
    <row r="67" spans="1:12" ht="38.25">
      <c r="A67" s="5"/>
      <c r="B67" s="3" t="s">
        <v>7</v>
      </c>
      <c r="C67" s="5">
        <v>1</v>
      </c>
      <c r="D67" s="7">
        <v>1</v>
      </c>
      <c r="E67" s="7"/>
      <c r="F67" s="7">
        <v>1</v>
      </c>
      <c r="G67" s="7">
        <v>1</v>
      </c>
      <c r="H67" s="7">
        <v>1</v>
      </c>
      <c r="I67" s="7">
        <v>1</v>
      </c>
      <c r="J67" s="7">
        <v>1</v>
      </c>
      <c r="K67" s="7">
        <v>1</v>
      </c>
      <c r="L67" s="7">
        <v>1</v>
      </c>
    </row>
    <row r="68" spans="1:12">
      <c r="A68" s="5"/>
      <c r="B68" s="4" t="s">
        <v>8</v>
      </c>
      <c r="C68" s="5">
        <v>1</v>
      </c>
      <c r="D68" s="7">
        <v>1</v>
      </c>
      <c r="E68" s="7">
        <v>1</v>
      </c>
      <c r="F68" s="7">
        <v>2</v>
      </c>
      <c r="G68" s="7">
        <v>2</v>
      </c>
      <c r="H68" s="7">
        <v>2</v>
      </c>
      <c r="I68" s="7">
        <v>1</v>
      </c>
      <c r="J68" s="7">
        <v>1</v>
      </c>
      <c r="K68" s="7">
        <v>1</v>
      </c>
      <c r="L68" s="7">
        <v>1</v>
      </c>
    </row>
    <row r="69" spans="1:12">
      <c r="A69" s="5"/>
      <c r="B69" s="16" t="s">
        <v>9</v>
      </c>
      <c r="C69" s="17">
        <f t="shared" ref="C69:L69" si="4">SUM(C61:C68)</f>
        <v>2</v>
      </c>
      <c r="D69" s="17">
        <f t="shared" si="4"/>
        <v>2</v>
      </c>
      <c r="E69" s="17">
        <f t="shared" si="4"/>
        <v>1</v>
      </c>
      <c r="F69" s="17">
        <f t="shared" si="4"/>
        <v>3</v>
      </c>
      <c r="G69" s="17">
        <f t="shared" si="4"/>
        <v>3</v>
      </c>
      <c r="H69" s="17">
        <f t="shared" si="4"/>
        <v>3</v>
      </c>
      <c r="I69" s="17">
        <f t="shared" si="4"/>
        <v>2</v>
      </c>
      <c r="J69" s="17">
        <f t="shared" si="4"/>
        <v>2</v>
      </c>
      <c r="K69" s="17">
        <f t="shared" si="4"/>
        <v>2</v>
      </c>
      <c r="L69" s="17">
        <f t="shared" si="4"/>
        <v>2</v>
      </c>
    </row>
    <row r="70" spans="1:12" s="5" customFormat="1">
      <c r="A70"/>
      <c r="B70"/>
      <c r="C70"/>
      <c r="D70"/>
      <c r="E70"/>
      <c r="F70"/>
      <c r="G70"/>
      <c r="H70"/>
      <c r="I70"/>
      <c r="J70"/>
      <c r="K70"/>
      <c r="L70"/>
    </row>
    <row r="71" spans="1:12" s="5" customFormat="1">
      <c r="A71"/>
      <c r="B71"/>
      <c r="C71"/>
      <c r="D71"/>
      <c r="E71"/>
      <c r="F71"/>
      <c r="G71"/>
      <c r="H71"/>
      <c r="I71"/>
      <c r="J71"/>
      <c r="K71"/>
      <c r="L71"/>
    </row>
    <row r="72" spans="1:12" s="5" customFormat="1">
      <c r="A72"/>
      <c r="B72" t="s">
        <v>56</v>
      </c>
      <c r="C72"/>
      <c r="D72"/>
      <c r="E72"/>
      <c r="F72"/>
      <c r="G72"/>
      <c r="H72"/>
      <c r="I72"/>
      <c r="J72"/>
      <c r="K72"/>
      <c r="L72"/>
    </row>
    <row r="73" spans="1:12" s="5" customFormat="1"/>
    <row r="74" spans="1:12" s="5" customFormat="1">
      <c r="B74" s="6" t="s">
        <v>0</v>
      </c>
      <c r="C74" s="6">
        <v>2005</v>
      </c>
      <c r="D74" s="6">
        <v>2006</v>
      </c>
      <c r="E74" s="6">
        <v>2007</v>
      </c>
      <c r="F74" s="6">
        <v>2008</v>
      </c>
      <c r="G74" s="6">
        <v>2009</v>
      </c>
      <c r="H74" s="6">
        <v>2010</v>
      </c>
      <c r="I74" s="6">
        <v>2011</v>
      </c>
      <c r="J74" s="6">
        <v>2012</v>
      </c>
      <c r="K74" s="6">
        <v>2013</v>
      </c>
      <c r="L74" s="6">
        <v>2014</v>
      </c>
    </row>
    <row r="75" spans="1:12" s="5" customFormat="1">
      <c r="B75" s="2" t="s">
        <v>1</v>
      </c>
      <c r="D75" s="7"/>
      <c r="E75" s="7"/>
      <c r="F75" s="7"/>
      <c r="G75" s="7"/>
      <c r="H75" s="7"/>
      <c r="I75" s="7"/>
      <c r="J75" s="7"/>
      <c r="K75" s="7"/>
      <c r="L75" s="7"/>
    </row>
    <row r="76" spans="1:12" s="5" customFormat="1">
      <c r="B76" s="2" t="s">
        <v>2</v>
      </c>
      <c r="D76" s="7"/>
      <c r="E76" s="7"/>
      <c r="F76" s="7"/>
      <c r="G76" s="7"/>
      <c r="H76" s="7"/>
      <c r="I76" s="7"/>
      <c r="J76" s="7"/>
      <c r="K76" s="7"/>
      <c r="L76" s="7"/>
    </row>
    <row r="77" spans="1:12" s="5" customFormat="1">
      <c r="B77" s="2" t="s">
        <v>3</v>
      </c>
      <c r="D77" s="7"/>
      <c r="E77" s="7"/>
      <c r="F77" s="7"/>
      <c r="G77" s="7"/>
      <c r="H77" s="7"/>
      <c r="I77" s="7"/>
      <c r="J77" s="7"/>
      <c r="K77" s="7"/>
      <c r="L77" s="7"/>
    </row>
    <row r="78" spans="1:12" s="5" customFormat="1">
      <c r="B78" s="2" t="s">
        <v>4</v>
      </c>
      <c r="D78" s="7"/>
      <c r="E78" s="7"/>
      <c r="F78" s="7"/>
      <c r="G78" s="7"/>
      <c r="H78" s="7"/>
      <c r="I78" s="7"/>
      <c r="J78" s="7"/>
      <c r="K78" s="7"/>
      <c r="L78" s="7"/>
    </row>
    <row r="79" spans="1:12" s="5" customFormat="1" ht="25.5">
      <c r="B79" s="3" t="s">
        <v>5</v>
      </c>
      <c r="D79" s="7"/>
      <c r="E79" s="7"/>
      <c r="F79" s="7"/>
      <c r="G79" s="7"/>
      <c r="H79" s="7"/>
      <c r="I79" s="7"/>
      <c r="J79" s="7"/>
      <c r="K79" s="7"/>
      <c r="L79" s="7"/>
    </row>
    <row r="80" spans="1:12" s="5" customFormat="1">
      <c r="B80" s="2" t="s">
        <v>6</v>
      </c>
      <c r="D80" s="7"/>
      <c r="E80" s="7"/>
      <c r="F80" s="7"/>
      <c r="G80" s="7"/>
      <c r="H80" s="7"/>
      <c r="I80" s="7"/>
      <c r="J80" s="7"/>
      <c r="K80" s="7"/>
      <c r="L80" s="7"/>
    </row>
    <row r="81" spans="1:12" ht="38.25">
      <c r="A81" s="5"/>
      <c r="B81" s="3" t="s">
        <v>7</v>
      </c>
      <c r="C81" s="5"/>
      <c r="D81" s="7"/>
      <c r="E81" s="7"/>
      <c r="F81" s="7"/>
      <c r="G81" s="7"/>
      <c r="H81" s="7"/>
      <c r="I81" s="7"/>
      <c r="J81" s="7"/>
      <c r="K81" s="7"/>
      <c r="L81" s="7"/>
    </row>
    <row r="82" spans="1:12">
      <c r="A82" s="5"/>
      <c r="B82" s="4" t="s">
        <v>8</v>
      </c>
      <c r="C82" s="5">
        <v>7</v>
      </c>
      <c r="D82" s="7">
        <v>7</v>
      </c>
      <c r="E82" s="7">
        <v>7</v>
      </c>
      <c r="F82" s="7">
        <v>7</v>
      </c>
      <c r="G82" s="7">
        <v>7</v>
      </c>
      <c r="H82" s="7">
        <v>7</v>
      </c>
      <c r="I82" s="7">
        <v>1</v>
      </c>
      <c r="J82" s="7">
        <v>1</v>
      </c>
      <c r="K82" s="7">
        <v>1</v>
      </c>
      <c r="L82" s="7">
        <v>1</v>
      </c>
    </row>
    <row r="83" spans="1:12">
      <c r="A83" s="5"/>
      <c r="B83" s="16" t="s">
        <v>9</v>
      </c>
      <c r="C83" s="17">
        <f>SUM(C75:C82)</f>
        <v>7</v>
      </c>
      <c r="D83" s="17">
        <f t="shared" ref="D83:L83" si="5">SUM(D75:D82)</f>
        <v>7</v>
      </c>
      <c r="E83" s="17">
        <f t="shared" si="5"/>
        <v>7</v>
      </c>
      <c r="F83" s="17">
        <f t="shared" si="5"/>
        <v>7</v>
      </c>
      <c r="G83" s="17">
        <f t="shared" si="5"/>
        <v>7</v>
      </c>
      <c r="H83" s="17">
        <f t="shared" si="5"/>
        <v>7</v>
      </c>
      <c r="I83" s="17">
        <f t="shared" si="5"/>
        <v>1</v>
      </c>
      <c r="J83" s="17">
        <f t="shared" si="5"/>
        <v>1</v>
      </c>
      <c r="K83" s="17">
        <f t="shared" si="5"/>
        <v>1</v>
      </c>
      <c r="L83" s="17">
        <f t="shared" si="5"/>
        <v>1</v>
      </c>
    </row>
    <row r="84" spans="1:12" s="5" customFormat="1">
      <c r="A84"/>
      <c r="B84"/>
      <c r="C84"/>
      <c r="D84"/>
      <c r="E84"/>
      <c r="F84"/>
      <c r="G84"/>
      <c r="H84"/>
      <c r="I84"/>
      <c r="J84"/>
      <c r="K84"/>
      <c r="L84"/>
    </row>
    <row r="85" spans="1:12" s="5" customFormat="1">
      <c r="A85"/>
      <c r="B85"/>
      <c r="C85"/>
      <c r="D85"/>
      <c r="E85"/>
      <c r="F85"/>
      <c r="G85"/>
      <c r="H85"/>
      <c r="I85"/>
      <c r="J85"/>
      <c r="K85"/>
      <c r="L85"/>
    </row>
    <row r="86" spans="1:12" s="5" customFormat="1">
      <c r="A86"/>
      <c r="B86" t="s">
        <v>57</v>
      </c>
      <c r="C86"/>
      <c r="D86"/>
      <c r="E86"/>
      <c r="F86"/>
      <c r="G86"/>
      <c r="H86"/>
      <c r="I86"/>
      <c r="J86"/>
      <c r="K86"/>
      <c r="L86"/>
    </row>
    <row r="87" spans="1:12" s="5" customFormat="1"/>
    <row r="88" spans="1:12" s="5" customFormat="1">
      <c r="B88" s="6" t="s">
        <v>0</v>
      </c>
      <c r="C88" s="6">
        <v>2005</v>
      </c>
      <c r="D88" s="6">
        <v>2006</v>
      </c>
      <c r="E88" s="6">
        <v>2007</v>
      </c>
      <c r="F88" s="6">
        <v>2008</v>
      </c>
      <c r="G88" s="6">
        <v>2009</v>
      </c>
      <c r="H88" s="6">
        <v>2010</v>
      </c>
      <c r="I88" s="6">
        <v>2011</v>
      </c>
      <c r="J88" s="6">
        <v>2012</v>
      </c>
      <c r="K88" s="6">
        <v>2013</v>
      </c>
      <c r="L88" s="6">
        <v>2014</v>
      </c>
    </row>
    <row r="89" spans="1:12" s="5" customFormat="1">
      <c r="B89" s="2" t="s">
        <v>1</v>
      </c>
      <c r="D89" s="7"/>
      <c r="E89" s="7"/>
      <c r="F89" s="7"/>
      <c r="G89" s="7"/>
      <c r="H89" s="7"/>
      <c r="I89" s="7"/>
      <c r="J89" s="7"/>
      <c r="K89" s="7"/>
      <c r="L89" s="7"/>
    </row>
    <row r="90" spans="1:12" s="5" customFormat="1">
      <c r="B90" s="2" t="s">
        <v>2</v>
      </c>
      <c r="D90" s="7"/>
      <c r="E90" s="7"/>
      <c r="F90" s="7"/>
      <c r="G90" s="7"/>
      <c r="H90" s="7"/>
      <c r="I90" s="7"/>
      <c r="J90" s="7"/>
      <c r="K90" s="7"/>
      <c r="L90" s="7"/>
    </row>
    <row r="91" spans="1:12" s="5" customFormat="1">
      <c r="B91" s="2" t="s">
        <v>3</v>
      </c>
      <c r="D91" s="7"/>
      <c r="E91" s="7"/>
      <c r="F91" s="7"/>
      <c r="G91" s="7"/>
      <c r="H91" s="7"/>
      <c r="I91" s="7"/>
      <c r="J91" s="7"/>
      <c r="K91" s="7"/>
      <c r="L91" s="7"/>
    </row>
    <row r="92" spans="1:12" s="5" customFormat="1">
      <c r="B92" s="2" t="s">
        <v>4</v>
      </c>
      <c r="D92" s="7"/>
      <c r="E92" s="7"/>
      <c r="F92" s="7"/>
      <c r="G92" s="7"/>
      <c r="H92" s="7"/>
      <c r="I92" s="7"/>
      <c r="J92" s="7"/>
      <c r="K92" s="7"/>
      <c r="L92" s="7"/>
    </row>
    <row r="93" spans="1:12" s="5" customFormat="1" ht="25.5">
      <c r="B93" s="3" t="s">
        <v>5</v>
      </c>
      <c r="D93" s="7"/>
      <c r="E93" s="7"/>
      <c r="F93" s="7"/>
      <c r="G93" s="7"/>
      <c r="H93" s="7"/>
      <c r="I93" s="7"/>
      <c r="J93" s="7"/>
      <c r="K93" s="7"/>
      <c r="L93" s="7"/>
    </row>
    <row r="94" spans="1:12" s="5" customFormat="1">
      <c r="B94" s="2" t="s">
        <v>6</v>
      </c>
      <c r="D94" s="7"/>
      <c r="E94" s="7"/>
      <c r="F94" s="7"/>
      <c r="G94" s="7"/>
      <c r="H94" s="7"/>
      <c r="I94" s="7"/>
      <c r="J94" s="7"/>
      <c r="K94" s="7"/>
      <c r="L94" s="7"/>
    </row>
    <row r="95" spans="1:12" ht="38.25">
      <c r="A95" s="5"/>
      <c r="B95" s="3" t="s">
        <v>7</v>
      </c>
      <c r="C95" s="5"/>
      <c r="D95" s="7"/>
      <c r="E95" s="7"/>
      <c r="F95" s="7"/>
      <c r="G95" s="7"/>
      <c r="H95" s="7"/>
      <c r="I95" s="7"/>
      <c r="J95" s="7"/>
      <c r="K95" s="7"/>
      <c r="L95" s="7"/>
    </row>
    <row r="96" spans="1:12">
      <c r="A96" s="5"/>
      <c r="B96" s="4" t="s">
        <v>8</v>
      </c>
      <c r="C96" s="5">
        <v>2</v>
      </c>
      <c r="D96" s="7">
        <v>2</v>
      </c>
      <c r="E96" s="7">
        <v>1</v>
      </c>
      <c r="F96" s="7">
        <v>1</v>
      </c>
      <c r="G96" s="7">
        <v>2</v>
      </c>
      <c r="H96" s="7">
        <v>2</v>
      </c>
      <c r="I96" s="7">
        <v>0</v>
      </c>
      <c r="J96" s="7">
        <v>1</v>
      </c>
      <c r="K96" s="7">
        <v>1</v>
      </c>
      <c r="L96" s="7">
        <v>1</v>
      </c>
    </row>
    <row r="97" spans="1:12" s="5" customFormat="1">
      <c r="B97" s="16" t="s">
        <v>9</v>
      </c>
      <c r="C97" s="17">
        <f t="shared" ref="C97:L97" si="6">SUM(C89:C96)</f>
        <v>2</v>
      </c>
      <c r="D97" s="17">
        <f t="shared" si="6"/>
        <v>2</v>
      </c>
      <c r="E97" s="17">
        <f t="shared" si="6"/>
        <v>1</v>
      </c>
      <c r="F97" s="17">
        <f t="shared" si="6"/>
        <v>1</v>
      </c>
      <c r="G97" s="17">
        <f t="shared" si="6"/>
        <v>2</v>
      </c>
      <c r="H97" s="17">
        <f t="shared" si="6"/>
        <v>2</v>
      </c>
      <c r="I97" s="17">
        <f t="shared" si="6"/>
        <v>0</v>
      </c>
      <c r="J97" s="17">
        <f t="shared" si="6"/>
        <v>1</v>
      </c>
      <c r="K97" s="17">
        <f t="shared" si="6"/>
        <v>1</v>
      </c>
      <c r="L97" s="17">
        <f t="shared" si="6"/>
        <v>1</v>
      </c>
    </row>
    <row r="98" spans="1:12" s="5" customFormat="1">
      <c r="A98"/>
      <c r="B98"/>
      <c r="C98"/>
      <c r="D98"/>
      <c r="E98"/>
      <c r="F98"/>
      <c r="G98"/>
      <c r="H98"/>
      <c r="I98"/>
      <c r="J98"/>
      <c r="K98"/>
      <c r="L98"/>
    </row>
    <row r="99" spans="1:12" s="5" customFormat="1">
      <c r="A99"/>
      <c r="B99" t="s">
        <v>58</v>
      </c>
      <c r="C99"/>
      <c r="D99"/>
      <c r="E99"/>
      <c r="F99"/>
      <c r="G99"/>
      <c r="H99"/>
      <c r="I99"/>
      <c r="J99"/>
      <c r="K99"/>
      <c r="L99"/>
    </row>
    <row r="100" spans="1:12" s="5" customFormat="1"/>
    <row r="101" spans="1:12" s="5" customFormat="1">
      <c r="B101" s="6" t="s">
        <v>0</v>
      </c>
      <c r="C101" s="6">
        <v>2005</v>
      </c>
      <c r="D101" s="6">
        <v>2006</v>
      </c>
      <c r="E101" s="6">
        <v>2007</v>
      </c>
      <c r="F101" s="6">
        <v>2008</v>
      </c>
      <c r="G101" s="6">
        <v>2009</v>
      </c>
      <c r="H101" s="6">
        <v>2010</v>
      </c>
      <c r="I101" s="6">
        <v>2011</v>
      </c>
      <c r="J101" s="6">
        <v>2012</v>
      </c>
      <c r="K101" s="6">
        <v>2013</v>
      </c>
      <c r="L101" s="6">
        <v>2014</v>
      </c>
    </row>
    <row r="102" spans="1:12" s="5" customFormat="1">
      <c r="B102" s="2" t="s">
        <v>1</v>
      </c>
      <c r="D102" s="7"/>
      <c r="E102" s="7"/>
      <c r="F102" s="7"/>
      <c r="G102" s="7"/>
      <c r="H102" s="7"/>
      <c r="I102" s="7"/>
      <c r="J102" s="7"/>
      <c r="K102" s="7"/>
      <c r="L102" s="7"/>
    </row>
    <row r="103" spans="1:12" s="5" customFormat="1">
      <c r="B103" s="2" t="s">
        <v>2</v>
      </c>
      <c r="D103" s="7"/>
      <c r="E103" s="7"/>
      <c r="F103" s="7"/>
      <c r="G103" s="7"/>
      <c r="H103" s="7"/>
      <c r="I103" s="7"/>
      <c r="J103" s="7"/>
      <c r="K103" s="7"/>
      <c r="L103" s="7"/>
    </row>
    <row r="104" spans="1:12" s="5" customFormat="1">
      <c r="B104" s="2" t="s">
        <v>3</v>
      </c>
      <c r="D104" s="7"/>
      <c r="E104" s="7"/>
      <c r="F104" s="7"/>
      <c r="G104" s="7"/>
      <c r="H104" s="7"/>
      <c r="I104" s="7"/>
      <c r="J104" s="7"/>
      <c r="K104" s="7"/>
      <c r="L104" s="7"/>
    </row>
    <row r="105" spans="1:12" s="5" customFormat="1">
      <c r="B105" s="2" t="s">
        <v>4</v>
      </c>
      <c r="D105" s="7"/>
      <c r="E105" s="7"/>
      <c r="F105" s="7"/>
      <c r="G105" s="7"/>
      <c r="H105" s="7"/>
      <c r="I105" s="7"/>
      <c r="J105" s="7"/>
      <c r="K105" s="7"/>
      <c r="L105" s="7"/>
    </row>
    <row r="106" spans="1:12" s="5" customFormat="1" ht="25.5">
      <c r="B106" s="3" t="s">
        <v>5</v>
      </c>
      <c r="D106" s="7"/>
      <c r="E106" s="7"/>
      <c r="F106" s="7"/>
      <c r="G106" s="7"/>
      <c r="H106" s="7"/>
      <c r="I106" s="7"/>
      <c r="J106" s="7"/>
      <c r="K106" s="7"/>
      <c r="L106" s="7"/>
    </row>
    <row r="107" spans="1:12" s="5" customFormat="1">
      <c r="B107" s="2" t="s">
        <v>6</v>
      </c>
      <c r="D107" s="7"/>
      <c r="E107" s="7"/>
      <c r="F107" s="7"/>
      <c r="G107" s="7"/>
      <c r="H107" s="7"/>
      <c r="I107" s="7"/>
      <c r="J107" s="7"/>
      <c r="K107" s="7"/>
      <c r="L107" s="7"/>
    </row>
    <row r="108" spans="1:12" ht="38.25">
      <c r="A108" s="5"/>
      <c r="B108" s="3" t="s">
        <v>7</v>
      </c>
      <c r="C108" s="5"/>
      <c r="D108" s="7"/>
      <c r="E108" s="7"/>
      <c r="F108" s="7"/>
      <c r="G108" s="7"/>
      <c r="H108" s="7"/>
      <c r="I108" s="7"/>
      <c r="J108" s="7"/>
      <c r="K108" s="7"/>
      <c r="L108" s="7"/>
    </row>
    <row r="109" spans="1:12">
      <c r="A109" s="5"/>
      <c r="B109" s="4" t="s">
        <v>8</v>
      </c>
      <c r="C109" s="5">
        <v>3</v>
      </c>
      <c r="D109" s="7">
        <v>3</v>
      </c>
      <c r="E109" s="7">
        <v>2</v>
      </c>
      <c r="F109" s="7">
        <v>2</v>
      </c>
      <c r="G109" s="7">
        <v>2</v>
      </c>
      <c r="H109" s="7">
        <v>1</v>
      </c>
      <c r="I109" s="7">
        <v>1</v>
      </c>
      <c r="J109" s="7">
        <v>1</v>
      </c>
      <c r="K109" s="7">
        <v>1</v>
      </c>
      <c r="L109" s="7">
        <v>1</v>
      </c>
    </row>
    <row r="110" spans="1:12" s="5" customFormat="1">
      <c r="B110" s="16" t="s">
        <v>9</v>
      </c>
      <c r="C110" s="17">
        <f t="shared" ref="C110:L110" si="7">SUM(C102:C109)</f>
        <v>3</v>
      </c>
      <c r="D110" s="17">
        <f t="shared" si="7"/>
        <v>3</v>
      </c>
      <c r="E110" s="17">
        <f t="shared" si="7"/>
        <v>2</v>
      </c>
      <c r="F110" s="17">
        <f t="shared" si="7"/>
        <v>2</v>
      </c>
      <c r="G110" s="17">
        <f t="shared" si="7"/>
        <v>2</v>
      </c>
      <c r="H110" s="17">
        <f t="shared" si="7"/>
        <v>1</v>
      </c>
      <c r="I110" s="17">
        <f t="shared" si="7"/>
        <v>1</v>
      </c>
      <c r="J110" s="17">
        <f t="shared" si="7"/>
        <v>1</v>
      </c>
      <c r="K110" s="17">
        <f t="shared" si="7"/>
        <v>1</v>
      </c>
      <c r="L110" s="17">
        <f t="shared" si="7"/>
        <v>1</v>
      </c>
    </row>
    <row r="111" spans="1:12" s="5" customFormat="1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s="5" customFormat="1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s="5" customFormat="1">
      <c r="B113" s="5" t="s">
        <v>59</v>
      </c>
    </row>
    <row r="114" spans="1:12" s="5" customFormat="1">
      <c r="B114" s="6" t="s">
        <v>0</v>
      </c>
      <c r="C114" s="6">
        <v>2005</v>
      </c>
      <c r="D114" s="6">
        <v>2006</v>
      </c>
      <c r="E114" s="6">
        <v>2007</v>
      </c>
      <c r="F114" s="6">
        <v>2008</v>
      </c>
      <c r="G114" s="6">
        <v>2009</v>
      </c>
      <c r="H114" s="6">
        <v>2010</v>
      </c>
      <c r="I114" s="6">
        <v>2011</v>
      </c>
      <c r="J114" s="6">
        <v>2012</v>
      </c>
      <c r="K114" s="6">
        <v>2013</v>
      </c>
      <c r="L114" s="6">
        <v>2014</v>
      </c>
    </row>
    <row r="115" spans="1:12" s="5" customFormat="1">
      <c r="B115" s="2" t="s">
        <v>1</v>
      </c>
      <c r="D115" s="7"/>
      <c r="E115" s="7"/>
      <c r="F115" s="7"/>
      <c r="G115" s="7"/>
      <c r="H115" s="7"/>
      <c r="I115" s="7"/>
      <c r="J115" s="7"/>
      <c r="K115" s="7"/>
      <c r="L115" s="7"/>
    </row>
    <row r="116" spans="1:12" s="5" customFormat="1">
      <c r="B116" s="2" t="s">
        <v>2</v>
      </c>
      <c r="D116" s="7"/>
      <c r="E116" s="7"/>
      <c r="F116" s="7"/>
      <c r="G116" s="7"/>
      <c r="H116" s="7"/>
      <c r="I116" s="7"/>
      <c r="J116" s="7"/>
      <c r="K116" s="7"/>
      <c r="L116" s="7"/>
    </row>
    <row r="117" spans="1:12" s="5" customFormat="1">
      <c r="B117" s="2" t="s">
        <v>3</v>
      </c>
      <c r="D117" s="7"/>
      <c r="E117" s="7"/>
      <c r="F117" s="7"/>
      <c r="G117" s="7"/>
      <c r="H117" s="7"/>
      <c r="I117" s="7"/>
      <c r="J117" s="7"/>
      <c r="K117" s="7"/>
      <c r="L117" s="7"/>
    </row>
    <row r="118" spans="1:12" s="5" customFormat="1">
      <c r="B118" s="2" t="s">
        <v>4</v>
      </c>
      <c r="D118" s="7"/>
      <c r="E118" s="7"/>
      <c r="F118" s="7"/>
      <c r="G118" s="7"/>
      <c r="H118" s="7"/>
      <c r="I118" s="7"/>
      <c r="J118" s="7"/>
      <c r="K118" s="7"/>
      <c r="L118" s="7"/>
    </row>
    <row r="119" spans="1:12" s="5" customFormat="1" ht="25.5">
      <c r="B119" s="3" t="s">
        <v>5</v>
      </c>
      <c r="D119" s="7"/>
      <c r="E119" s="7"/>
      <c r="F119" s="7"/>
      <c r="G119" s="7"/>
      <c r="H119" s="7"/>
      <c r="I119" s="7"/>
      <c r="J119" s="7"/>
      <c r="K119" s="7"/>
      <c r="L119" s="7"/>
    </row>
    <row r="120" spans="1:12" s="5" customFormat="1">
      <c r="B120" s="2" t="s">
        <v>6</v>
      </c>
      <c r="D120" s="7"/>
      <c r="E120" s="7"/>
      <c r="F120" s="7"/>
      <c r="G120" s="7"/>
      <c r="H120" s="7"/>
      <c r="I120" s="7"/>
      <c r="J120" s="7"/>
      <c r="K120" s="7"/>
      <c r="L120" s="7"/>
    </row>
    <row r="121" spans="1:12" ht="38.25">
      <c r="A121" s="5"/>
      <c r="B121" s="3" t="s">
        <v>7</v>
      </c>
      <c r="C121" s="5"/>
      <c r="D121" s="7"/>
      <c r="E121" s="7"/>
      <c r="F121" s="7"/>
      <c r="G121" s="7"/>
      <c r="H121" s="7"/>
      <c r="I121" s="7"/>
      <c r="J121" s="7"/>
      <c r="K121" s="7"/>
      <c r="L121" s="7"/>
    </row>
    <row r="122" spans="1:12">
      <c r="A122" s="5"/>
      <c r="B122" s="4" t="s">
        <v>8</v>
      </c>
      <c r="C122" s="5">
        <v>3</v>
      </c>
      <c r="D122" s="7">
        <v>2</v>
      </c>
      <c r="E122" s="7">
        <v>1</v>
      </c>
      <c r="F122" s="7">
        <v>2</v>
      </c>
      <c r="G122" s="7">
        <v>2</v>
      </c>
      <c r="H122" s="7">
        <v>2</v>
      </c>
      <c r="I122" s="7">
        <v>1</v>
      </c>
      <c r="J122" s="7">
        <v>1</v>
      </c>
      <c r="K122" s="7">
        <v>1</v>
      </c>
      <c r="L122" s="7">
        <v>1</v>
      </c>
    </row>
    <row r="123" spans="1:12" s="5" customFormat="1">
      <c r="B123" s="16" t="s">
        <v>9</v>
      </c>
      <c r="C123" s="17">
        <v>2</v>
      </c>
      <c r="D123" s="17">
        <f t="shared" ref="D123:L123" si="8">SUM(D115:D122)</f>
        <v>2</v>
      </c>
      <c r="E123" s="17">
        <f t="shared" si="8"/>
        <v>1</v>
      </c>
      <c r="F123" s="17">
        <f t="shared" si="8"/>
        <v>2</v>
      </c>
      <c r="G123" s="17">
        <f t="shared" si="8"/>
        <v>2</v>
      </c>
      <c r="H123" s="17">
        <f t="shared" si="8"/>
        <v>2</v>
      </c>
      <c r="I123" s="17">
        <f t="shared" si="8"/>
        <v>1</v>
      </c>
      <c r="J123" s="17">
        <f t="shared" si="8"/>
        <v>1</v>
      </c>
      <c r="K123" s="17">
        <f t="shared" si="8"/>
        <v>1</v>
      </c>
      <c r="L123" s="17">
        <f t="shared" si="8"/>
        <v>1</v>
      </c>
    </row>
    <row r="124" spans="1:12" s="5" customFormat="1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s="5" customFormat="1">
      <c r="A125"/>
      <c r="B125" s="5" t="s">
        <v>60</v>
      </c>
      <c r="C125"/>
      <c r="D125"/>
      <c r="E125"/>
      <c r="F125"/>
      <c r="G125"/>
      <c r="H125"/>
      <c r="I125"/>
      <c r="J125"/>
      <c r="K125"/>
      <c r="L125"/>
    </row>
    <row r="126" spans="1:12" s="5" customFormat="1"/>
    <row r="127" spans="1:12" s="5" customFormat="1">
      <c r="B127" s="6" t="s">
        <v>0</v>
      </c>
      <c r="C127" s="6">
        <v>2005</v>
      </c>
      <c r="D127" s="6">
        <v>2006</v>
      </c>
      <c r="E127" s="6">
        <v>2007</v>
      </c>
      <c r="F127" s="6">
        <v>2008</v>
      </c>
      <c r="G127" s="6">
        <v>2009</v>
      </c>
      <c r="H127" s="6">
        <v>2010</v>
      </c>
      <c r="I127" s="6">
        <v>2011</v>
      </c>
      <c r="J127" s="6">
        <v>2012</v>
      </c>
      <c r="K127" s="6">
        <v>2013</v>
      </c>
      <c r="L127" s="6">
        <v>2014</v>
      </c>
    </row>
    <row r="128" spans="1:12" s="5" customFormat="1">
      <c r="B128" s="2" t="s">
        <v>1</v>
      </c>
      <c r="D128" s="7"/>
      <c r="E128" s="7"/>
      <c r="F128" s="7"/>
      <c r="G128" s="7"/>
      <c r="H128" s="7"/>
      <c r="I128" s="7"/>
      <c r="J128" s="7"/>
      <c r="K128" s="7"/>
      <c r="L128" s="7"/>
    </row>
    <row r="129" spans="1:12" s="5" customFormat="1">
      <c r="B129" s="2" t="s">
        <v>2</v>
      </c>
      <c r="D129" s="7"/>
      <c r="E129" s="7"/>
      <c r="F129" s="7"/>
      <c r="G129" s="7"/>
      <c r="H129" s="7"/>
      <c r="I129" s="7"/>
      <c r="J129" s="7"/>
      <c r="K129" s="7"/>
      <c r="L129" s="7"/>
    </row>
    <row r="130" spans="1:12" s="5" customFormat="1">
      <c r="B130" s="2" t="s">
        <v>3</v>
      </c>
      <c r="D130" s="7"/>
      <c r="E130" s="7"/>
      <c r="F130" s="7"/>
      <c r="G130" s="7"/>
      <c r="H130" s="7"/>
      <c r="I130" s="7"/>
      <c r="J130" s="7"/>
      <c r="K130" s="7"/>
      <c r="L130" s="7"/>
    </row>
    <row r="131" spans="1:12" s="5" customFormat="1">
      <c r="B131" s="2" t="s">
        <v>4</v>
      </c>
      <c r="D131" s="7"/>
      <c r="E131" s="7"/>
      <c r="F131" s="7"/>
      <c r="G131" s="7"/>
      <c r="H131" s="7"/>
      <c r="I131" s="7"/>
      <c r="J131" s="7"/>
      <c r="K131" s="7"/>
      <c r="L131" s="7"/>
    </row>
    <row r="132" spans="1:12" s="5" customFormat="1" ht="25.5">
      <c r="B132" s="3" t="s">
        <v>5</v>
      </c>
      <c r="D132" s="7"/>
      <c r="E132" s="7"/>
      <c r="F132" s="7"/>
      <c r="G132" s="7"/>
      <c r="H132" s="7"/>
      <c r="I132" s="7"/>
      <c r="J132" s="7"/>
      <c r="K132" s="7"/>
      <c r="L132" s="7"/>
    </row>
    <row r="133" spans="1:12" s="5" customFormat="1">
      <c r="B133" s="2" t="s">
        <v>6</v>
      </c>
      <c r="D133" s="7"/>
      <c r="E133" s="7"/>
      <c r="F133" s="7"/>
      <c r="G133" s="7"/>
      <c r="H133" s="7"/>
      <c r="I133" s="7"/>
      <c r="J133" s="7"/>
      <c r="K133" s="7"/>
      <c r="L133" s="7"/>
    </row>
    <row r="134" spans="1:12" ht="38.25">
      <c r="A134" s="5"/>
      <c r="B134" s="3" t="s">
        <v>7</v>
      </c>
      <c r="C134" s="5"/>
      <c r="D134" s="7"/>
      <c r="E134" s="7"/>
      <c r="F134" s="7"/>
      <c r="G134" s="7"/>
      <c r="H134" s="7"/>
      <c r="I134" s="7"/>
      <c r="J134" s="7"/>
      <c r="K134" s="7"/>
      <c r="L134" s="7"/>
    </row>
    <row r="135" spans="1:12">
      <c r="A135" s="5"/>
      <c r="B135" s="4" t="s">
        <v>8</v>
      </c>
      <c r="C135" s="5">
        <v>4</v>
      </c>
      <c r="D135" s="7">
        <v>4</v>
      </c>
      <c r="E135" s="7">
        <v>4</v>
      </c>
      <c r="F135" s="7">
        <v>4</v>
      </c>
      <c r="G135" s="7">
        <v>4</v>
      </c>
      <c r="H135" s="7">
        <v>5</v>
      </c>
      <c r="I135" s="7">
        <v>1</v>
      </c>
      <c r="J135" s="7">
        <v>1</v>
      </c>
      <c r="K135" s="7">
        <v>1</v>
      </c>
      <c r="L135" s="7">
        <v>1</v>
      </c>
    </row>
    <row r="136" spans="1:12" s="5" customFormat="1">
      <c r="B136" s="16" t="s">
        <v>9</v>
      </c>
      <c r="C136" s="17">
        <f t="shared" ref="C136:L136" si="9">SUM(C128:C135)</f>
        <v>4</v>
      </c>
      <c r="D136" s="17">
        <f t="shared" si="9"/>
        <v>4</v>
      </c>
      <c r="E136" s="17">
        <f t="shared" si="9"/>
        <v>4</v>
      </c>
      <c r="F136" s="17">
        <f t="shared" si="9"/>
        <v>4</v>
      </c>
      <c r="G136" s="17">
        <f t="shared" si="9"/>
        <v>4</v>
      </c>
      <c r="H136" s="17">
        <f t="shared" si="9"/>
        <v>5</v>
      </c>
      <c r="I136" s="17">
        <f t="shared" si="9"/>
        <v>1</v>
      </c>
      <c r="J136" s="17">
        <f t="shared" si="9"/>
        <v>1</v>
      </c>
      <c r="K136" s="17">
        <f t="shared" si="9"/>
        <v>1</v>
      </c>
      <c r="L136" s="17">
        <f t="shared" si="9"/>
        <v>1</v>
      </c>
    </row>
    <row r="137" spans="1:12" s="5" customFormat="1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s="5" customFormat="1">
      <c r="A138"/>
      <c r="B138" t="s">
        <v>61</v>
      </c>
      <c r="C138"/>
      <c r="D138"/>
      <c r="E138"/>
      <c r="F138"/>
      <c r="G138"/>
      <c r="H138"/>
      <c r="I138"/>
      <c r="J138"/>
      <c r="K138"/>
      <c r="L138"/>
    </row>
    <row r="139" spans="1:12" s="5" customFormat="1"/>
    <row r="140" spans="1:12" s="5" customFormat="1">
      <c r="B140" s="6" t="s">
        <v>0</v>
      </c>
      <c r="C140" s="6">
        <v>2005</v>
      </c>
      <c r="D140" s="6">
        <v>2006</v>
      </c>
      <c r="E140" s="6">
        <v>2007</v>
      </c>
      <c r="F140" s="6">
        <v>2008</v>
      </c>
      <c r="G140" s="6">
        <v>2009</v>
      </c>
      <c r="H140" s="6">
        <v>2010</v>
      </c>
      <c r="I140" s="6">
        <v>2011</v>
      </c>
      <c r="J140" s="6">
        <v>2012</v>
      </c>
      <c r="K140" s="6">
        <v>2013</v>
      </c>
      <c r="L140" s="6">
        <v>2014</v>
      </c>
    </row>
    <row r="141" spans="1:12" s="5" customFormat="1">
      <c r="B141" s="2" t="s">
        <v>1</v>
      </c>
      <c r="D141" s="7"/>
      <c r="E141" s="7"/>
      <c r="F141" s="7"/>
      <c r="G141" s="7"/>
      <c r="H141" s="7"/>
      <c r="I141" s="7"/>
      <c r="J141" s="7"/>
      <c r="K141" s="7"/>
      <c r="L141" s="7"/>
    </row>
    <row r="142" spans="1:12" s="5" customFormat="1">
      <c r="B142" s="2" t="s">
        <v>2</v>
      </c>
      <c r="D142" s="7"/>
      <c r="E142" s="7"/>
      <c r="F142" s="7"/>
      <c r="G142" s="7"/>
      <c r="H142" s="7"/>
      <c r="I142" s="7"/>
      <c r="J142" s="7"/>
      <c r="K142" s="7"/>
      <c r="L142" s="7"/>
    </row>
    <row r="143" spans="1:12" s="5" customFormat="1">
      <c r="B143" s="2" t="s">
        <v>3</v>
      </c>
      <c r="D143" s="7"/>
      <c r="E143" s="7"/>
      <c r="F143" s="7"/>
      <c r="G143" s="7"/>
      <c r="H143" s="7"/>
      <c r="I143" s="7"/>
      <c r="J143" s="7"/>
      <c r="K143" s="7"/>
      <c r="L143" s="7"/>
    </row>
    <row r="144" spans="1:12" s="5" customFormat="1">
      <c r="B144" s="2" t="s">
        <v>4</v>
      </c>
      <c r="D144" s="7"/>
      <c r="E144" s="7"/>
      <c r="F144" s="7"/>
      <c r="G144" s="7"/>
      <c r="H144" s="7"/>
      <c r="I144" s="7"/>
      <c r="J144" s="7"/>
      <c r="K144" s="7"/>
      <c r="L144" s="7"/>
    </row>
    <row r="145" spans="1:12" s="5" customFormat="1" ht="25.5">
      <c r="B145" s="3" t="s">
        <v>5</v>
      </c>
      <c r="D145" s="7"/>
      <c r="E145" s="7"/>
      <c r="F145" s="7"/>
      <c r="G145" s="7"/>
      <c r="H145" s="7"/>
      <c r="I145" s="7"/>
      <c r="J145" s="7"/>
      <c r="K145" s="7"/>
      <c r="L145" s="7"/>
    </row>
    <row r="146" spans="1:12" s="5" customFormat="1">
      <c r="B146" s="2" t="s">
        <v>6</v>
      </c>
      <c r="D146" s="7"/>
      <c r="E146" s="7"/>
      <c r="F146" s="7"/>
      <c r="G146" s="7"/>
      <c r="H146" s="7"/>
      <c r="I146" s="7"/>
      <c r="J146" s="7"/>
      <c r="K146" s="7"/>
      <c r="L146" s="7"/>
    </row>
    <row r="147" spans="1:12" ht="38.25">
      <c r="A147" s="5"/>
      <c r="B147" s="3" t="s">
        <v>7</v>
      </c>
      <c r="C147" s="5"/>
      <c r="D147" s="7"/>
      <c r="E147" s="7"/>
      <c r="F147" s="7"/>
      <c r="G147" s="7"/>
      <c r="H147" s="7"/>
      <c r="I147" s="7"/>
      <c r="J147" s="7"/>
      <c r="K147" s="7"/>
      <c r="L147" s="7"/>
    </row>
    <row r="148" spans="1:12">
      <c r="A148" s="5"/>
      <c r="B148" s="4" t="s">
        <v>8</v>
      </c>
      <c r="C148" s="5">
        <v>8</v>
      </c>
      <c r="D148" s="7">
        <v>8</v>
      </c>
      <c r="E148" s="7">
        <v>6</v>
      </c>
      <c r="F148" s="7">
        <v>6</v>
      </c>
      <c r="G148" s="7">
        <v>7</v>
      </c>
      <c r="H148" s="7">
        <v>7</v>
      </c>
      <c r="I148" s="7">
        <v>0</v>
      </c>
      <c r="J148" s="7">
        <v>0</v>
      </c>
      <c r="K148" s="7">
        <v>0</v>
      </c>
      <c r="L148" s="7">
        <v>1</v>
      </c>
    </row>
    <row r="149" spans="1:12" s="5" customFormat="1">
      <c r="B149" s="16" t="s">
        <v>9</v>
      </c>
      <c r="C149" s="17">
        <f t="shared" ref="C149:L149" si="10">SUM(C141:C148)</f>
        <v>8</v>
      </c>
      <c r="D149" s="17">
        <f t="shared" si="10"/>
        <v>8</v>
      </c>
      <c r="E149" s="17">
        <f t="shared" si="10"/>
        <v>6</v>
      </c>
      <c r="F149" s="17">
        <f t="shared" si="10"/>
        <v>6</v>
      </c>
      <c r="G149" s="17">
        <f t="shared" si="10"/>
        <v>7</v>
      </c>
      <c r="H149" s="17">
        <f t="shared" si="10"/>
        <v>7</v>
      </c>
      <c r="I149" s="17">
        <f t="shared" si="10"/>
        <v>0</v>
      </c>
      <c r="J149" s="17">
        <f t="shared" si="10"/>
        <v>0</v>
      </c>
      <c r="K149" s="17">
        <f t="shared" si="10"/>
        <v>0</v>
      </c>
      <c r="L149" s="17">
        <f t="shared" si="10"/>
        <v>1</v>
      </c>
    </row>
    <row r="150" spans="1:12" s="5" customFormat="1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s="5" customFormat="1">
      <c r="A151"/>
      <c r="B151" t="s">
        <v>83</v>
      </c>
      <c r="C151"/>
      <c r="D151"/>
      <c r="E151"/>
      <c r="F151"/>
      <c r="G151"/>
      <c r="H151"/>
      <c r="I151"/>
      <c r="J151"/>
      <c r="K151"/>
      <c r="L151"/>
    </row>
    <row r="152" spans="1:12" s="5" customFormat="1"/>
    <row r="153" spans="1:12" s="5" customFormat="1">
      <c r="B153" s="6" t="s">
        <v>0</v>
      </c>
      <c r="C153" s="6">
        <v>2005</v>
      </c>
      <c r="D153" s="6">
        <v>2006</v>
      </c>
      <c r="E153" s="6">
        <v>2007</v>
      </c>
      <c r="F153" s="6">
        <v>2008</v>
      </c>
      <c r="G153" s="6">
        <v>2009</v>
      </c>
      <c r="H153" s="6">
        <v>2010</v>
      </c>
      <c r="I153" s="6">
        <v>2011</v>
      </c>
      <c r="J153" s="6">
        <v>2012</v>
      </c>
      <c r="K153" s="6">
        <v>2013</v>
      </c>
      <c r="L153" s="6">
        <v>2014</v>
      </c>
    </row>
    <row r="154" spans="1:12" s="5" customFormat="1">
      <c r="B154" s="2" t="s">
        <v>1</v>
      </c>
      <c r="D154" s="7"/>
      <c r="E154" s="7"/>
      <c r="F154" s="7"/>
      <c r="G154" s="7"/>
      <c r="H154" s="7"/>
      <c r="I154" s="7"/>
      <c r="J154" s="7"/>
      <c r="K154" s="7"/>
      <c r="L154" s="7"/>
    </row>
    <row r="155" spans="1:12" s="5" customFormat="1">
      <c r="B155" s="2" t="s">
        <v>2</v>
      </c>
      <c r="D155" s="7"/>
      <c r="E155" s="7"/>
      <c r="F155" s="7"/>
      <c r="G155" s="7"/>
      <c r="H155" s="7"/>
      <c r="I155" s="7"/>
      <c r="J155" s="7"/>
      <c r="K155" s="7"/>
      <c r="L155" s="7"/>
    </row>
    <row r="156" spans="1:12" s="5" customFormat="1">
      <c r="B156" s="2" t="s">
        <v>3</v>
      </c>
      <c r="D156" s="7"/>
      <c r="E156" s="7"/>
      <c r="F156" s="7"/>
      <c r="G156" s="7"/>
      <c r="H156" s="7"/>
      <c r="I156" s="7"/>
      <c r="J156" s="7"/>
      <c r="K156" s="7"/>
      <c r="L156" s="7"/>
    </row>
    <row r="157" spans="1:12" s="5" customFormat="1">
      <c r="B157" s="2" t="s">
        <v>4</v>
      </c>
      <c r="D157" s="7"/>
      <c r="E157" s="7"/>
      <c r="F157" s="7"/>
      <c r="G157" s="7"/>
      <c r="H157" s="7"/>
      <c r="I157" s="7"/>
      <c r="J157" s="7"/>
      <c r="K157" s="7"/>
      <c r="L157" s="7"/>
    </row>
    <row r="158" spans="1:12" s="5" customFormat="1" ht="25.5">
      <c r="B158" s="3" t="s">
        <v>5</v>
      </c>
      <c r="D158" s="7"/>
      <c r="E158" s="7"/>
      <c r="F158" s="7"/>
      <c r="G158" s="7"/>
      <c r="H158" s="7"/>
      <c r="I158" s="7"/>
      <c r="J158" s="7"/>
      <c r="K158" s="7"/>
      <c r="L158" s="7"/>
    </row>
    <row r="159" spans="1:12" s="5" customFormat="1">
      <c r="B159" s="2" t="s">
        <v>6</v>
      </c>
      <c r="D159" s="7"/>
      <c r="E159" s="7"/>
      <c r="F159" s="7"/>
      <c r="G159" s="7"/>
      <c r="H159" s="7"/>
      <c r="I159" s="7"/>
      <c r="J159" s="7"/>
      <c r="K159" s="7"/>
      <c r="L159" s="7"/>
    </row>
    <row r="160" spans="1:12" ht="38.25">
      <c r="A160" s="5"/>
      <c r="B160" s="3" t="s">
        <v>7</v>
      </c>
      <c r="C160" s="5"/>
      <c r="D160" s="7"/>
      <c r="E160" s="7"/>
      <c r="F160" s="7"/>
      <c r="G160" s="7"/>
      <c r="H160" s="7"/>
      <c r="I160" s="7"/>
      <c r="J160" s="7"/>
      <c r="K160" s="7"/>
      <c r="L160" s="7"/>
    </row>
    <row r="161" spans="1:12">
      <c r="A161" s="5"/>
      <c r="B161" s="4" t="s">
        <v>8</v>
      </c>
      <c r="C161" s="5">
        <v>3</v>
      </c>
      <c r="D161" s="7">
        <v>3</v>
      </c>
      <c r="E161" s="7">
        <v>3</v>
      </c>
      <c r="F161" s="7">
        <v>3</v>
      </c>
      <c r="G161" s="7">
        <v>3</v>
      </c>
      <c r="H161" s="7">
        <v>3</v>
      </c>
      <c r="I161" s="7">
        <v>0</v>
      </c>
      <c r="J161" s="7">
        <v>0</v>
      </c>
      <c r="K161" s="7">
        <v>0</v>
      </c>
      <c r="L161" s="7">
        <v>0</v>
      </c>
    </row>
    <row r="162" spans="1:12" s="5" customFormat="1">
      <c r="B162" s="16" t="s">
        <v>9</v>
      </c>
      <c r="C162" s="17">
        <f t="shared" ref="C162:L162" si="11">SUM(C154:C161)</f>
        <v>3</v>
      </c>
      <c r="D162" s="17">
        <f t="shared" si="11"/>
        <v>3</v>
      </c>
      <c r="E162" s="17">
        <f t="shared" si="11"/>
        <v>3</v>
      </c>
      <c r="F162" s="17">
        <f t="shared" si="11"/>
        <v>3</v>
      </c>
      <c r="G162" s="17">
        <f t="shared" si="11"/>
        <v>3</v>
      </c>
      <c r="H162" s="17">
        <f t="shared" si="11"/>
        <v>3</v>
      </c>
      <c r="I162" s="17">
        <f t="shared" si="11"/>
        <v>0</v>
      </c>
      <c r="J162" s="17">
        <f t="shared" si="11"/>
        <v>0</v>
      </c>
      <c r="K162" s="17">
        <f t="shared" si="11"/>
        <v>0</v>
      </c>
      <c r="L162" s="17">
        <f t="shared" si="11"/>
        <v>0</v>
      </c>
    </row>
    <row r="163" spans="1:12" s="5" customFormat="1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s="5" customFormat="1">
      <c r="A164"/>
      <c r="B164" t="s">
        <v>84</v>
      </c>
      <c r="C164"/>
      <c r="D164"/>
      <c r="E164"/>
      <c r="F164"/>
      <c r="G164"/>
      <c r="H164"/>
      <c r="I164"/>
      <c r="J164"/>
      <c r="K164"/>
      <c r="L164"/>
    </row>
    <row r="165" spans="1:12" s="5" customFormat="1"/>
    <row r="166" spans="1:12" s="5" customFormat="1">
      <c r="B166" s="6" t="s">
        <v>0</v>
      </c>
      <c r="C166" s="6">
        <v>2005</v>
      </c>
      <c r="D166" s="6">
        <v>2006</v>
      </c>
      <c r="E166" s="6">
        <v>2007</v>
      </c>
      <c r="F166" s="6">
        <v>2008</v>
      </c>
      <c r="G166" s="6">
        <v>2009</v>
      </c>
      <c r="H166" s="6">
        <v>2010</v>
      </c>
      <c r="I166" s="6">
        <v>2011</v>
      </c>
      <c r="J166" s="6">
        <v>2012</v>
      </c>
      <c r="K166" s="6">
        <v>2013</v>
      </c>
      <c r="L166" s="6">
        <v>2014</v>
      </c>
    </row>
    <row r="167" spans="1:12" s="5" customFormat="1">
      <c r="B167" s="2" t="s">
        <v>1</v>
      </c>
      <c r="D167" s="7"/>
      <c r="E167" s="7"/>
      <c r="F167" s="7"/>
      <c r="G167" s="7"/>
      <c r="H167" s="7"/>
      <c r="I167" s="7"/>
      <c r="J167" s="7"/>
      <c r="K167" s="7"/>
      <c r="L167" s="7"/>
    </row>
    <row r="168" spans="1:12" s="5" customFormat="1">
      <c r="B168" s="2" t="s">
        <v>2</v>
      </c>
      <c r="D168" s="7"/>
      <c r="E168" s="7"/>
      <c r="F168" s="7"/>
      <c r="G168" s="7"/>
      <c r="H168" s="7"/>
      <c r="I168" s="7"/>
      <c r="J168" s="7"/>
      <c r="K168" s="7"/>
      <c r="L168" s="7"/>
    </row>
    <row r="169" spans="1:12" s="5" customFormat="1">
      <c r="B169" s="2" t="s">
        <v>3</v>
      </c>
      <c r="D169" s="7"/>
      <c r="E169" s="7"/>
      <c r="F169" s="7"/>
      <c r="G169" s="7"/>
      <c r="H169" s="7"/>
      <c r="I169" s="7"/>
      <c r="J169" s="7"/>
      <c r="K169" s="7"/>
      <c r="L169" s="7"/>
    </row>
    <row r="170" spans="1:12" s="5" customFormat="1">
      <c r="B170" s="2" t="s">
        <v>4</v>
      </c>
      <c r="D170" s="7"/>
      <c r="E170" s="7">
        <v>1</v>
      </c>
      <c r="F170" s="7">
        <v>1</v>
      </c>
      <c r="G170" s="7">
        <v>1</v>
      </c>
      <c r="H170" s="7">
        <v>1</v>
      </c>
      <c r="I170" s="7">
        <v>1</v>
      </c>
      <c r="J170" s="7">
        <v>1</v>
      </c>
      <c r="K170" s="7">
        <v>1</v>
      </c>
      <c r="L170" s="7">
        <v>1</v>
      </c>
    </row>
    <row r="171" spans="1:12" s="5" customFormat="1" ht="25.5">
      <c r="B171" s="3" t="s">
        <v>5</v>
      </c>
      <c r="D171" s="7"/>
      <c r="E171" s="7"/>
      <c r="F171" s="7"/>
      <c r="G171" s="7"/>
      <c r="H171" s="7"/>
      <c r="I171" s="7"/>
      <c r="J171" s="7"/>
      <c r="K171" s="7"/>
      <c r="L171" s="7"/>
    </row>
    <row r="172" spans="1:12" s="5" customFormat="1">
      <c r="B172" s="2" t="s">
        <v>6</v>
      </c>
      <c r="D172" s="7"/>
      <c r="E172" s="7"/>
      <c r="F172" s="7"/>
      <c r="G172" s="7">
        <v>1</v>
      </c>
      <c r="H172" s="7">
        <v>1</v>
      </c>
      <c r="I172" s="7"/>
      <c r="J172" s="7">
        <v>1</v>
      </c>
      <c r="K172" s="7"/>
      <c r="L172" s="7"/>
    </row>
    <row r="173" spans="1:12" ht="38.25">
      <c r="A173" s="5"/>
      <c r="B173" s="3" t="s">
        <v>7</v>
      </c>
      <c r="C173" s="5"/>
      <c r="D173" s="7"/>
      <c r="E173" s="7"/>
      <c r="F173" s="7"/>
      <c r="G173" s="7"/>
      <c r="H173" s="7"/>
      <c r="I173" s="7"/>
      <c r="J173" s="7"/>
      <c r="K173" s="7"/>
      <c r="L173" s="7"/>
    </row>
    <row r="174" spans="1:12">
      <c r="A174" s="5"/>
      <c r="B174" s="4" t="s">
        <v>8</v>
      </c>
      <c r="C174" s="5">
        <v>10</v>
      </c>
      <c r="D174" s="7">
        <v>10</v>
      </c>
      <c r="E174" s="7">
        <v>9</v>
      </c>
      <c r="F174" s="7">
        <v>10</v>
      </c>
      <c r="G174" s="7">
        <v>10</v>
      </c>
      <c r="H174" s="7">
        <v>10</v>
      </c>
      <c r="I174" s="7">
        <v>2</v>
      </c>
      <c r="J174" s="7">
        <v>2</v>
      </c>
      <c r="K174" s="7">
        <v>2</v>
      </c>
      <c r="L174" s="7">
        <v>1</v>
      </c>
    </row>
    <row r="175" spans="1:12">
      <c r="A175" s="5"/>
      <c r="B175" s="16" t="s">
        <v>9</v>
      </c>
      <c r="C175" s="17">
        <f t="shared" ref="C175:L175" si="12">SUM(C167:C174)</f>
        <v>10</v>
      </c>
      <c r="D175" s="17">
        <f t="shared" si="12"/>
        <v>10</v>
      </c>
      <c r="E175" s="17">
        <f t="shared" si="12"/>
        <v>10</v>
      </c>
      <c r="F175" s="17">
        <f t="shared" si="12"/>
        <v>11</v>
      </c>
      <c r="G175" s="17">
        <f t="shared" si="12"/>
        <v>12</v>
      </c>
      <c r="H175" s="17">
        <f t="shared" si="12"/>
        <v>12</v>
      </c>
      <c r="I175" s="17">
        <f t="shared" si="12"/>
        <v>3</v>
      </c>
      <c r="J175" s="17">
        <f t="shared" si="12"/>
        <v>4</v>
      </c>
      <c r="K175" s="17">
        <f t="shared" si="12"/>
        <v>3</v>
      </c>
      <c r="L175" s="17">
        <f t="shared" si="12"/>
        <v>2</v>
      </c>
    </row>
    <row r="176" spans="1:12" s="5" customFormat="1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s="5" customFormat="1">
      <c r="A177"/>
      <c r="B177" t="s">
        <v>63</v>
      </c>
      <c r="C177"/>
      <c r="D177"/>
      <c r="E177"/>
      <c r="F177"/>
      <c r="G177"/>
      <c r="H177"/>
      <c r="I177"/>
      <c r="J177"/>
      <c r="K177"/>
      <c r="L177"/>
    </row>
    <row r="178" spans="1:12" s="5" customFormat="1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s="5" customFormat="1">
      <c r="B179" s="6" t="s">
        <v>0</v>
      </c>
      <c r="C179" s="6">
        <v>2005</v>
      </c>
      <c r="D179" s="6">
        <v>2006</v>
      </c>
      <c r="E179" s="6">
        <v>2007</v>
      </c>
      <c r="F179" s="6">
        <v>2008</v>
      </c>
      <c r="G179" s="6">
        <v>2009</v>
      </c>
      <c r="H179" s="6">
        <v>2010</v>
      </c>
      <c r="I179" s="6">
        <v>2011</v>
      </c>
      <c r="J179" s="6">
        <v>2012</v>
      </c>
      <c r="K179" s="6">
        <v>2013</v>
      </c>
      <c r="L179" s="6">
        <v>2014</v>
      </c>
    </row>
    <row r="180" spans="1:12" s="5" customFormat="1">
      <c r="B180" s="2" t="s">
        <v>1</v>
      </c>
      <c r="D180" s="7"/>
      <c r="E180" s="7"/>
      <c r="F180" s="7"/>
      <c r="G180" s="7"/>
      <c r="H180" s="7"/>
      <c r="I180" s="7"/>
      <c r="J180" s="7"/>
      <c r="K180" s="7"/>
      <c r="L180" s="7"/>
    </row>
    <row r="181" spans="1:12" s="5" customFormat="1">
      <c r="B181" s="2" t="s">
        <v>2</v>
      </c>
      <c r="D181" s="7"/>
      <c r="E181" s="7"/>
      <c r="F181" s="7"/>
      <c r="G181" s="7"/>
      <c r="H181" s="7"/>
      <c r="I181" s="7"/>
      <c r="J181" s="7"/>
      <c r="K181" s="7"/>
      <c r="L181" s="7"/>
    </row>
    <row r="182" spans="1:12" s="5" customFormat="1">
      <c r="B182" s="2" t="s">
        <v>3</v>
      </c>
      <c r="D182" s="7"/>
      <c r="E182" s="7"/>
      <c r="F182" s="7"/>
      <c r="G182" s="7"/>
      <c r="H182" s="7"/>
      <c r="I182" s="7"/>
      <c r="J182" s="7"/>
      <c r="K182" s="7"/>
      <c r="L182" s="7"/>
    </row>
    <row r="183" spans="1:12" s="5" customFormat="1">
      <c r="B183" s="2" t="s">
        <v>4</v>
      </c>
      <c r="D183" s="7"/>
      <c r="E183" s="7"/>
      <c r="F183" s="7"/>
      <c r="G183" s="7"/>
      <c r="H183" s="7"/>
      <c r="I183" s="7"/>
      <c r="J183" s="7"/>
      <c r="K183" s="7"/>
      <c r="L183" s="7"/>
    </row>
    <row r="184" spans="1:12" s="5" customFormat="1" ht="25.5">
      <c r="B184" s="3" t="s">
        <v>5</v>
      </c>
      <c r="D184" s="7"/>
      <c r="E184" s="7"/>
      <c r="F184" s="7"/>
      <c r="G184" s="7"/>
      <c r="H184" s="7"/>
      <c r="I184" s="7"/>
      <c r="J184" s="7"/>
      <c r="K184" s="7"/>
      <c r="L184" s="7"/>
    </row>
    <row r="185" spans="1:12" s="5" customFormat="1">
      <c r="B185" s="2" t="s">
        <v>6</v>
      </c>
      <c r="D185" s="7"/>
      <c r="E185" s="7"/>
      <c r="F185" s="7"/>
      <c r="G185" s="7"/>
      <c r="H185" s="7"/>
      <c r="I185" s="7"/>
      <c r="J185" s="7"/>
      <c r="K185" s="7"/>
      <c r="L185" s="7"/>
    </row>
    <row r="186" spans="1:12" ht="38.25">
      <c r="A186" s="5"/>
      <c r="B186" s="3" t="s">
        <v>7</v>
      </c>
      <c r="C186" s="5"/>
      <c r="D186" s="7"/>
      <c r="E186" s="7"/>
      <c r="F186" s="7"/>
      <c r="G186" s="7"/>
      <c r="H186" s="7"/>
      <c r="I186" s="7"/>
      <c r="J186" s="7"/>
      <c r="K186" s="7"/>
      <c r="L186" s="7"/>
    </row>
    <row r="187" spans="1:12">
      <c r="A187" s="5"/>
      <c r="B187" s="4" t="s">
        <v>8</v>
      </c>
      <c r="C187" s="5">
        <v>3</v>
      </c>
      <c r="D187" s="7">
        <v>3</v>
      </c>
      <c r="E187" s="7">
        <v>3</v>
      </c>
      <c r="F187" s="7">
        <v>3</v>
      </c>
      <c r="G187" s="7">
        <v>3</v>
      </c>
      <c r="H187" s="7">
        <v>3</v>
      </c>
      <c r="I187" s="7">
        <v>0</v>
      </c>
      <c r="J187" s="7">
        <v>0</v>
      </c>
      <c r="K187" s="7">
        <v>0</v>
      </c>
      <c r="L187" s="7">
        <v>1</v>
      </c>
    </row>
    <row r="188" spans="1:12">
      <c r="A188" s="5"/>
      <c r="B188" s="16" t="s">
        <v>9</v>
      </c>
      <c r="C188" s="17">
        <f t="shared" ref="C188:L188" si="13">SUM(C180:C187)</f>
        <v>3</v>
      </c>
      <c r="D188" s="17">
        <f t="shared" si="13"/>
        <v>3</v>
      </c>
      <c r="E188" s="17">
        <f t="shared" si="13"/>
        <v>3</v>
      </c>
      <c r="F188" s="17">
        <f t="shared" si="13"/>
        <v>3</v>
      </c>
      <c r="G188" s="17">
        <f t="shared" si="13"/>
        <v>3</v>
      </c>
      <c r="H188" s="17">
        <f t="shared" si="13"/>
        <v>3</v>
      </c>
      <c r="I188" s="17">
        <f t="shared" si="13"/>
        <v>0</v>
      </c>
      <c r="J188" s="17">
        <f t="shared" si="13"/>
        <v>0</v>
      </c>
      <c r="K188" s="17">
        <f t="shared" si="13"/>
        <v>0</v>
      </c>
      <c r="L188" s="17">
        <f t="shared" si="13"/>
        <v>1</v>
      </c>
    </row>
    <row r="189" spans="1:12" s="5" customFormat="1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s="5" customFormat="1">
      <c r="A190"/>
      <c r="B190" t="s">
        <v>64</v>
      </c>
      <c r="C190"/>
      <c r="D190"/>
      <c r="E190"/>
      <c r="F190"/>
      <c r="G190"/>
      <c r="H190"/>
      <c r="I190"/>
      <c r="J190"/>
      <c r="K190"/>
      <c r="L190"/>
    </row>
    <row r="191" spans="1:12" s="5" customFormat="1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s="5" customFormat="1">
      <c r="B192" s="6" t="s">
        <v>0</v>
      </c>
      <c r="C192" s="6">
        <v>2005</v>
      </c>
      <c r="D192" s="6">
        <v>2006</v>
      </c>
      <c r="E192" s="6">
        <v>2007</v>
      </c>
      <c r="F192" s="6">
        <v>2008</v>
      </c>
      <c r="G192" s="6">
        <v>2009</v>
      </c>
      <c r="H192" s="6">
        <v>2010</v>
      </c>
      <c r="I192" s="6">
        <v>2011</v>
      </c>
      <c r="J192" s="6">
        <v>2012</v>
      </c>
      <c r="K192" s="6">
        <v>2013</v>
      </c>
      <c r="L192" s="6">
        <v>2014</v>
      </c>
    </row>
    <row r="193" spans="1:12" s="5" customFormat="1">
      <c r="B193" s="2" t="s">
        <v>1</v>
      </c>
      <c r="D193" s="7"/>
      <c r="E193" s="7"/>
      <c r="F193" s="7"/>
      <c r="G193" s="7"/>
      <c r="H193" s="7"/>
      <c r="I193" s="7"/>
      <c r="J193" s="7"/>
      <c r="K193" s="7"/>
      <c r="L193" s="7"/>
    </row>
    <row r="194" spans="1:12" s="5" customFormat="1">
      <c r="B194" s="2" t="s">
        <v>2</v>
      </c>
      <c r="D194" s="7"/>
      <c r="E194" s="7"/>
      <c r="F194" s="7"/>
      <c r="G194" s="7"/>
      <c r="H194" s="7"/>
      <c r="I194" s="7"/>
      <c r="J194" s="7"/>
      <c r="K194" s="7"/>
      <c r="L194" s="7"/>
    </row>
    <row r="195" spans="1:12" s="5" customFormat="1">
      <c r="B195" s="2" t="s">
        <v>3</v>
      </c>
      <c r="D195" s="7"/>
      <c r="E195" s="7"/>
      <c r="F195" s="7"/>
      <c r="G195" s="7"/>
      <c r="H195" s="7"/>
      <c r="I195" s="7"/>
      <c r="J195" s="7"/>
      <c r="K195" s="7"/>
      <c r="L195" s="7"/>
    </row>
    <row r="196" spans="1:12" s="5" customFormat="1">
      <c r="B196" s="2" t="s">
        <v>4</v>
      </c>
      <c r="D196" s="7"/>
      <c r="E196" s="7"/>
      <c r="F196" s="7"/>
      <c r="G196" s="7"/>
      <c r="H196" s="7"/>
      <c r="I196" s="7"/>
      <c r="J196" s="7"/>
      <c r="K196" s="7"/>
      <c r="L196" s="7"/>
    </row>
    <row r="197" spans="1:12" s="5" customFormat="1" ht="25.5">
      <c r="B197" s="3" t="s">
        <v>5</v>
      </c>
      <c r="D197" s="7"/>
      <c r="E197" s="7"/>
      <c r="F197" s="7"/>
      <c r="G197" s="7"/>
      <c r="H197" s="7"/>
      <c r="I197" s="7"/>
      <c r="J197" s="7"/>
      <c r="K197" s="7"/>
      <c r="L197" s="7"/>
    </row>
    <row r="198" spans="1:12" s="5" customFormat="1">
      <c r="B198" s="2" t="s">
        <v>6</v>
      </c>
      <c r="D198" s="7"/>
      <c r="E198" s="7"/>
      <c r="F198" s="7"/>
      <c r="G198" s="7"/>
      <c r="H198" s="7"/>
      <c r="I198" s="7"/>
      <c r="J198" s="7"/>
      <c r="K198" s="7"/>
      <c r="L198" s="7"/>
    </row>
    <row r="199" spans="1:12" ht="38.25">
      <c r="A199" s="5"/>
      <c r="B199" s="3" t="s">
        <v>7</v>
      </c>
      <c r="C199" s="5"/>
      <c r="D199" s="7"/>
      <c r="E199" s="7"/>
      <c r="F199" s="7"/>
      <c r="G199" s="7"/>
      <c r="H199" s="7"/>
      <c r="I199" s="7"/>
      <c r="J199" s="7"/>
      <c r="K199" s="7"/>
      <c r="L199" s="7"/>
    </row>
    <row r="200" spans="1:12">
      <c r="A200" s="5"/>
      <c r="B200" s="4" t="s">
        <v>8</v>
      </c>
      <c r="C200" s="5">
        <v>6</v>
      </c>
      <c r="D200" s="7">
        <v>6</v>
      </c>
      <c r="E200" s="7">
        <v>6</v>
      </c>
      <c r="F200" s="7">
        <v>6</v>
      </c>
      <c r="G200" s="7">
        <v>6</v>
      </c>
      <c r="H200" s="7">
        <v>6</v>
      </c>
      <c r="I200" s="7">
        <v>0</v>
      </c>
      <c r="J200" s="7">
        <v>0</v>
      </c>
      <c r="K200" s="7">
        <v>0</v>
      </c>
      <c r="L200" s="7">
        <v>0</v>
      </c>
    </row>
    <row r="201" spans="1:12">
      <c r="A201" s="5"/>
      <c r="B201" s="16" t="s">
        <v>9</v>
      </c>
      <c r="C201" s="17">
        <f t="shared" ref="C201:L201" si="14">SUM(C193:C200)</f>
        <v>6</v>
      </c>
      <c r="D201" s="17">
        <f t="shared" si="14"/>
        <v>6</v>
      </c>
      <c r="E201" s="17">
        <f t="shared" si="14"/>
        <v>6</v>
      </c>
      <c r="F201" s="17">
        <f t="shared" si="14"/>
        <v>6</v>
      </c>
      <c r="G201" s="17">
        <f t="shared" si="14"/>
        <v>6</v>
      </c>
      <c r="H201" s="17">
        <f t="shared" si="14"/>
        <v>6</v>
      </c>
      <c r="I201" s="17">
        <f t="shared" si="14"/>
        <v>0</v>
      </c>
      <c r="J201" s="17">
        <f t="shared" si="14"/>
        <v>0</v>
      </c>
      <c r="K201" s="17">
        <f t="shared" si="14"/>
        <v>0</v>
      </c>
      <c r="L201" s="17">
        <f t="shared" si="14"/>
        <v>0</v>
      </c>
    </row>
    <row r="202" spans="1:12" s="5" customFormat="1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s="5" customFormat="1">
      <c r="A203"/>
      <c r="B203" t="s">
        <v>65</v>
      </c>
      <c r="C203"/>
      <c r="D203"/>
      <c r="E203"/>
      <c r="F203"/>
      <c r="G203"/>
      <c r="H203"/>
      <c r="I203"/>
      <c r="J203"/>
      <c r="K203"/>
      <c r="L203"/>
    </row>
    <row r="204" spans="1:12" s="5" customFormat="1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s="5" customFormat="1">
      <c r="B205" s="6" t="s">
        <v>0</v>
      </c>
      <c r="C205" s="6">
        <v>2005</v>
      </c>
      <c r="D205" s="6">
        <v>2006</v>
      </c>
      <c r="E205" s="6">
        <v>2007</v>
      </c>
      <c r="F205" s="6">
        <v>2008</v>
      </c>
      <c r="G205" s="6">
        <v>2009</v>
      </c>
      <c r="H205" s="6">
        <v>2010</v>
      </c>
      <c r="I205" s="6">
        <v>2011</v>
      </c>
      <c r="J205" s="6">
        <v>2012</v>
      </c>
      <c r="K205" s="6">
        <v>2013</v>
      </c>
      <c r="L205" s="6">
        <v>2014</v>
      </c>
    </row>
    <row r="206" spans="1:12" s="5" customFormat="1">
      <c r="B206" s="2" t="s">
        <v>1</v>
      </c>
      <c r="D206" s="7"/>
      <c r="E206" s="7"/>
      <c r="F206" s="7"/>
      <c r="G206" s="7"/>
      <c r="H206" s="7"/>
      <c r="I206" s="7"/>
      <c r="J206" s="7"/>
      <c r="K206" s="7"/>
      <c r="L206" s="7"/>
    </row>
    <row r="207" spans="1:12" s="5" customFormat="1">
      <c r="B207" s="2" t="s">
        <v>2</v>
      </c>
      <c r="D207" s="7"/>
      <c r="E207" s="7"/>
      <c r="F207" s="7"/>
      <c r="G207" s="7"/>
      <c r="H207" s="7"/>
      <c r="I207" s="7"/>
      <c r="J207" s="7"/>
      <c r="K207" s="7"/>
      <c r="L207" s="7"/>
    </row>
    <row r="208" spans="1:12" s="5" customFormat="1">
      <c r="B208" s="2" t="s">
        <v>3</v>
      </c>
      <c r="D208" s="7"/>
      <c r="E208" s="7"/>
      <c r="F208" s="7"/>
      <c r="G208" s="7"/>
      <c r="H208" s="7"/>
      <c r="I208" s="7"/>
      <c r="J208" s="7"/>
      <c r="K208" s="7"/>
      <c r="L208" s="7"/>
    </row>
    <row r="209" spans="1:12" s="5" customFormat="1">
      <c r="B209" s="2" t="s">
        <v>4</v>
      </c>
      <c r="D209" s="7"/>
      <c r="E209" s="7"/>
      <c r="F209" s="7"/>
      <c r="G209" s="7"/>
      <c r="H209" s="7"/>
      <c r="I209" s="7"/>
      <c r="J209" s="7"/>
      <c r="K209" s="7"/>
      <c r="L209" s="7"/>
    </row>
    <row r="210" spans="1:12" s="5" customFormat="1" ht="25.5">
      <c r="B210" s="3" t="s">
        <v>5</v>
      </c>
      <c r="D210" s="7"/>
      <c r="E210" s="7"/>
      <c r="F210" s="7"/>
      <c r="G210" s="7"/>
      <c r="H210" s="7"/>
      <c r="I210" s="7"/>
      <c r="J210" s="7"/>
      <c r="K210" s="7"/>
      <c r="L210" s="7"/>
    </row>
    <row r="211" spans="1:12" s="5" customFormat="1">
      <c r="B211" s="2" t="s">
        <v>6</v>
      </c>
      <c r="D211" s="7"/>
      <c r="E211" s="7"/>
      <c r="F211" s="7"/>
      <c r="G211" s="7"/>
      <c r="H211" s="7"/>
      <c r="I211" s="7"/>
      <c r="J211" s="7"/>
      <c r="K211" s="7"/>
      <c r="L211" s="7"/>
    </row>
    <row r="212" spans="1:12" ht="38.25">
      <c r="A212" s="5"/>
      <c r="B212" s="3" t="s">
        <v>7</v>
      </c>
      <c r="C212" s="5"/>
      <c r="D212" s="7"/>
      <c r="E212" s="7"/>
      <c r="F212" s="7"/>
      <c r="G212" s="7"/>
      <c r="H212" s="7"/>
      <c r="I212" s="7"/>
      <c r="J212" s="7"/>
      <c r="K212" s="7"/>
      <c r="L212" s="7"/>
    </row>
    <row r="213" spans="1:12">
      <c r="A213" s="5"/>
      <c r="B213" s="4" t="s">
        <v>8</v>
      </c>
      <c r="C213" s="5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</row>
    <row r="214" spans="1:12">
      <c r="A214" s="5"/>
      <c r="B214" s="16" t="s">
        <v>9</v>
      </c>
      <c r="C214" s="17">
        <f t="shared" ref="C214:L214" si="15">SUM(C206:C213)</f>
        <v>0</v>
      </c>
      <c r="D214" s="17">
        <f t="shared" si="15"/>
        <v>0</v>
      </c>
      <c r="E214" s="17">
        <f t="shared" si="15"/>
        <v>0</v>
      </c>
      <c r="F214" s="17">
        <f t="shared" si="15"/>
        <v>0</v>
      </c>
      <c r="G214" s="17">
        <f t="shared" si="15"/>
        <v>0</v>
      </c>
      <c r="H214" s="17">
        <f t="shared" si="15"/>
        <v>0</v>
      </c>
      <c r="I214" s="17">
        <f t="shared" si="15"/>
        <v>0</v>
      </c>
      <c r="J214" s="17">
        <f t="shared" si="15"/>
        <v>0</v>
      </c>
      <c r="K214" s="17">
        <f t="shared" si="15"/>
        <v>0</v>
      </c>
      <c r="L214" s="17">
        <f t="shared" si="15"/>
        <v>0</v>
      </c>
    </row>
    <row r="215" spans="1:12" s="5" customFormat="1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s="5" customFormat="1">
      <c r="A216"/>
      <c r="B216" t="s">
        <v>85</v>
      </c>
      <c r="C216"/>
      <c r="D216"/>
      <c r="E216"/>
      <c r="F216"/>
      <c r="G216"/>
      <c r="H216"/>
      <c r="I216"/>
      <c r="J216"/>
      <c r="K216"/>
      <c r="L216"/>
    </row>
    <row r="217" spans="1:12" s="5" customFormat="1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s="5" customFormat="1">
      <c r="B218" s="5" t="s">
        <v>10</v>
      </c>
    </row>
    <row r="219" spans="1:12" s="5" customFormat="1">
      <c r="B219" s="6" t="s">
        <v>0</v>
      </c>
      <c r="C219" s="6">
        <v>2005</v>
      </c>
      <c r="D219" s="6">
        <v>2006</v>
      </c>
      <c r="E219" s="6">
        <v>2007</v>
      </c>
      <c r="F219" s="6">
        <v>2008</v>
      </c>
      <c r="G219" s="6">
        <v>2009</v>
      </c>
      <c r="H219" s="6">
        <v>2010</v>
      </c>
      <c r="I219" s="6">
        <v>2011</v>
      </c>
      <c r="J219" s="6">
        <v>2012</v>
      </c>
      <c r="K219" s="6">
        <v>2013</v>
      </c>
      <c r="L219" s="6">
        <v>2014</v>
      </c>
    </row>
    <row r="220" spans="1:12" s="5" customFormat="1">
      <c r="B220" s="2" t="s">
        <v>1</v>
      </c>
      <c r="D220" s="7"/>
      <c r="E220" s="7"/>
      <c r="F220" s="7"/>
      <c r="G220" s="7"/>
      <c r="H220" s="7"/>
      <c r="I220" s="7"/>
      <c r="J220" s="7"/>
      <c r="K220" s="7"/>
      <c r="L220" s="7"/>
    </row>
    <row r="221" spans="1:12" s="5" customFormat="1">
      <c r="B221" s="2" t="s">
        <v>2</v>
      </c>
      <c r="D221" s="7"/>
      <c r="E221" s="7"/>
      <c r="F221" s="7"/>
      <c r="G221" s="7"/>
      <c r="H221" s="7"/>
      <c r="I221" s="7"/>
      <c r="J221" s="7"/>
      <c r="K221" s="7"/>
      <c r="L221" s="7"/>
    </row>
    <row r="222" spans="1:12" s="5" customFormat="1">
      <c r="B222" s="2" t="s">
        <v>3</v>
      </c>
      <c r="D222" s="7"/>
      <c r="E222" s="7"/>
      <c r="F222" s="7"/>
      <c r="G222" s="7"/>
      <c r="H222" s="7"/>
      <c r="I222" s="7"/>
      <c r="J222" s="7"/>
      <c r="K222" s="7"/>
      <c r="L222" s="7"/>
    </row>
    <row r="223" spans="1:12" s="5" customFormat="1">
      <c r="B223" s="2" t="s">
        <v>4</v>
      </c>
      <c r="D223" s="7"/>
      <c r="E223" s="7"/>
      <c r="F223" s="7"/>
      <c r="G223" s="7"/>
      <c r="H223" s="7"/>
      <c r="I223" s="7"/>
      <c r="J223" s="7"/>
      <c r="K223" s="7"/>
      <c r="L223" s="7"/>
    </row>
    <row r="224" spans="1:12" s="5" customFormat="1" ht="25.5">
      <c r="B224" s="3" t="s">
        <v>5</v>
      </c>
      <c r="D224" s="7"/>
      <c r="E224" s="7"/>
      <c r="F224" s="7"/>
      <c r="G224" s="7"/>
      <c r="H224" s="7"/>
      <c r="I224" s="7"/>
      <c r="J224" s="7"/>
      <c r="K224" s="7"/>
      <c r="L224" s="7"/>
    </row>
    <row r="225" spans="1:12" s="5" customFormat="1">
      <c r="B225" s="2" t="s">
        <v>6</v>
      </c>
      <c r="D225" s="7"/>
      <c r="E225" s="7"/>
      <c r="F225" s="7"/>
      <c r="G225" s="7"/>
      <c r="H225" s="7"/>
      <c r="I225" s="7"/>
      <c r="J225" s="7"/>
      <c r="K225" s="7"/>
      <c r="L225" s="7"/>
    </row>
    <row r="226" spans="1:12" ht="38.25">
      <c r="A226" s="5"/>
      <c r="B226" s="3" t="s">
        <v>7</v>
      </c>
      <c r="C226" s="5"/>
      <c r="D226" s="7"/>
      <c r="E226" s="7"/>
      <c r="F226" s="7"/>
      <c r="G226" s="7"/>
      <c r="H226" s="7"/>
      <c r="I226" s="7"/>
      <c r="J226" s="7"/>
      <c r="K226" s="7"/>
      <c r="L226" s="7"/>
    </row>
    <row r="227" spans="1:12">
      <c r="A227" s="5"/>
      <c r="B227" s="4" t="s">
        <v>8</v>
      </c>
      <c r="C227" s="5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</row>
    <row r="228" spans="1:12">
      <c r="A228" s="5"/>
      <c r="B228" s="16" t="s">
        <v>9</v>
      </c>
      <c r="C228" s="17">
        <f t="shared" ref="C228:L228" si="16">SUM(C220:C227)</f>
        <v>0</v>
      </c>
      <c r="D228" s="17">
        <f t="shared" si="16"/>
        <v>0</v>
      </c>
      <c r="E228" s="17">
        <f t="shared" si="16"/>
        <v>0</v>
      </c>
      <c r="F228" s="17">
        <f t="shared" si="16"/>
        <v>0</v>
      </c>
      <c r="G228" s="17">
        <f t="shared" si="16"/>
        <v>0</v>
      </c>
      <c r="H228" s="17">
        <f t="shared" si="16"/>
        <v>0</v>
      </c>
      <c r="I228" s="17">
        <f t="shared" si="16"/>
        <v>0</v>
      </c>
      <c r="J228" s="17">
        <f t="shared" si="16"/>
        <v>0</v>
      </c>
      <c r="K228" s="17">
        <f t="shared" si="16"/>
        <v>0</v>
      </c>
      <c r="L228" s="17">
        <f t="shared" si="16"/>
        <v>0</v>
      </c>
    </row>
    <row r="229" spans="1:12" s="5" customFormat="1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s="5" customFormat="1">
      <c r="A230"/>
      <c r="B230" t="s">
        <v>86</v>
      </c>
      <c r="C230"/>
      <c r="D230"/>
      <c r="E230"/>
      <c r="F230"/>
      <c r="G230"/>
      <c r="H230"/>
      <c r="I230"/>
      <c r="J230"/>
      <c r="K230"/>
      <c r="L230"/>
    </row>
    <row r="231" spans="1:12" s="5" customFormat="1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s="5" customFormat="1">
      <c r="B232" s="6" t="s">
        <v>0</v>
      </c>
      <c r="C232" s="6">
        <v>2005</v>
      </c>
      <c r="D232" s="6">
        <v>2006</v>
      </c>
      <c r="E232" s="6">
        <v>2007</v>
      </c>
      <c r="F232" s="6">
        <v>2008</v>
      </c>
      <c r="G232" s="6">
        <v>2009</v>
      </c>
      <c r="H232" s="6">
        <v>2010</v>
      </c>
      <c r="I232" s="6">
        <v>2011</v>
      </c>
      <c r="J232" s="6">
        <v>2012</v>
      </c>
      <c r="K232" s="6">
        <v>2013</v>
      </c>
      <c r="L232" s="6">
        <v>2014</v>
      </c>
    </row>
    <row r="233" spans="1:12" s="5" customFormat="1">
      <c r="B233" s="2" t="s">
        <v>1</v>
      </c>
      <c r="D233" s="7"/>
      <c r="E233" s="7"/>
      <c r="F233" s="7"/>
      <c r="G233" s="7"/>
      <c r="H233" s="7"/>
      <c r="I233" s="7"/>
      <c r="J233" s="7"/>
      <c r="K233" s="7"/>
      <c r="L233" s="7"/>
    </row>
    <row r="234" spans="1:12" s="5" customFormat="1">
      <c r="B234" s="2" t="s">
        <v>2</v>
      </c>
      <c r="D234" s="7"/>
      <c r="E234" s="7"/>
      <c r="F234" s="7"/>
      <c r="G234" s="7"/>
      <c r="H234" s="7"/>
      <c r="I234" s="7"/>
      <c r="J234" s="7"/>
      <c r="K234" s="7"/>
      <c r="L234" s="7"/>
    </row>
    <row r="235" spans="1:12" s="5" customFormat="1">
      <c r="B235" s="2" t="s">
        <v>3</v>
      </c>
      <c r="D235" s="7"/>
      <c r="E235" s="7"/>
      <c r="F235" s="7"/>
      <c r="G235" s="7"/>
      <c r="H235" s="7"/>
      <c r="I235" s="7"/>
      <c r="J235" s="7"/>
      <c r="K235" s="7"/>
      <c r="L235" s="7"/>
    </row>
    <row r="236" spans="1:12" s="5" customFormat="1">
      <c r="B236" s="2" t="s">
        <v>4</v>
      </c>
      <c r="D236" s="7"/>
      <c r="E236" s="7"/>
      <c r="F236" s="7"/>
      <c r="G236" s="7"/>
      <c r="H236" s="7"/>
      <c r="I236" s="7"/>
      <c r="J236" s="7"/>
      <c r="K236" s="7"/>
      <c r="L236" s="7"/>
    </row>
    <row r="237" spans="1:12" s="5" customFormat="1" ht="25.5">
      <c r="B237" s="3" t="s">
        <v>5</v>
      </c>
      <c r="D237" s="7"/>
      <c r="E237" s="7"/>
      <c r="F237" s="7"/>
      <c r="G237" s="7"/>
      <c r="H237" s="7"/>
      <c r="I237" s="7"/>
      <c r="J237" s="7"/>
      <c r="K237" s="7"/>
      <c r="L237" s="7"/>
    </row>
    <row r="238" spans="1:12" s="5" customFormat="1">
      <c r="B238" s="2" t="s">
        <v>6</v>
      </c>
      <c r="C238" s="5">
        <v>1</v>
      </c>
      <c r="D238" s="7">
        <v>1</v>
      </c>
      <c r="E238" s="7">
        <v>1</v>
      </c>
      <c r="F238" s="7">
        <v>1</v>
      </c>
      <c r="G238" s="7">
        <v>1</v>
      </c>
      <c r="H238" s="7">
        <v>1</v>
      </c>
      <c r="I238" s="7">
        <v>1</v>
      </c>
      <c r="J238" s="7">
        <v>1</v>
      </c>
      <c r="K238" s="7">
        <v>1</v>
      </c>
      <c r="L238" s="7">
        <v>1</v>
      </c>
    </row>
    <row r="239" spans="1:12" ht="38.25">
      <c r="A239" s="5"/>
      <c r="B239" s="3" t="s">
        <v>7</v>
      </c>
      <c r="C239" s="5">
        <v>1</v>
      </c>
      <c r="D239" s="7">
        <v>1</v>
      </c>
      <c r="E239" s="7">
        <v>1</v>
      </c>
      <c r="F239" s="7">
        <v>1</v>
      </c>
      <c r="G239" s="7"/>
      <c r="H239" s="7"/>
      <c r="I239" s="7"/>
      <c r="J239" s="7"/>
      <c r="K239" s="7"/>
      <c r="L239" s="7"/>
    </row>
    <row r="240" spans="1:12">
      <c r="A240" s="5"/>
      <c r="B240" s="4" t="s">
        <v>8</v>
      </c>
      <c r="C240" s="5">
        <v>2</v>
      </c>
      <c r="D240" s="7">
        <v>2</v>
      </c>
      <c r="E240" s="7">
        <v>2</v>
      </c>
      <c r="F240" s="7">
        <v>2</v>
      </c>
      <c r="G240" s="7">
        <v>3</v>
      </c>
      <c r="H240" s="7">
        <v>3</v>
      </c>
      <c r="I240" s="7">
        <v>2</v>
      </c>
      <c r="J240" s="7">
        <v>2</v>
      </c>
      <c r="K240" s="7">
        <v>2</v>
      </c>
      <c r="L240" s="7">
        <v>2</v>
      </c>
    </row>
    <row r="241" spans="1:12">
      <c r="A241" s="5"/>
      <c r="B241" s="16" t="s">
        <v>9</v>
      </c>
      <c r="C241" s="17">
        <f t="shared" ref="C241:L241" si="17">SUM(C233:C240)</f>
        <v>4</v>
      </c>
      <c r="D241" s="17">
        <f t="shared" si="17"/>
        <v>4</v>
      </c>
      <c r="E241" s="17">
        <f t="shared" si="17"/>
        <v>4</v>
      </c>
      <c r="F241" s="17">
        <f t="shared" si="17"/>
        <v>4</v>
      </c>
      <c r="G241" s="17">
        <f t="shared" si="17"/>
        <v>4</v>
      </c>
      <c r="H241" s="17">
        <f t="shared" si="17"/>
        <v>4</v>
      </c>
      <c r="I241" s="17">
        <f t="shared" si="17"/>
        <v>3</v>
      </c>
      <c r="J241" s="17">
        <f t="shared" si="17"/>
        <v>3</v>
      </c>
      <c r="K241" s="17">
        <f t="shared" si="17"/>
        <v>3</v>
      </c>
      <c r="L241" s="17">
        <f t="shared" si="17"/>
        <v>3</v>
      </c>
    </row>
    <row r="242" spans="1:12" s="5" customFormat="1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s="5" customFormat="1">
      <c r="A243"/>
      <c r="B243" t="s">
        <v>67</v>
      </c>
      <c r="C243"/>
      <c r="D243"/>
      <c r="E243"/>
      <c r="F243"/>
      <c r="G243"/>
      <c r="H243"/>
      <c r="I243"/>
      <c r="J243"/>
      <c r="K243"/>
      <c r="L243"/>
    </row>
    <row r="244" spans="1:12" s="5" customFormat="1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s="5" customFormat="1">
      <c r="B245" s="6" t="s">
        <v>0</v>
      </c>
      <c r="C245" s="6">
        <v>2005</v>
      </c>
      <c r="D245" s="6">
        <v>2006</v>
      </c>
      <c r="E245" s="6">
        <v>2007</v>
      </c>
      <c r="F245" s="6">
        <v>2008</v>
      </c>
      <c r="G245" s="6">
        <v>2009</v>
      </c>
      <c r="H245" s="6">
        <v>2010</v>
      </c>
      <c r="I245" s="6">
        <v>2011</v>
      </c>
      <c r="J245" s="6">
        <v>2012</v>
      </c>
      <c r="K245" s="6">
        <v>2013</v>
      </c>
      <c r="L245" s="6">
        <v>2014</v>
      </c>
    </row>
    <row r="246" spans="1:12" s="5" customFormat="1">
      <c r="B246" s="2" t="s">
        <v>1</v>
      </c>
      <c r="C246" s="5">
        <v>1</v>
      </c>
      <c r="D246" s="7">
        <v>2</v>
      </c>
      <c r="E246" s="7">
        <v>2</v>
      </c>
      <c r="F246" s="7">
        <v>2</v>
      </c>
      <c r="G246" s="7">
        <v>2</v>
      </c>
      <c r="H246" s="7">
        <v>2</v>
      </c>
      <c r="I246" s="7">
        <v>2</v>
      </c>
      <c r="J246" s="7">
        <v>2</v>
      </c>
      <c r="K246" s="7">
        <v>2</v>
      </c>
      <c r="L246" s="7">
        <v>2</v>
      </c>
    </row>
    <row r="247" spans="1:12" s="5" customFormat="1">
      <c r="B247" s="2" t="s">
        <v>2</v>
      </c>
      <c r="D247" s="7"/>
      <c r="E247" s="7"/>
      <c r="F247" s="7"/>
      <c r="G247" s="7"/>
      <c r="H247" s="7"/>
      <c r="I247" s="7"/>
      <c r="J247" s="7"/>
      <c r="K247" s="7"/>
      <c r="L247" s="7"/>
    </row>
    <row r="248" spans="1:12" s="5" customFormat="1">
      <c r="B248" s="2" t="s">
        <v>3</v>
      </c>
      <c r="D248" s="7"/>
      <c r="E248" s="7"/>
      <c r="F248" s="7"/>
      <c r="G248" s="7"/>
      <c r="H248" s="7"/>
      <c r="I248" s="7">
        <v>1</v>
      </c>
      <c r="J248" s="7">
        <v>3</v>
      </c>
      <c r="K248" s="7">
        <v>3</v>
      </c>
      <c r="L248" s="7">
        <v>2</v>
      </c>
    </row>
    <row r="249" spans="1:12" s="5" customFormat="1">
      <c r="B249" s="2" t="s">
        <v>4</v>
      </c>
      <c r="D249" s="7">
        <v>1</v>
      </c>
      <c r="E249" s="7">
        <v>1</v>
      </c>
      <c r="F249" s="7">
        <v>1</v>
      </c>
      <c r="G249" s="7">
        <v>1</v>
      </c>
      <c r="H249" s="7">
        <v>1</v>
      </c>
      <c r="I249" s="7">
        <v>1</v>
      </c>
      <c r="J249" s="7">
        <v>1</v>
      </c>
      <c r="K249" s="7">
        <v>1</v>
      </c>
      <c r="L249" s="7">
        <v>1</v>
      </c>
    </row>
    <row r="250" spans="1:12" s="5" customFormat="1" ht="25.5">
      <c r="B250" s="3" t="s">
        <v>5</v>
      </c>
      <c r="C250" s="5">
        <v>6</v>
      </c>
      <c r="D250" s="7">
        <v>7</v>
      </c>
      <c r="E250" s="7">
        <v>8</v>
      </c>
      <c r="F250" s="7">
        <v>9</v>
      </c>
      <c r="G250" s="7">
        <v>10</v>
      </c>
      <c r="H250" s="7">
        <v>10</v>
      </c>
      <c r="I250" s="7">
        <v>8</v>
      </c>
      <c r="J250" s="7">
        <v>8</v>
      </c>
      <c r="K250" s="7">
        <v>10</v>
      </c>
      <c r="L250" s="7">
        <v>10</v>
      </c>
    </row>
    <row r="251" spans="1:12" s="5" customFormat="1">
      <c r="B251" s="2" t="s">
        <v>6</v>
      </c>
      <c r="D251" s="7"/>
      <c r="E251" s="7"/>
      <c r="F251" s="7"/>
      <c r="G251" s="7"/>
      <c r="H251" s="7"/>
      <c r="I251" s="7"/>
      <c r="J251" s="7"/>
      <c r="K251" s="7"/>
      <c r="L251" s="7">
        <v>3</v>
      </c>
    </row>
    <row r="252" spans="1:12" ht="38.25">
      <c r="A252" s="5"/>
      <c r="B252" s="3" t="s">
        <v>7</v>
      </c>
      <c r="C252" s="5"/>
      <c r="D252" s="7"/>
      <c r="E252" s="7">
        <v>1</v>
      </c>
      <c r="F252" s="7">
        <v>1</v>
      </c>
      <c r="G252" s="7">
        <v>1</v>
      </c>
      <c r="H252" s="7">
        <v>1</v>
      </c>
      <c r="I252" s="7"/>
      <c r="J252" s="7"/>
      <c r="K252" s="7"/>
      <c r="L252" s="7"/>
    </row>
    <row r="253" spans="1:12">
      <c r="A253" s="5"/>
      <c r="B253" s="4" t="s">
        <v>8</v>
      </c>
      <c r="C253" s="5">
        <v>11</v>
      </c>
      <c r="D253" s="7">
        <v>11</v>
      </c>
      <c r="E253" s="7">
        <v>10</v>
      </c>
      <c r="F253" s="7">
        <v>11</v>
      </c>
      <c r="G253" s="7">
        <v>11</v>
      </c>
      <c r="H253" s="7">
        <v>11</v>
      </c>
      <c r="I253" s="7">
        <v>4</v>
      </c>
      <c r="J253" s="7">
        <v>5</v>
      </c>
      <c r="K253" s="7">
        <v>6</v>
      </c>
      <c r="L253" s="7">
        <v>7</v>
      </c>
    </row>
    <row r="254" spans="1:12">
      <c r="A254" s="5"/>
      <c r="B254" s="16" t="s">
        <v>9</v>
      </c>
      <c r="C254" s="17">
        <f t="shared" ref="C254:L254" si="18">SUM(C246:C253)</f>
        <v>18</v>
      </c>
      <c r="D254" s="17">
        <f t="shared" si="18"/>
        <v>21</v>
      </c>
      <c r="E254" s="17">
        <f t="shared" si="18"/>
        <v>22</v>
      </c>
      <c r="F254" s="17">
        <f t="shared" si="18"/>
        <v>24</v>
      </c>
      <c r="G254" s="17">
        <f t="shared" si="18"/>
        <v>25</v>
      </c>
      <c r="H254" s="17">
        <f t="shared" si="18"/>
        <v>25</v>
      </c>
      <c r="I254" s="17">
        <f t="shared" si="18"/>
        <v>16</v>
      </c>
      <c r="J254" s="17">
        <f t="shared" si="18"/>
        <v>19</v>
      </c>
      <c r="K254" s="17">
        <f t="shared" si="18"/>
        <v>22</v>
      </c>
      <c r="L254" s="17">
        <f t="shared" si="18"/>
        <v>25</v>
      </c>
    </row>
    <row r="255" spans="1:12" s="5" customFormat="1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s="5" customFormat="1">
      <c r="A256"/>
      <c r="B256" t="s">
        <v>68</v>
      </c>
      <c r="C256"/>
      <c r="D256"/>
      <c r="E256"/>
      <c r="F256"/>
      <c r="G256"/>
      <c r="H256"/>
      <c r="I256"/>
      <c r="J256"/>
      <c r="K256"/>
      <c r="L256"/>
    </row>
    <row r="257" spans="1:12" s="5" customFormat="1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s="5" customFormat="1">
      <c r="B258" s="6" t="s">
        <v>0</v>
      </c>
      <c r="C258" s="6">
        <v>2005</v>
      </c>
      <c r="D258" s="6">
        <v>2006</v>
      </c>
      <c r="E258" s="6">
        <v>2007</v>
      </c>
      <c r="F258" s="6">
        <v>2008</v>
      </c>
      <c r="G258" s="6">
        <v>2009</v>
      </c>
      <c r="H258" s="6">
        <v>2010</v>
      </c>
      <c r="I258" s="6">
        <v>2011</v>
      </c>
      <c r="J258" s="6">
        <v>2012</v>
      </c>
      <c r="K258" s="6">
        <v>2013</v>
      </c>
      <c r="L258" s="6">
        <v>2014</v>
      </c>
    </row>
    <row r="259" spans="1:12" s="5" customFormat="1">
      <c r="B259" s="2" t="s">
        <v>1</v>
      </c>
      <c r="D259" s="7"/>
      <c r="E259" s="7"/>
      <c r="F259" s="7"/>
      <c r="G259" s="7"/>
      <c r="H259" s="7"/>
      <c r="I259" s="7"/>
      <c r="J259" s="7"/>
      <c r="K259" s="7"/>
      <c r="L259" s="7"/>
    </row>
    <row r="260" spans="1:12" s="5" customFormat="1">
      <c r="B260" s="2" t="s">
        <v>2</v>
      </c>
      <c r="D260" s="7"/>
      <c r="E260" s="7"/>
      <c r="F260" s="7"/>
      <c r="G260" s="7"/>
      <c r="H260" s="7"/>
      <c r="I260" s="7"/>
      <c r="J260" s="7"/>
      <c r="K260" s="7"/>
      <c r="L260" s="7"/>
    </row>
    <row r="261" spans="1:12" s="5" customFormat="1">
      <c r="B261" s="2" t="s">
        <v>3</v>
      </c>
      <c r="D261" s="7"/>
      <c r="E261" s="7"/>
      <c r="F261" s="7"/>
      <c r="G261" s="7"/>
      <c r="H261" s="7"/>
      <c r="I261" s="7"/>
      <c r="J261" s="7"/>
      <c r="K261" s="7"/>
      <c r="L261" s="7"/>
    </row>
    <row r="262" spans="1:12" s="5" customFormat="1">
      <c r="B262" s="2" t="s">
        <v>4</v>
      </c>
      <c r="D262" s="7"/>
      <c r="E262" s="7"/>
      <c r="F262" s="7"/>
      <c r="G262" s="7"/>
      <c r="H262" s="7"/>
      <c r="I262" s="7"/>
      <c r="J262" s="7"/>
      <c r="K262" s="7"/>
      <c r="L262" s="7"/>
    </row>
    <row r="263" spans="1:12" s="5" customFormat="1" ht="25.5">
      <c r="B263" s="3" t="s">
        <v>5</v>
      </c>
      <c r="C263" s="5">
        <v>1</v>
      </c>
      <c r="D263" s="7">
        <v>1</v>
      </c>
      <c r="E263" s="7"/>
      <c r="F263" s="7"/>
      <c r="G263" s="7"/>
      <c r="H263" s="7"/>
      <c r="I263" s="7"/>
      <c r="J263" s="7">
        <v>1</v>
      </c>
      <c r="K263" s="7">
        <v>1</v>
      </c>
      <c r="L263" s="7">
        <v>1</v>
      </c>
    </row>
    <row r="264" spans="1:12" s="5" customFormat="1">
      <c r="B264" s="2" t="s">
        <v>6</v>
      </c>
      <c r="D264" s="7"/>
      <c r="E264" s="7"/>
      <c r="F264" s="7"/>
      <c r="G264" s="7"/>
      <c r="H264" s="7"/>
      <c r="I264" s="7"/>
      <c r="J264" s="7"/>
      <c r="K264" s="7"/>
      <c r="L264" s="7"/>
    </row>
    <row r="265" spans="1:12" ht="38.25">
      <c r="A265" s="5"/>
      <c r="B265" s="3" t="s">
        <v>7</v>
      </c>
      <c r="C265" s="5"/>
      <c r="D265" s="7"/>
      <c r="E265" s="7"/>
      <c r="F265" s="7"/>
      <c r="G265" s="7"/>
      <c r="H265" s="7"/>
      <c r="I265" s="7"/>
      <c r="J265" s="7"/>
      <c r="K265" s="7"/>
      <c r="L265" s="7"/>
    </row>
    <row r="266" spans="1:12">
      <c r="A266" s="5"/>
      <c r="B266" s="4" t="s">
        <v>8</v>
      </c>
      <c r="C266" s="5">
        <v>5</v>
      </c>
      <c r="D266" s="7">
        <v>5</v>
      </c>
      <c r="E266" s="7">
        <v>5</v>
      </c>
      <c r="F266" s="7">
        <v>6</v>
      </c>
      <c r="G266" s="7">
        <v>6</v>
      </c>
      <c r="H266" s="7">
        <v>6</v>
      </c>
      <c r="I266" s="7"/>
      <c r="J266" s="7"/>
      <c r="K266" s="7"/>
      <c r="L266" s="7"/>
    </row>
    <row r="267" spans="1:12">
      <c r="A267" s="5"/>
      <c r="B267" s="16" t="s">
        <v>9</v>
      </c>
      <c r="C267" s="17">
        <f t="shared" ref="C267:L267" si="19">SUM(C259:C266)</f>
        <v>6</v>
      </c>
      <c r="D267" s="17">
        <f t="shared" si="19"/>
        <v>6</v>
      </c>
      <c r="E267" s="17">
        <f t="shared" si="19"/>
        <v>5</v>
      </c>
      <c r="F267" s="17">
        <f t="shared" si="19"/>
        <v>6</v>
      </c>
      <c r="G267" s="17">
        <f t="shared" si="19"/>
        <v>6</v>
      </c>
      <c r="H267" s="17">
        <f t="shared" si="19"/>
        <v>6</v>
      </c>
      <c r="I267" s="17">
        <f t="shared" si="19"/>
        <v>0</v>
      </c>
      <c r="J267" s="17">
        <f t="shared" si="19"/>
        <v>1</v>
      </c>
      <c r="K267" s="17">
        <f t="shared" si="19"/>
        <v>1</v>
      </c>
      <c r="L267" s="17">
        <f t="shared" si="19"/>
        <v>1</v>
      </c>
    </row>
    <row r="268" spans="1:12" s="5" customFormat="1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s="5" customFormat="1">
      <c r="A269"/>
      <c r="B269" t="s">
        <v>69</v>
      </c>
      <c r="C269"/>
      <c r="D269"/>
      <c r="E269"/>
      <c r="F269"/>
      <c r="G269"/>
      <c r="H269"/>
      <c r="I269"/>
      <c r="J269"/>
      <c r="K269"/>
      <c r="L269"/>
    </row>
    <row r="270" spans="1:12" s="5" customFormat="1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s="5" customFormat="1">
      <c r="B271" s="6" t="s">
        <v>0</v>
      </c>
      <c r="C271" s="6">
        <v>2005</v>
      </c>
      <c r="D271" s="6">
        <v>2006</v>
      </c>
      <c r="E271" s="6">
        <v>2007</v>
      </c>
      <c r="F271" s="6">
        <v>2008</v>
      </c>
      <c r="G271" s="6">
        <v>2009</v>
      </c>
      <c r="H271" s="6">
        <v>2010</v>
      </c>
      <c r="I271" s="6">
        <v>2011</v>
      </c>
      <c r="J271" s="6">
        <v>2012</v>
      </c>
      <c r="K271" s="6">
        <v>2013</v>
      </c>
      <c r="L271" s="6">
        <v>2014</v>
      </c>
    </row>
    <row r="272" spans="1:12" s="5" customFormat="1">
      <c r="B272" s="2" t="s">
        <v>1</v>
      </c>
      <c r="D272" s="7"/>
      <c r="E272" s="7"/>
      <c r="F272" s="7"/>
      <c r="G272" s="7"/>
      <c r="H272" s="7"/>
      <c r="I272" s="7">
        <v>1</v>
      </c>
      <c r="J272" s="7">
        <v>1</v>
      </c>
      <c r="K272" s="7">
        <v>1</v>
      </c>
      <c r="L272" s="7">
        <v>1</v>
      </c>
    </row>
    <row r="273" spans="1:12" s="5" customFormat="1">
      <c r="B273" s="2" t="s">
        <v>2</v>
      </c>
      <c r="C273" s="5">
        <v>1</v>
      </c>
      <c r="D273" s="7">
        <v>1</v>
      </c>
      <c r="E273" s="7">
        <v>1</v>
      </c>
      <c r="F273" s="7">
        <v>1</v>
      </c>
      <c r="G273" s="7">
        <v>1</v>
      </c>
      <c r="H273" s="7"/>
      <c r="I273" s="7">
        <v>1</v>
      </c>
      <c r="J273" s="7">
        <v>1</v>
      </c>
      <c r="K273" s="7">
        <v>1</v>
      </c>
      <c r="L273" s="7">
        <v>1</v>
      </c>
    </row>
    <row r="274" spans="1:12" s="5" customFormat="1">
      <c r="B274" s="2" t="s">
        <v>3</v>
      </c>
      <c r="D274" s="7"/>
      <c r="E274" s="7"/>
      <c r="F274" s="7"/>
      <c r="G274" s="7"/>
      <c r="H274" s="7"/>
      <c r="I274" s="7"/>
      <c r="J274" s="7"/>
      <c r="K274" s="7"/>
      <c r="L274" s="7"/>
    </row>
    <row r="275" spans="1:12" s="5" customFormat="1">
      <c r="B275" s="2" t="s">
        <v>4</v>
      </c>
      <c r="D275" s="7"/>
      <c r="E275" s="7"/>
      <c r="F275" s="7"/>
      <c r="G275" s="7"/>
      <c r="H275" s="7"/>
      <c r="I275" s="7"/>
      <c r="J275" s="7"/>
      <c r="K275" s="7"/>
      <c r="L275" s="7"/>
    </row>
    <row r="276" spans="1:12" s="5" customFormat="1" ht="25.5">
      <c r="B276" s="3" t="s">
        <v>5</v>
      </c>
      <c r="C276" s="5">
        <v>1</v>
      </c>
      <c r="D276" s="7">
        <v>1</v>
      </c>
      <c r="E276" s="7">
        <v>1</v>
      </c>
      <c r="F276" s="7">
        <v>1</v>
      </c>
      <c r="G276" s="7">
        <v>1</v>
      </c>
      <c r="H276" s="7">
        <v>1</v>
      </c>
      <c r="I276" s="7">
        <v>1</v>
      </c>
      <c r="J276" s="7">
        <v>1</v>
      </c>
      <c r="K276" s="7">
        <v>3</v>
      </c>
      <c r="L276" s="7">
        <v>3</v>
      </c>
    </row>
    <row r="277" spans="1:12" s="5" customFormat="1">
      <c r="B277" s="2" t="s">
        <v>6</v>
      </c>
      <c r="D277" s="7"/>
      <c r="E277" s="7"/>
      <c r="F277" s="7"/>
      <c r="G277" s="7"/>
      <c r="H277" s="7"/>
      <c r="I277" s="7"/>
      <c r="J277" s="7"/>
      <c r="K277" s="7"/>
      <c r="L277" s="7"/>
    </row>
    <row r="278" spans="1:12" ht="38.25">
      <c r="A278" s="5"/>
      <c r="B278" s="3" t="s">
        <v>7</v>
      </c>
      <c r="C278" s="5"/>
      <c r="D278" s="7"/>
      <c r="E278" s="7"/>
      <c r="F278" s="7"/>
      <c r="G278" s="7"/>
      <c r="H278" s="7"/>
      <c r="I278" s="7"/>
      <c r="J278" s="7"/>
      <c r="K278" s="7"/>
      <c r="L278" s="7"/>
    </row>
    <row r="279" spans="1:12">
      <c r="A279" s="5"/>
      <c r="B279" s="4" t="s">
        <v>8</v>
      </c>
      <c r="C279" s="5">
        <v>18</v>
      </c>
      <c r="D279" s="7">
        <v>18</v>
      </c>
      <c r="E279" s="7">
        <v>17</v>
      </c>
      <c r="F279" s="7">
        <v>18</v>
      </c>
      <c r="G279" s="7">
        <v>18</v>
      </c>
      <c r="H279" s="7">
        <v>18</v>
      </c>
      <c r="I279" s="7">
        <v>2</v>
      </c>
      <c r="J279" s="7">
        <v>2</v>
      </c>
      <c r="K279" s="7">
        <v>3</v>
      </c>
      <c r="L279" s="7">
        <v>3</v>
      </c>
    </row>
    <row r="280" spans="1:12">
      <c r="A280" s="5"/>
      <c r="B280" s="16" t="s">
        <v>9</v>
      </c>
      <c r="C280" s="17">
        <f t="shared" ref="C280:L280" si="20">SUM(C272:C279)</f>
        <v>20</v>
      </c>
      <c r="D280" s="17">
        <f t="shared" si="20"/>
        <v>20</v>
      </c>
      <c r="E280" s="17">
        <f t="shared" si="20"/>
        <v>19</v>
      </c>
      <c r="F280" s="17">
        <f t="shared" si="20"/>
        <v>20</v>
      </c>
      <c r="G280" s="17">
        <f t="shared" si="20"/>
        <v>20</v>
      </c>
      <c r="H280" s="17">
        <f t="shared" si="20"/>
        <v>19</v>
      </c>
      <c r="I280" s="17">
        <f t="shared" si="20"/>
        <v>5</v>
      </c>
      <c r="J280" s="17">
        <f t="shared" si="20"/>
        <v>5</v>
      </c>
      <c r="K280" s="17">
        <f t="shared" si="20"/>
        <v>8</v>
      </c>
      <c r="L280" s="17">
        <f t="shared" si="20"/>
        <v>8</v>
      </c>
    </row>
    <row r="281" spans="1:12" s="5" customFormat="1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s="5" customFormat="1">
      <c r="A282"/>
      <c r="B282" t="s">
        <v>71</v>
      </c>
      <c r="C282"/>
      <c r="D282"/>
      <c r="E282"/>
      <c r="F282"/>
      <c r="G282"/>
      <c r="H282"/>
      <c r="I282"/>
      <c r="J282"/>
      <c r="K282"/>
      <c r="L282"/>
    </row>
    <row r="283" spans="1:12" s="5" customFormat="1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s="5" customFormat="1">
      <c r="B284" s="6" t="s">
        <v>0</v>
      </c>
      <c r="C284" s="6">
        <v>2005</v>
      </c>
      <c r="D284" s="6">
        <v>2006</v>
      </c>
      <c r="E284" s="6">
        <v>2007</v>
      </c>
      <c r="F284" s="6">
        <v>2008</v>
      </c>
      <c r="G284" s="6">
        <v>2009</v>
      </c>
      <c r="H284" s="6">
        <v>2010</v>
      </c>
      <c r="I284" s="6">
        <v>2011</v>
      </c>
      <c r="J284" s="6">
        <v>2012</v>
      </c>
      <c r="K284" s="6">
        <v>2013</v>
      </c>
      <c r="L284" s="6">
        <v>2014</v>
      </c>
    </row>
    <row r="285" spans="1:12" s="5" customFormat="1">
      <c r="B285" s="2" t="s">
        <v>1</v>
      </c>
      <c r="D285" s="7"/>
      <c r="E285" s="7"/>
      <c r="F285" s="7"/>
      <c r="G285" s="7"/>
      <c r="H285" s="7"/>
      <c r="I285" s="7"/>
      <c r="J285" s="7"/>
      <c r="K285" s="7"/>
      <c r="L285" s="7">
        <v>1</v>
      </c>
    </row>
    <row r="286" spans="1:12" s="5" customFormat="1">
      <c r="B286" s="2" t="s">
        <v>2</v>
      </c>
      <c r="C286" s="5">
        <v>2</v>
      </c>
      <c r="D286" s="7">
        <v>4</v>
      </c>
      <c r="E286" s="7">
        <v>4</v>
      </c>
      <c r="F286" s="7">
        <v>4</v>
      </c>
      <c r="G286" s="7">
        <v>4</v>
      </c>
      <c r="H286" s="7">
        <v>4</v>
      </c>
      <c r="I286" s="7">
        <v>4</v>
      </c>
      <c r="J286" s="7">
        <v>5</v>
      </c>
      <c r="K286" s="7">
        <v>5</v>
      </c>
      <c r="L286" s="7">
        <v>5</v>
      </c>
    </row>
    <row r="287" spans="1:12" s="5" customFormat="1">
      <c r="B287" s="2" t="s">
        <v>3</v>
      </c>
      <c r="D287" s="7"/>
      <c r="E287" s="7"/>
      <c r="F287" s="7"/>
      <c r="G287" s="7">
        <v>1</v>
      </c>
      <c r="H287" s="7">
        <v>1</v>
      </c>
      <c r="I287" s="7">
        <v>1</v>
      </c>
      <c r="J287" s="7">
        <v>1</v>
      </c>
      <c r="K287" s="7">
        <v>1</v>
      </c>
      <c r="L287" s="7">
        <v>1</v>
      </c>
    </row>
    <row r="288" spans="1:12" s="5" customFormat="1">
      <c r="B288" s="2" t="s">
        <v>4</v>
      </c>
      <c r="C288" s="5">
        <v>1</v>
      </c>
      <c r="D288" s="7">
        <v>1</v>
      </c>
      <c r="E288" s="7">
        <v>1</v>
      </c>
      <c r="F288" s="7">
        <v>1</v>
      </c>
      <c r="G288" s="7">
        <v>1</v>
      </c>
      <c r="H288" s="7">
        <v>2</v>
      </c>
      <c r="I288" s="7">
        <v>2</v>
      </c>
      <c r="J288" s="7">
        <v>2</v>
      </c>
      <c r="K288" s="7">
        <v>2</v>
      </c>
      <c r="L288" s="7">
        <v>2</v>
      </c>
    </row>
    <row r="289" spans="1:12" s="5" customFormat="1" ht="25.5">
      <c r="B289" s="3" t="s">
        <v>5</v>
      </c>
      <c r="C289" s="5">
        <v>9</v>
      </c>
      <c r="D289" s="7">
        <v>9</v>
      </c>
      <c r="E289" s="7">
        <v>9</v>
      </c>
      <c r="F289" s="7">
        <v>9</v>
      </c>
      <c r="G289" s="7">
        <v>8</v>
      </c>
      <c r="H289" s="7">
        <v>8</v>
      </c>
      <c r="I289" s="7">
        <v>7</v>
      </c>
      <c r="J289" s="7">
        <v>10</v>
      </c>
      <c r="K289" s="7">
        <v>10</v>
      </c>
      <c r="L289" s="7">
        <v>18</v>
      </c>
    </row>
    <row r="290" spans="1:12" s="5" customFormat="1">
      <c r="B290" s="2" t="s">
        <v>6</v>
      </c>
      <c r="D290" s="7">
        <v>2</v>
      </c>
      <c r="E290" s="7">
        <v>1</v>
      </c>
      <c r="F290" s="7">
        <v>1</v>
      </c>
      <c r="G290" s="7">
        <v>1</v>
      </c>
      <c r="H290" s="7">
        <v>1</v>
      </c>
      <c r="I290" s="7">
        <v>1</v>
      </c>
      <c r="J290" s="7">
        <v>1</v>
      </c>
      <c r="K290" s="7"/>
      <c r="L290" s="7">
        <v>1</v>
      </c>
    </row>
    <row r="291" spans="1:12" ht="38.25">
      <c r="A291" s="5"/>
      <c r="B291" s="3" t="s">
        <v>7</v>
      </c>
      <c r="C291" s="5">
        <v>2</v>
      </c>
      <c r="D291" s="7">
        <v>2</v>
      </c>
      <c r="E291" s="7">
        <v>2</v>
      </c>
      <c r="F291" s="7">
        <v>3</v>
      </c>
      <c r="G291" s="7">
        <v>3</v>
      </c>
      <c r="H291" s="7">
        <v>4</v>
      </c>
      <c r="I291" s="7">
        <v>4</v>
      </c>
      <c r="J291" s="7">
        <v>5</v>
      </c>
      <c r="K291" s="7">
        <v>5</v>
      </c>
      <c r="L291" s="7">
        <v>5</v>
      </c>
    </row>
    <row r="292" spans="1:12">
      <c r="A292" s="5"/>
      <c r="B292" s="4" t="s">
        <v>8</v>
      </c>
      <c r="C292" s="5">
        <v>33</v>
      </c>
      <c r="D292" s="7">
        <v>34</v>
      </c>
      <c r="E292" s="7">
        <v>31</v>
      </c>
      <c r="F292" s="7">
        <v>31</v>
      </c>
      <c r="G292" s="7">
        <v>33</v>
      </c>
      <c r="H292" s="7">
        <v>30</v>
      </c>
      <c r="I292" s="7">
        <v>5</v>
      </c>
      <c r="J292" s="7">
        <v>6</v>
      </c>
      <c r="K292" s="7">
        <v>9</v>
      </c>
      <c r="L292" s="7">
        <v>11</v>
      </c>
    </row>
    <row r="293" spans="1:12">
      <c r="A293" s="5"/>
      <c r="B293" s="16" t="s">
        <v>9</v>
      </c>
      <c r="C293" s="17">
        <f t="shared" ref="C293:L293" si="21">SUM(C285:C292)</f>
        <v>47</v>
      </c>
      <c r="D293" s="17">
        <f t="shared" si="21"/>
        <v>52</v>
      </c>
      <c r="E293" s="17">
        <f t="shared" si="21"/>
        <v>48</v>
      </c>
      <c r="F293" s="17">
        <f t="shared" si="21"/>
        <v>49</v>
      </c>
      <c r="G293" s="17">
        <f t="shared" si="21"/>
        <v>51</v>
      </c>
      <c r="H293" s="17">
        <f t="shared" si="21"/>
        <v>50</v>
      </c>
      <c r="I293" s="17">
        <f t="shared" si="21"/>
        <v>24</v>
      </c>
      <c r="J293" s="17">
        <f t="shared" si="21"/>
        <v>30</v>
      </c>
      <c r="K293" s="17">
        <f t="shared" si="21"/>
        <v>32</v>
      </c>
      <c r="L293" s="17">
        <f t="shared" si="21"/>
        <v>44</v>
      </c>
    </row>
    <row r="294" spans="1:12" s="5" customFormat="1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s="5" customFormat="1">
      <c r="A295"/>
      <c r="B295" t="s">
        <v>70</v>
      </c>
      <c r="C295"/>
      <c r="D295"/>
      <c r="E295"/>
      <c r="F295"/>
      <c r="G295"/>
      <c r="H295"/>
      <c r="I295"/>
      <c r="J295"/>
      <c r="K295"/>
      <c r="L295"/>
    </row>
    <row r="296" spans="1:12" s="5" customFormat="1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s="5" customFormat="1">
      <c r="B297" s="6" t="s">
        <v>0</v>
      </c>
      <c r="C297" s="6">
        <v>2005</v>
      </c>
      <c r="D297" s="6">
        <v>2006</v>
      </c>
      <c r="E297" s="6">
        <v>2007</v>
      </c>
      <c r="F297" s="6">
        <v>2008</v>
      </c>
      <c r="G297" s="6">
        <v>2009</v>
      </c>
      <c r="H297" s="6">
        <v>2010</v>
      </c>
      <c r="I297" s="6">
        <v>2011</v>
      </c>
      <c r="J297" s="6">
        <v>2012</v>
      </c>
      <c r="K297" s="6">
        <v>2013</v>
      </c>
      <c r="L297" s="6">
        <v>2014</v>
      </c>
    </row>
    <row r="298" spans="1:12" s="5" customFormat="1">
      <c r="B298" s="2" t="s">
        <v>1</v>
      </c>
      <c r="C298" s="5">
        <v>1</v>
      </c>
      <c r="D298" s="7">
        <v>1</v>
      </c>
      <c r="E298" s="7">
        <v>1</v>
      </c>
      <c r="F298" s="7">
        <v>1</v>
      </c>
      <c r="G298" s="7"/>
      <c r="H298" s="7"/>
      <c r="I298" s="7"/>
      <c r="J298" s="7"/>
      <c r="K298" s="7"/>
      <c r="L298" s="7"/>
    </row>
    <row r="299" spans="1:12" s="5" customFormat="1">
      <c r="B299" s="2" t="s">
        <v>2</v>
      </c>
      <c r="D299" s="7"/>
      <c r="E299" s="7">
        <v>1</v>
      </c>
      <c r="F299" s="7">
        <v>1</v>
      </c>
      <c r="G299" s="7">
        <v>2</v>
      </c>
      <c r="H299" s="7">
        <v>2</v>
      </c>
      <c r="I299" s="7">
        <v>2</v>
      </c>
      <c r="J299" s="7">
        <v>2</v>
      </c>
      <c r="K299" s="7">
        <v>2</v>
      </c>
      <c r="L299" s="7">
        <v>2</v>
      </c>
    </row>
    <row r="300" spans="1:12" s="5" customFormat="1">
      <c r="B300" s="2" t="s">
        <v>3</v>
      </c>
      <c r="D300" s="7"/>
      <c r="E300" s="7"/>
      <c r="F300" s="7"/>
      <c r="G300" s="7"/>
      <c r="H300" s="7"/>
      <c r="I300" s="7"/>
      <c r="J300" s="7"/>
      <c r="K300" s="7"/>
      <c r="L300" s="7"/>
    </row>
    <row r="301" spans="1:12" s="5" customFormat="1">
      <c r="B301" s="2" t="s">
        <v>4</v>
      </c>
      <c r="D301" s="7"/>
      <c r="E301" s="7"/>
      <c r="F301" s="7"/>
      <c r="G301" s="7"/>
      <c r="H301" s="7"/>
      <c r="I301" s="7"/>
      <c r="J301" s="7"/>
      <c r="K301" s="7"/>
      <c r="L301" s="7"/>
    </row>
    <row r="302" spans="1:12" s="5" customFormat="1" ht="25.5">
      <c r="B302" s="3" t="s">
        <v>5</v>
      </c>
      <c r="C302" s="5">
        <v>2</v>
      </c>
      <c r="D302" s="7">
        <v>3</v>
      </c>
      <c r="E302" s="7">
        <v>3</v>
      </c>
      <c r="F302" s="7">
        <v>3</v>
      </c>
      <c r="G302" s="7">
        <v>3</v>
      </c>
      <c r="H302" s="7">
        <v>4</v>
      </c>
      <c r="I302" s="7">
        <v>4</v>
      </c>
      <c r="J302" s="7">
        <v>6</v>
      </c>
      <c r="K302" s="7">
        <v>9</v>
      </c>
      <c r="L302" s="7">
        <v>8</v>
      </c>
    </row>
    <row r="303" spans="1:12" s="5" customFormat="1">
      <c r="B303" s="2" t="s">
        <v>6</v>
      </c>
      <c r="D303" s="7"/>
      <c r="E303" s="7"/>
      <c r="F303" s="7"/>
      <c r="G303" s="7"/>
      <c r="H303" s="7"/>
      <c r="I303" s="7"/>
      <c r="J303" s="7"/>
      <c r="K303" s="7"/>
      <c r="L303" s="7"/>
    </row>
    <row r="304" spans="1:12" ht="38.25">
      <c r="A304" s="5"/>
      <c r="B304" s="3" t="s">
        <v>7</v>
      </c>
      <c r="C304" s="5">
        <v>2</v>
      </c>
      <c r="D304" s="7">
        <v>2</v>
      </c>
      <c r="E304" s="7">
        <v>2</v>
      </c>
      <c r="F304" s="7">
        <v>2</v>
      </c>
      <c r="G304" s="7">
        <v>2</v>
      </c>
      <c r="H304" s="7"/>
      <c r="I304" s="7"/>
      <c r="J304" s="7"/>
      <c r="K304" s="7"/>
      <c r="L304" s="7"/>
    </row>
    <row r="305" spans="1:12">
      <c r="A305" s="5"/>
      <c r="B305" s="4" t="s">
        <v>8</v>
      </c>
      <c r="C305" s="5">
        <v>26</v>
      </c>
      <c r="D305" s="7">
        <v>25</v>
      </c>
      <c r="E305" s="7">
        <v>23</v>
      </c>
      <c r="F305" s="7">
        <v>23</v>
      </c>
      <c r="G305" s="7">
        <v>25</v>
      </c>
      <c r="H305" s="7">
        <v>25</v>
      </c>
      <c r="I305" s="7">
        <v>4</v>
      </c>
      <c r="J305" s="7">
        <v>4</v>
      </c>
      <c r="K305" s="7">
        <v>4</v>
      </c>
      <c r="L305" s="7">
        <v>5</v>
      </c>
    </row>
    <row r="306" spans="1:12">
      <c r="A306" s="5"/>
      <c r="B306" s="16" t="s">
        <v>9</v>
      </c>
      <c r="C306" s="17">
        <f t="shared" ref="C306:L306" si="22">SUM(C298:C305)</f>
        <v>31</v>
      </c>
      <c r="D306" s="17">
        <f t="shared" si="22"/>
        <v>31</v>
      </c>
      <c r="E306" s="17">
        <f t="shared" si="22"/>
        <v>30</v>
      </c>
      <c r="F306" s="17">
        <f t="shared" si="22"/>
        <v>30</v>
      </c>
      <c r="G306" s="17">
        <f t="shared" si="22"/>
        <v>32</v>
      </c>
      <c r="H306" s="17">
        <f t="shared" si="22"/>
        <v>31</v>
      </c>
      <c r="I306" s="17">
        <f t="shared" si="22"/>
        <v>10</v>
      </c>
      <c r="J306" s="17">
        <f t="shared" si="22"/>
        <v>12</v>
      </c>
      <c r="K306" s="17">
        <f t="shared" si="22"/>
        <v>15</v>
      </c>
      <c r="L306" s="17">
        <f t="shared" si="22"/>
        <v>15</v>
      </c>
    </row>
    <row r="307" spans="1:12" s="5" customFormat="1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s="5" customFormat="1">
      <c r="A308"/>
      <c r="B308" t="s">
        <v>72</v>
      </c>
      <c r="C308"/>
      <c r="D308"/>
      <c r="E308"/>
      <c r="F308"/>
      <c r="G308"/>
      <c r="H308"/>
      <c r="I308"/>
      <c r="J308"/>
      <c r="K308"/>
      <c r="L308"/>
    </row>
    <row r="309" spans="1:12" s="5" customFormat="1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s="5" customFormat="1">
      <c r="B310" s="6" t="s">
        <v>0</v>
      </c>
      <c r="C310" s="6">
        <v>2005</v>
      </c>
      <c r="D310" s="6">
        <v>2006</v>
      </c>
      <c r="E310" s="6">
        <v>2007</v>
      </c>
      <c r="F310" s="6">
        <v>2008</v>
      </c>
      <c r="G310" s="6">
        <v>2009</v>
      </c>
      <c r="H310" s="6">
        <v>2010</v>
      </c>
      <c r="I310" s="6">
        <v>2011</v>
      </c>
      <c r="J310" s="6">
        <v>2012</v>
      </c>
      <c r="K310" s="6">
        <v>2013</v>
      </c>
      <c r="L310" s="6">
        <v>2014</v>
      </c>
    </row>
    <row r="311" spans="1:12" s="5" customFormat="1">
      <c r="B311" s="2" t="s">
        <v>1</v>
      </c>
      <c r="C311" s="5">
        <v>1</v>
      </c>
      <c r="D311" s="7">
        <v>1</v>
      </c>
      <c r="E311" s="7">
        <v>1</v>
      </c>
      <c r="F311" s="7">
        <v>1</v>
      </c>
      <c r="G311" s="7">
        <v>1</v>
      </c>
      <c r="H311" s="7">
        <v>2</v>
      </c>
      <c r="I311" s="7">
        <v>1</v>
      </c>
      <c r="J311" s="7">
        <v>1</v>
      </c>
      <c r="K311" s="7">
        <v>1</v>
      </c>
      <c r="L311" s="7">
        <v>1</v>
      </c>
    </row>
    <row r="312" spans="1:12" s="5" customFormat="1">
      <c r="B312" s="2" t="s">
        <v>2</v>
      </c>
      <c r="C312" s="5">
        <v>1</v>
      </c>
      <c r="D312" s="7">
        <v>1</v>
      </c>
      <c r="E312" s="7">
        <v>1</v>
      </c>
      <c r="F312" s="7">
        <v>1</v>
      </c>
      <c r="G312" s="7">
        <v>1</v>
      </c>
      <c r="H312" s="7">
        <v>1</v>
      </c>
      <c r="I312" s="7">
        <v>1</v>
      </c>
      <c r="J312" s="7">
        <v>1</v>
      </c>
      <c r="K312" s="7">
        <v>1</v>
      </c>
      <c r="L312" s="7">
        <v>1</v>
      </c>
    </row>
    <row r="313" spans="1:12" s="5" customFormat="1">
      <c r="B313" s="2" t="s">
        <v>3</v>
      </c>
      <c r="D313" s="7"/>
      <c r="E313" s="7"/>
      <c r="F313" s="7"/>
      <c r="G313" s="7"/>
      <c r="H313" s="7"/>
      <c r="I313" s="7"/>
      <c r="J313" s="7"/>
      <c r="K313" s="7"/>
      <c r="L313" s="7"/>
    </row>
    <row r="314" spans="1:12" s="5" customFormat="1">
      <c r="B314" s="2" t="s">
        <v>4</v>
      </c>
      <c r="D314" s="7"/>
      <c r="E314" s="7"/>
      <c r="F314" s="7"/>
      <c r="G314" s="7"/>
      <c r="H314" s="7"/>
      <c r="I314" s="7"/>
      <c r="J314" s="7"/>
      <c r="K314" s="7"/>
      <c r="L314" s="7"/>
    </row>
    <row r="315" spans="1:12" s="5" customFormat="1" ht="25.5">
      <c r="B315" s="3" t="s">
        <v>5</v>
      </c>
      <c r="C315" s="5">
        <v>1</v>
      </c>
      <c r="D315" s="7">
        <v>1</v>
      </c>
      <c r="E315" s="7">
        <v>1</v>
      </c>
      <c r="F315" s="7">
        <v>1</v>
      </c>
      <c r="G315" s="7">
        <v>1</v>
      </c>
      <c r="H315" s="7">
        <v>2</v>
      </c>
      <c r="I315" s="7">
        <v>2</v>
      </c>
      <c r="J315" s="7">
        <v>3</v>
      </c>
      <c r="K315" s="7">
        <v>2</v>
      </c>
      <c r="L315" s="7">
        <v>3</v>
      </c>
    </row>
    <row r="316" spans="1:12" s="5" customFormat="1">
      <c r="B316" s="2" t="s">
        <v>6</v>
      </c>
      <c r="D316" s="7"/>
      <c r="E316" s="7"/>
      <c r="F316" s="7"/>
      <c r="G316" s="7"/>
      <c r="H316" s="7"/>
      <c r="I316" s="7"/>
      <c r="J316" s="7"/>
      <c r="K316" s="7"/>
      <c r="L316" s="7"/>
    </row>
    <row r="317" spans="1:12" s="5" customFormat="1" ht="38.25">
      <c r="B317" s="3" t="s">
        <v>7</v>
      </c>
      <c r="C317" s="5">
        <v>1</v>
      </c>
      <c r="D317" s="7">
        <v>1</v>
      </c>
      <c r="E317" s="7">
        <v>1</v>
      </c>
      <c r="F317" s="7">
        <v>1</v>
      </c>
      <c r="G317" s="7">
        <v>2</v>
      </c>
      <c r="H317" s="7">
        <v>1</v>
      </c>
      <c r="I317" s="7">
        <v>1</v>
      </c>
      <c r="J317" s="7">
        <v>1</v>
      </c>
      <c r="K317" s="7">
        <v>2</v>
      </c>
      <c r="L317" s="7">
        <v>2</v>
      </c>
    </row>
    <row r="318" spans="1:12">
      <c r="A318" s="5"/>
      <c r="B318" s="4" t="s">
        <v>8</v>
      </c>
      <c r="C318" s="5">
        <v>13</v>
      </c>
      <c r="D318" s="7">
        <v>12</v>
      </c>
      <c r="E318" s="7">
        <v>11</v>
      </c>
      <c r="F318" s="7">
        <v>11</v>
      </c>
      <c r="G318" s="7">
        <v>11</v>
      </c>
      <c r="H318" s="7">
        <v>11</v>
      </c>
      <c r="I318" s="7">
        <v>1</v>
      </c>
      <c r="J318" s="7">
        <v>1</v>
      </c>
      <c r="K318" s="7">
        <v>2</v>
      </c>
      <c r="L318" s="7">
        <v>3</v>
      </c>
    </row>
    <row r="319" spans="1:12">
      <c r="A319" s="5"/>
      <c r="B319" s="16" t="s">
        <v>9</v>
      </c>
      <c r="C319" s="17">
        <f t="shared" ref="C319:L319" si="23">SUM(C311:C318)</f>
        <v>17</v>
      </c>
      <c r="D319" s="17">
        <f t="shared" si="23"/>
        <v>16</v>
      </c>
      <c r="E319" s="17">
        <f t="shared" si="23"/>
        <v>15</v>
      </c>
      <c r="F319" s="17">
        <f t="shared" si="23"/>
        <v>15</v>
      </c>
      <c r="G319" s="17">
        <f t="shared" si="23"/>
        <v>16</v>
      </c>
      <c r="H319" s="17">
        <f t="shared" si="23"/>
        <v>17</v>
      </c>
      <c r="I319" s="17">
        <f t="shared" si="23"/>
        <v>6</v>
      </c>
      <c r="J319" s="17">
        <f t="shared" si="23"/>
        <v>7</v>
      </c>
      <c r="K319" s="17">
        <f t="shared" si="23"/>
        <v>8</v>
      </c>
      <c r="L319" s="17">
        <f t="shared" si="23"/>
        <v>10</v>
      </c>
    </row>
    <row r="320" spans="1:12" s="5" customFormat="1"/>
    <row r="321" spans="1:12" s="5" customFormat="1">
      <c r="A321"/>
      <c r="B321" t="s">
        <v>73</v>
      </c>
      <c r="C321"/>
      <c r="D321"/>
      <c r="E321"/>
      <c r="F321"/>
      <c r="G321"/>
      <c r="H321"/>
      <c r="I321"/>
      <c r="J321"/>
      <c r="K321"/>
      <c r="L321"/>
    </row>
    <row r="322" spans="1:12" s="5" customFormat="1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s="5" customFormat="1">
      <c r="B323" s="6" t="s">
        <v>0</v>
      </c>
      <c r="C323" s="6">
        <v>2005</v>
      </c>
      <c r="D323" s="6">
        <v>2006</v>
      </c>
      <c r="E323" s="6">
        <v>2007</v>
      </c>
      <c r="F323" s="6">
        <v>2008</v>
      </c>
      <c r="G323" s="6">
        <v>2009</v>
      </c>
      <c r="H323" s="6">
        <v>2010</v>
      </c>
      <c r="I323" s="6">
        <v>2011</v>
      </c>
      <c r="J323" s="6">
        <v>2012</v>
      </c>
      <c r="K323" s="6">
        <v>2013</v>
      </c>
      <c r="L323" s="6">
        <v>2014</v>
      </c>
    </row>
    <row r="324" spans="1:12" s="5" customFormat="1">
      <c r="B324" s="2" t="s">
        <v>1</v>
      </c>
      <c r="D324" s="7"/>
      <c r="E324" s="7"/>
      <c r="F324" s="7"/>
      <c r="G324" s="7"/>
      <c r="H324" s="7"/>
      <c r="I324" s="7">
        <v>1</v>
      </c>
      <c r="J324" s="7">
        <v>1</v>
      </c>
      <c r="K324" s="7">
        <v>1</v>
      </c>
      <c r="L324" s="7">
        <v>1</v>
      </c>
    </row>
    <row r="325" spans="1:12" s="5" customFormat="1">
      <c r="B325" s="2" t="s">
        <v>2</v>
      </c>
      <c r="D325" s="7"/>
      <c r="E325" s="7"/>
      <c r="F325" s="7"/>
      <c r="G325" s="7"/>
      <c r="H325" s="7"/>
      <c r="I325" s="7"/>
      <c r="J325" s="7"/>
      <c r="K325" s="7"/>
      <c r="L325" s="7"/>
    </row>
    <row r="326" spans="1:12" s="5" customFormat="1">
      <c r="B326" s="2" t="s">
        <v>3</v>
      </c>
      <c r="D326" s="7"/>
      <c r="E326" s="7"/>
      <c r="F326" s="7">
        <v>1</v>
      </c>
      <c r="G326" s="7">
        <v>1</v>
      </c>
      <c r="H326" s="7">
        <v>1</v>
      </c>
      <c r="I326" s="7">
        <v>1</v>
      </c>
      <c r="J326" s="7">
        <v>1</v>
      </c>
      <c r="K326" s="7">
        <v>2</v>
      </c>
      <c r="L326" s="7">
        <v>1</v>
      </c>
    </row>
    <row r="327" spans="1:12" s="5" customFormat="1">
      <c r="B327" s="2" t="s">
        <v>4</v>
      </c>
      <c r="D327" s="7"/>
      <c r="E327" s="7"/>
      <c r="F327" s="7"/>
      <c r="G327" s="7"/>
      <c r="H327" s="7"/>
      <c r="I327" s="7"/>
      <c r="J327" s="7"/>
      <c r="K327" s="7"/>
      <c r="L327" s="7"/>
    </row>
    <row r="328" spans="1:12" s="5" customFormat="1" ht="25.5">
      <c r="B328" s="3" t="s">
        <v>5</v>
      </c>
      <c r="C328" s="5">
        <v>2</v>
      </c>
      <c r="D328" s="7">
        <v>3</v>
      </c>
      <c r="E328" s="7">
        <v>2</v>
      </c>
      <c r="F328" s="7">
        <v>2</v>
      </c>
      <c r="G328" s="7">
        <v>1</v>
      </c>
      <c r="H328" s="7">
        <v>1</v>
      </c>
      <c r="I328" s="7">
        <v>1</v>
      </c>
      <c r="J328" s="7">
        <v>1</v>
      </c>
      <c r="K328" s="7">
        <v>2</v>
      </c>
      <c r="L328" s="7">
        <v>2</v>
      </c>
    </row>
    <row r="329" spans="1:12" s="5" customFormat="1">
      <c r="B329" s="2" t="s">
        <v>6</v>
      </c>
      <c r="D329" s="7"/>
      <c r="E329" s="7"/>
      <c r="F329" s="7"/>
      <c r="G329" s="7"/>
      <c r="H329" s="7"/>
      <c r="I329" s="7"/>
      <c r="J329" s="7"/>
      <c r="K329" s="7"/>
      <c r="L329" s="7"/>
    </row>
    <row r="330" spans="1:12" ht="38.25">
      <c r="A330" s="5"/>
      <c r="B330" s="3" t="s">
        <v>7</v>
      </c>
      <c r="C330" s="5">
        <v>1</v>
      </c>
      <c r="D330" s="7">
        <v>1</v>
      </c>
      <c r="E330" s="7">
        <v>2</v>
      </c>
      <c r="F330" s="7">
        <v>2</v>
      </c>
      <c r="G330" s="7">
        <v>2</v>
      </c>
      <c r="H330" s="7">
        <v>2</v>
      </c>
      <c r="I330" s="7">
        <v>1</v>
      </c>
      <c r="J330" s="7">
        <v>1</v>
      </c>
      <c r="K330" s="7">
        <v>1</v>
      </c>
      <c r="L330" s="7">
        <v>1</v>
      </c>
    </row>
    <row r="331" spans="1:12">
      <c r="A331" s="5"/>
      <c r="B331" s="4" t="s">
        <v>8</v>
      </c>
      <c r="C331" s="5">
        <v>8</v>
      </c>
      <c r="D331" s="7">
        <v>10</v>
      </c>
      <c r="E331" s="7">
        <v>9</v>
      </c>
      <c r="F331" s="7">
        <v>9</v>
      </c>
      <c r="G331" s="7">
        <v>9</v>
      </c>
      <c r="H331" s="7">
        <v>9</v>
      </c>
      <c r="I331" s="7">
        <v>4</v>
      </c>
      <c r="J331" s="7">
        <v>3</v>
      </c>
      <c r="K331" s="7">
        <v>3</v>
      </c>
      <c r="L331" s="7">
        <v>3</v>
      </c>
    </row>
    <row r="332" spans="1:12">
      <c r="A332" s="5"/>
      <c r="B332" s="16" t="s">
        <v>9</v>
      </c>
      <c r="C332" s="17">
        <f t="shared" ref="C332:L332" si="24">SUM(C324:C331)</f>
        <v>11</v>
      </c>
      <c r="D332" s="17">
        <f t="shared" si="24"/>
        <v>14</v>
      </c>
      <c r="E332" s="17">
        <f t="shared" si="24"/>
        <v>13</v>
      </c>
      <c r="F332" s="17">
        <f t="shared" si="24"/>
        <v>14</v>
      </c>
      <c r="G332" s="17">
        <f t="shared" si="24"/>
        <v>13</v>
      </c>
      <c r="H332" s="17">
        <f t="shared" si="24"/>
        <v>13</v>
      </c>
      <c r="I332" s="17">
        <f t="shared" si="24"/>
        <v>8</v>
      </c>
      <c r="J332" s="17">
        <f t="shared" si="24"/>
        <v>7</v>
      </c>
      <c r="K332" s="17">
        <f t="shared" si="24"/>
        <v>9</v>
      </c>
      <c r="L332" s="17">
        <f t="shared" si="24"/>
        <v>8</v>
      </c>
    </row>
    <row r="333" spans="1:12" s="5" customFormat="1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s="5" customFormat="1">
      <c r="A334"/>
      <c r="B334" t="s">
        <v>74</v>
      </c>
      <c r="C334"/>
      <c r="D334"/>
      <c r="E334"/>
      <c r="F334"/>
      <c r="G334"/>
      <c r="H334"/>
      <c r="I334"/>
      <c r="J334"/>
      <c r="K334"/>
      <c r="L334"/>
    </row>
    <row r="335" spans="1:12" s="5" customFormat="1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s="5" customFormat="1">
      <c r="B336" s="6" t="s">
        <v>0</v>
      </c>
      <c r="C336" s="6">
        <v>2005</v>
      </c>
      <c r="D336" s="6">
        <v>2006</v>
      </c>
      <c r="E336" s="6">
        <v>2007</v>
      </c>
      <c r="F336" s="6">
        <v>2008</v>
      </c>
      <c r="G336" s="6">
        <v>2009</v>
      </c>
      <c r="H336" s="6">
        <v>2010</v>
      </c>
      <c r="I336" s="6">
        <v>2011</v>
      </c>
      <c r="J336" s="6">
        <v>2012</v>
      </c>
      <c r="K336" s="6">
        <v>2013</v>
      </c>
      <c r="L336" s="6">
        <v>2014</v>
      </c>
    </row>
    <row r="337" spans="1:12" s="5" customFormat="1">
      <c r="B337" s="2" t="s">
        <v>1</v>
      </c>
      <c r="D337" s="7"/>
      <c r="E337" s="7"/>
      <c r="F337" s="7"/>
      <c r="G337" s="7"/>
      <c r="H337" s="7"/>
      <c r="I337" s="7"/>
      <c r="J337" s="7"/>
      <c r="K337" s="7"/>
      <c r="L337" s="7"/>
    </row>
    <row r="338" spans="1:12" s="5" customFormat="1">
      <c r="B338" s="2" t="s">
        <v>2</v>
      </c>
      <c r="D338" s="7"/>
      <c r="E338" s="7"/>
      <c r="F338" s="7"/>
      <c r="G338" s="7"/>
      <c r="H338" s="7"/>
      <c r="I338" s="7"/>
      <c r="J338" s="7"/>
      <c r="K338" s="7"/>
      <c r="L338" s="7"/>
    </row>
    <row r="339" spans="1:12" s="5" customFormat="1">
      <c r="B339" s="2" t="s">
        <v>3</v>
      </c>
      <c r="D339" s="7"/>
      <c r="I339" s="7"/>
      <c r="J339" s="7"/>
      <c r="K339" s="7"/>
      <c r="L339" s="7"/>
    </row>
    <row r="340" spans="1:12" s="5" customFormat="1">
      <c r="B340" s="2" t="s">
        <v>4</v>
      </c>
      <c r="D340" s="7"/>
      <c r="I340" s="7"/>
      <c r="J340" s="7"/>
      <c r="K340" s="7"/>
      <c r="L340" s="7"/>
    </row>
    <row r="341" spans="1:12" s="5" customFormat="1" ht="25.5">
      <c r="B341" s="3" t="s">
        <v>5</v>
      </c>
      <c r="D341" s="7"/>
      <c r="E341" s="7"/>
      <c r="F341" s="7"/>
      <c r="G341" s="7"/>
      <c r="H341" s="7">
        <v>1</v>
      </c>
      <c r="I341" s="7"/>
      <c r="J341" s="7">
        <v>1</v>
      </c>
      <c r="K341" s="7">
        <v>1</v>
      </c>
      <c r="L341" s="7">
        <v>1</v>
      </c>
    </row>
    <row r="342" spans="1:12" s="5" customFormat="1">
      <c r="B342" s="2" t="s">
        <v>6</v>
      </c>
      <c r="C342" s="5">
        <v>1</v>
      </c>
      <c r="D342" s="7">
        <v>1</v>
      </c>
      <c r="E342" s="7">
        <v>1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>
        <v>1</v>
      </c>
    </row>
    <row r="343" spans="1:12" ht="38.25">
      <c r="A343" s="5"/>
      <c r="B343" s="3" t="s">
        <v>7</v>
      </c>
      <c r="C343" s="5"/>
      <c r="D343" s="7"/>
      <c r="E343" s="7"/>
      <c r="F343" s="7"/>
      <c r="G343" s="7"/>
      <c r="H343" s="7"/>
      <c r="I343" s="7"/>
      <c r="J343" s="7"/>
      <c r="K343" s="7"/>
      <c r="L343" s="7"/>
    </row>
    <row r="344" spans="1:12">
      <c r="A344" s="5"/>
      <c r="B344" s="4" t="s">
        <v>8</v>
      </c>
      <c r="C344" s="5">
        <v>5</v>
      </c>
      <c r="D344" s="7">
        <v>4</v>
      </c>
      <c r="E344" s="7">
        <v>4</v>
      </c>
      <c r="F344" s="7">
        <v>4</v>
      </c>
      <c r="G344" s="7">
        <v>4</v>
      </c>
      <c r="H344" s="7">
        <v>3</v>
      </c>
      <c r="I344" s="7"/>
      <c r="J344" s="7">
        <v>1</v>
      </c>
      <c r="K344" s="7">
        <v>1</v>
      </c>
      <c r="L344" s="7">
        <v>2</v>
      </c>
    </row>
    <row r="345" spans="1:12">
      <c r="A345" s="5"/>
      <c r="B345" s="16" t="s">
        <v>9</v>
      </c>
      <c r="C345" s="17">
        <f t="shared" ref="C345:L345" si="25">SUM(C337:C344)</f>
        <v>6</v>
      </c>
      <c r="D345" s="17">
        <f t="shared" si="25"/>
        <v>5</v>
      </c>
      <c r="E345" s="17">
        <f t="shared" si="25"/>
        <v>5</v>
      </c>
      <c r="F345" s="17">
        <f t="shared" si="25"/>
        <v>5</v>
      </c>
      <c r="G345" s="17">
        <f t="shared" si="25"/>
        <v>5</v>
      </c>
      <c r="H345" s="17">
        <f t="shared" si="25"/>
        <v>5</v>
      </c>
      <c r="I345" s="17">
        <f t="shared" si="25"/>
        <v>1</v>
      </c>
      <c r="J345" s="17">
        <f t="shared" si="25"/>
        <v>3</v>
      </c>
      <c r="K345" s="17">
        <f t="shared" si="25"/>
        <v>3</v>
      </c>
      <c r="L345" s="17">
        <f t="shared" si="25"/>
        <v>4</v>
      </c>
    </row>
    <row r="346" spans="1:12" s="5" customFormat="1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s="5" customFormat="1">
      <c r="A347"/>
      <c r="B347" t="s">
        <v>87</v>
      </c>
      <c r="C347"/>
      <c r="D347"/>
      <c r="E347"/>
      <c r="F347"/>
      <c r="G347"/>
      <c r="H347"/>
      <c r="I347"/>
      <c r="J347"/>
      <c r="K347"/>
      <c r="L347"/>
    </row>
    <row r="348" spans="1:12" s="5" customFormat="1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s="5" customFormat="1">
      <c r="B349" s="6" t="s">
        <v>0</v>
      </c>
      <c r="C349" s="6">
        <v>2005</v>
      </c>
      <c r="D349" s="6">
        <v>2006</v>
      </c>
      <c r="E349" s="6">
        <v>2007</v>
      </c>
      <c r="F349" s="6">
        <v>2008</v>
      </c>
      <c r="G349" s="6">
        <v>2009</v>
      </c>
      <c r="H349" s="6">
        <v>2010</v>
      </c>
      <c r="I349" s="6">
        <v>2011</v>
      </c>
      <c r="J349" s="6">
        <v>2012</v>
      </c>
      <c r="K349" s="6">
        <v>2013</v>
      </c>
      <c r="L349" s="6">
        <v>2014</v>
      </c>
    </row>
    <row r="350" spans="1:12" s="5" customFormat="1">
      <c r="B350" s="2" t="s">
        <v>1</v>
      </c>
      <c r="D350" s="7"/>
      <c r="E350" s="7"/>
      <c r="F350" s="7"/>
      <c r="G350" s="7"/>
      <c r="H350" s="7"/>
      <c r="I350" s="7"/>
      <c r="J350" s="7"/>
      <c r="K350" s="7"/>
      <c r="L350" s="7"/>
    </row>
    <row r="351" spans="1:12" s="5" customFormat="1">
      <c r="B351" s="2" t="s">
        <v>2</v>
      </c>
      <c r="D351" s="7"/>
      <c r="E351" s="7"/>
      <c r="F351" s="7"/>
      <c r="G351" s="7"/>
      <c r="H351" s="7"/>
      <c r="I351" s="7">
        <v>1</v>
      </c>
      <c r="J351" s="7">
        <v>1</v>
      </c>
      <c r="K351" s="7">
        <v>1</v>
      </c>
      <c r="L351" s="7">
        <v>1</v>
      </c>
    </row>
    <row r="352" spans="1:12" s="5" customFormat="1">
      <c r="B352" s="2" t="s">
        <v>3</v>
      </c>
      <c r="D352" s="7"/>
      <c r="E352" s="7"/>
      <c r="F352" s="7"/>
      <c r="G352" s="7"/>
      <c r="H352" s="7"/>
      <c r="I352" s="7"/>
      <c r="J352" s="7"/>
      <c r="K352" s="7"/>
      <c r="L352" s="7"/>
    </row>
    <row r="353" spans="1:12" s="5" customFormat="1">
      <c r="B353" s="2" t="s">
        <v>4</v>
      </c>
      <c r="D353" s="7"/>
      <c r="E353" s="7"/>
      <c r="F353" s="7"/>
      <c r="G353" s="7"/>
      <c r="H353" s="7"/>
      <c r="I353" s="7"/>
      <c r="J353" s="7"/>
      <c r="K353" s="7"/>
      <c r="L353" s="7"/>
    </row>
    <row r="354" spans="1:12" s="5" customFormat="1" ht="25.5">
      <c r="B354" s="3" t="s">
        <v>5</v>
      </c>
      <c r="C354" s="5">
        <v>1</v>
      </c>
      <c r="D354" s="7">
        <v>1</v>
      </c>
      <c r="E354" s="7">
        <v>1</v>
      </c>
      <c r="F354" s="7">
        <v>4</v>
      </c>
      <c r="G354" s="7">
        <v>3</v>
      </c>
      <c r="H354" s="7">
        <v>4</v>
      </c>
      <c r="I354" s="7">
        <v>4</v>
      </c>
      <c r="J354" s="7">
        <v>5</v>
      </c>
      <c r="K354" s="7">
        <v>6</v>
      </c>
      <c r="L354" s="7">
        <v>5</v>
      </c>
    </row>
    <row r="355" spans="1:12" s="5" customFormat="1">
      <c r="B355" s="2" t="s">
        <v>6</v>
      </c>
      <c r="D355" s="7"/>
      <c r="E355" s="7"/>
      <c r="F355" s="7"/>
      <c r="G355" s="7"/>
      <c r="H355" s="7"/>
      <c r="I355" s="7"/>
      <c r="J355" s="7"/>
      <c r="K355" s="7"/>
      <c r="L355" s="7"/>
    </row>
    <row r="356" spans="1:12" ht="38.25">
      <c r="A356" s="5"/>
      <c r="B356" s="3" t="s">
        <v>7</v>
      </c>
      <c r="C356" s="5"/>
      <c r="D356" s="7"/>
      <c r="E356" s="7"/>
      <c r="F356" s="7"/>
      <c r="G356" s="7">
        <v>1</v>
      </c>
      <c r="H356" s="7">
        <v>1</v>
      </c>
      <c r="I356" s="7">
        <v>1</v>
      </c>
      <c r="J356" s="7"/>
      <c r="K356" s="7"/>
      <c r="L356" s="7"/>
    </row>
    <row r="357" spans="1:12">
      <c r="A357" s="5"/>
      <c r="B357" s="4" t="s">
        <v>8</v>
      </c>
      <c r="C357" s="5">
        <v>6</v>
      </c>
      <c r="D357" s="7">
        <v>5</v>
      </c>
      <c r="E357" s="7">
        <v>4</v>
      </c>
      <c r="F357" s="7">
        <v>4</v>
      </c>
      <c r="G357" s="7">
        <v>4</v>
      </c>
      <c r="H357" s="7">
        <v>4</v>
      </c>
      <c r="I357" s="7">
        <v>1</v>
      </c>
      <c r="J357" s="7">
        <v>1</v>
      </c>
      <c r="K357" s="7">
        <v>1</v>
      </c>
      <c r="L357" s="7">
        <v>1</v>
      </c>
    </row>
    <row r="358" spans="1:12">
      <c r="A358" s="5"/>
      <c r="B358" s="16" t="s">
        <v>9</v>
      </c>
      <c r="C358" s="17">
        <f t="shared" ref="C358:L358" si="26">SUM(C350:C357)</f>
        <v>7</v>
      </c>
      <c r="D358" s="17">
        <f t="shared" si="26"/>
        <v>6</v>
      </c>
      <c r="E358" s="17">
        <f t="shared" si="26"/>
        <v>5</v>
      </c>
      <c r="F358" s="17">
        <f t="shared" si="26"/>
        <v>8</v>
      </c>
      <c r="G358" s="17">
        <f t="shared" si="26"/>
        <v>8</v>
      </c>
      <c r="H358" s="17">
        <f t="shared" si="26"/>
        <v>9</v>
      </c>
      <c r="I358" s="17">
        <f t="shared" si="26"/>
        <v>7</v>
      </c>
      <c r="J358" s="17">
        <f t="shared" si="26"/>
        <v>7</v>
      </c>
      <c r="K358" s="17">
        <f t="shared" si="26"/>
        <v>8</v>
      </c>
      <c r="L358" s="17">
        <f t="shared" si="26"/>
        <v>7</v>
      </c>
    </row>
    <row r="359" spans="1:12" s="5" customFormat="1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s="5" customFormat="1">
      <c r="A360"/>
      <c r="B360" t="s">
        <v>76</v>
      </c>
      <c r="C360"/>
      <c r="D360"/>
      <c r="E360"/>
      <c r="F360"/>
      <c r="G360"/>
      <c r="H360"/>
      <c r="I360"/>
      <c r="J360"/>
      <c r="K360"/>
      <c r="L360"/>
    </row>
    <row r="361" spans="1:12" s="5" customFormat="1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s="5" customFormat="1">
      <c r="B362" s="6" t="s">
        <v>0</v>
      </c>
      <c r="C362" s="6">
        <v>2005</v>
      </c>
      <c r="D362" s="6">
        <v>2006</v>
      </c>
      <c r="E362" s="6">
        <v>2007</v>
      </c>
      <c r="F362" s="6">
        <v>2008</v>
      </c>
      <c r="G362" s="6">
        <v>2009</v>
      </c>
      <c r="H362" s="6">
        <v>2010</v>
      </c>
      <c r="I362" s="6">
        <v>2011</v>
      </c>
      <c r="J362" s="6">
        <v>2012</v>
      </c>
      <c r="K362" s="6">
        <v>2013</v>
      </c>
      <c r="L362" s="6">
        <v>2014</v>
      </c>
    </row>
    <row r="363" spans="1:12" s="5" customFormat="1">
      <c r="B363" s="2" t="s">
        <v>1</v>
      </c>
      <c r="D363" s="7"/>
      <c r="E363" s="7"/>
      <c r="F363" s="7"/>
      <c r="G363" s="7"/>
      <c r="H363" s="7"/>
      <c r="I363" s="7"/>
      <c r="J363" s="7"/>
      <c r="K363" s="7"/>
      <c r="L363" s="7"/>
    </row>
    <row r="364" spans="1:12" s="5" customFormat="1">
      <c r="B364" s="2" t="s">
        <v>2</v>
      </c>
      <c r="D364" s="7"/>
      <c r="E364" s="7"/>
      <c r="F364" s="7"/>
      <c r="G364" s="7">
        <v>1</v>
      </c>
      <c r="H364" s="7">
        <v>2</v>
      </c>
      <c r="I364" s="7">
        <v>2</v>
      </c>
      <c r="J364" s="7">
        <v>2</v>
      </c>
      <c r="K364" s="7">
        <v>2</v>
      </c>
      <c r="L364" s="7">
        <v>1</v>
      </c>
    </row>
    <row r="365" spans="1:12" s="5" customFormat="1">
      <c r="B365" s="2" t="s">
        <v>3</v>
      </c>
      <c r="D365" s="7"/>
      <c r="E365" s="7"/>
      <c r="F365" s="7"/>
      <c r="G365" s="7"/>
      <c r="H365" s="7"/>
      <c r="I365" s="7"/>
      <c r="J365" s="7"/>
      <c r="K365" s="7"/>
      <c r="L365" s="7"/>
    </row>
    <row r="366" spans="1:12" s="5" customFormat="1">
      <c r="B366" s="2" t="s">
        <v>4</v>
      </c>
      <c r="D366" s="7"/>
      <c r="E366" s="7">
        <v>1</v>
      </c>
      <c r="F366" s="7">
        <v>1</v>
      </c>
      <c r="G366" s="7">
        <v>1</v>
      </c>
      <c r="H366" s="7">
        <v>1</v>
      </c>
      <c r="I366" s="7">
        <v>1</v>
      </c>
      <c r="J366" s="7">
        <v>1</v>
      </c>
      <c r="K366" s="7">
        <v>1</v>
      </c>
      <c r="L366" s="7">
        <v>1</v>
      </c>
    </row>
    <row r="367" spans="1:12" s="5" customFormat="1" ht="25.5">
      <c r="B367" s="3" t="s">
        <v>5</v>
      </c>
      <c r="D367" s="7"/>
      <c r="E367" s="7"/>
      <c r="F367" s="7"/>
      <c r="G367" s="7">
        <v>1</v>
      </c>
      <c r="H367" s="7">
        <v>3</v>
      </c>
      <c r="I367" s="7">
        <v>2</v>
      </c>
      <c r="J367" s="7">
        <v>2</v>
      </c>
      <c r="K367" s="7">
        <v>2</v>
      </c>
      <c r="L367" s="7">
        <v>3</v>
      </c>
    </row>
    <row r="368" spans="1:12" s="5" customFormat="1">
      <c r="B368" s="2" t="s">
        <v>6</v>
      </c>
      <c r="D368" s="7"/>
      <c r="E368" s="7"/>
      <c r="F368" s="7"/>
      <c r="G368" s="7"/>
      <c r="H368" s="7"/>
      <c r="I368" s="7"/>
      <c r="J368" s="7"/>
      <c r="K368" s="7"/>
      <c r="L368" s="7"/>
    </row>
    <row r="369" spans="1:12" ht="38.25">
      <c r="A369" s="5"/>
      <c r="B369" s="3" t="s">
        <v>7</v>
      </c>
      <c r="C369" s="5">
        <v>1</v>
      </c>
      <c r="D369" s="7">
        <v>2</v>
      </c>
      <c r="E369" s="7">
        <v>2</v>
      </c>
      <c r="F369" s="7">
        <v>2</v>
      </c>
      <c r="G369" s="7">
        <v>2</v>
      </c>
      <c r="H369" s="7">
        <v>1</v>
      </c>
      <c r="I369" s="7"/>
      <c r="J369" s="7"/>
      <c r="K369" s="7"/>
      <c r="L369" s="7"/>
    </row>
    <row r="370" spans="1:12">
      <c r="A370" s="5"/>
      <c r="B370" s="4" t="s">
        <v>8</v>
      </c>
      <c r="C370" s="5">
        <v>3</v>
      </c>
      <c r="D370" s="7">
        <v>3</v>
      </c>
      <c r="E370" s="7">
        <v>2</v>
      </c>
      <c r="F370" s="7">
        <v>2</v>
      </c>
      <c r="G370" s="7">
        <v>2</v>
      </c>
      <c r="H370" s="7">
        <v>2</v>
      </c>
      <c r="I370" s="7"/>
      <c r="J370" s="7"/>
      <c r="K370" s="7"/>
      <c r="L370" s="7"/>
    </row>
    <row r="371" spans="1:12">
      <c r="A371" s="5"/>
      <c r="B371" s="16" t="s">
        <v>9</v>
      </c>
      <c r="C371" s="17">
        <f t="shared" ref="C371:L371" si="27">SUM(C363:C370)</f>
        <v>4</v>
      </c>
      <c r="D371" s="17">
        <f t="shared" si="27"/>
        <v>5</v>
      </c>
      <c r="E371" s="17">
        <f t="shared" si="27"/>
        <v>5</v>
      </c>
      <c r="F371" s="17">
        <f t="shared" si="27"/>
        <v>5</v>
      </c>
      <c r="G371" s="17">
        <f t="shared" si="27"/>
        <v>7</v>
      </c>
      <c r="H371" s="17">
        <f t="shared" si="27"/>
        <v>9</v>
      </c>
      <c r="I371" s="17">
        <f t="shared" si="27"/>
        <v>5</v>
      </c>
      <c r="J371" s="17">
        <f t="shared" si="27"/>
        <v>5</v>
      </c>
      <c r="K371" s="17">
        <f t="shared" si="27"/>
        <v>5</v>
      </c>
      <c r="L371" s="17">
        <f t="shared" si="27"/>
        <v>5</v>
      </c>
    </row>
    <row r="372" spans="1:12" s="5" customFormat="1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s="5" customFormat="1">
      <c r="A373"/>
      <c r="B373" t="s">
        <v>77</v>
      </c>
      <c r="C373"/>
      <c r="D373"/>
      <c r="E373"/>
      <c r="F373"/>
      <c r="G373"/>
      <c r="H373"/>
      <c r="I373"/>
      <c r="J373"/>
      <c r="K373"/>
      <c r="L373"/>
    </row>
    <row r="374" spans="1:12" s="5" customFormat="1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s="5" customFormat="1">
      <c r="B375" s="6" t="s">
        <v>0</v>
      </c>
      <c r="C375" s="6">
        <v>2005</v>
      </c>
      <c r="D375" s="6">
        <v>2006</v>
      </c>
      <c r="E375" s="6">
        <v>2007</v>
      </c>
      <c r="F375" s="6">
        <v>2008</v>
      </c>
      <c r="G375" s="6">
        <v>2009</v>
      </c>
      <c r="H375" s="6">
        <v>2010</v>
      </c>
      <c r="I375" s="6">
        <v>2011</v>
      </c>
      <c r="J375" s="6">
        <v>2012</v>
      </c>
      <c r="K375" s="6">
        <v>2013</v>
      </c>
      <c r="L375" s="6">
        <v>2014</v>
      </c>
    </row>
    <row r="376" spans="1:12" s="5" customFormat="1">
      <c r="B376" s="2" t="s">
        <v>1</v>
      </c>
      <c r="D376" s="7"/>
      <c r="E376" s="7"/>
      <c r="F376" s="7"/>
      <c r="G376" s="7"/>
      <c r="H376" s="7"/>
      <c r="I376" s="7"/>
      <c r="J376" s="7"/>
      <c r="K376" s="7"/>
      <c r="L376" s="7"/>
    </row>
    <row r="377" spans="1:12" s="5" customFormat="1">
      <c r="B377" s="2" t="s">
        <v>2</v>
      </c>
      <c r="D377" s="7"/>
      <c r="E377" s="7"/>
      <c r="F377" s="7"/>
      <c r="G377" s="7"/>
      <c r="H377" s="7"/>
      <c r="I377" s="7"/>
      <c r="J377" s="7"/>
      <c r="K377" s="7"/>
      <c r="L377" s="7"/>
    </row>
    <row r="378" spans="1:12" s="5" customFormat="1">
      <c r="B378" s="2" t="s">
        <v>3</v>
      </c>
      <c r="D378" s="7"/>
      <c r="E378" s="7"/>
      <c r="F378" s="7"/>
      <c r="G378" s="7"/>
      <c r="H378" s="7"/>
      <c r="I378" s="7"/>
      <c r="J378" s="7"/>
      <c r="K378" s="7"/>
      <c r="L378" s="7"/>
    </row>
    <row r="379" spans="1:12" s="5" customFormat="1">
      <c r="B379" s="2" t="s">
        <v>4</v>
      </c>
      <c r="D379" s="7"/>
      <c r="E379" s="7"/>
      <c r="F379" s="7"/>
      <c r="G379" s="7"/>
      <c r="H379" s="7"/>
      <c r="I379" s="7"/>
      <c r="J379" s="7"/>
      <c r="K379" s="7"/>
      <c r="L379" s="7"/>
    </row>
    <row r="380" spans="1:12" s="5" customFormat="1" ht="25.5">
      <c r="B380" s="3" t="s">
        <v>5</v>
      </c>
      <c r="D380" s="7"/>
      <c r="E380" s="7"/>
      <c r="F380" s="7"/>
      <c r="G380" s="7"/>
      <c r="H380" s="7"/>
      <c r="I380" s="7">
        <v>1</v>
      </c>
      <c r="J380" s="7">
        <v>1</v>
      </c>
      <c r="K380" s="7">
        <v>2</v>
      </c>
      <c r="L380" s="7">
        <v>3</v>
      </c>
    </row>
    <row r="381" spans="1:12" s="5" customFormat="1">
      <c r="B381" s="2" t="s">
        <v>6</v>
      </c>
      <c r="D381" s="7"/>
      <c r="E381" s="7"/>
      <c r="F381" s="7"/>
      <c r="G381" s="7"/>
      <c r="H381" s="7"/>
      <c r="I381" s="7"/>
      <c r="J381" s="7"/>
      <c r="K381" s="7"/>
      <c r="L381" s="7"/>
    </row>
    <row r="382" spans="1:12" ht="38.25">
      <c r="A382" s="5"/>
      <c r="B382" s="3" t="s">
        <v>7</v>
      </c>
      <c r="C382" s="5"/>
      <c r="D382" s="7"/>
      <c r="E382" s="7"/>
      <c r="F382" s="7"/>
      <c r="G382" s="7"/>
      <c r="H382" s="7"/>
      <c r="I382" s="7"/>
      <c r="J382" s="7"/>
      <c r="K382" s="7"/>
      <c r="L382" s="7"/>
    </row>
    <row r="383" spans="1:12">
      <c r="A383" s="5"/>
      <c r="B383" s="4" t="s">
        <v>8</v>
      </c>
      <c r="C383" s="5">
        <v>5</v>
      </c>
      <c r="D383" s="7">
        <v>5</v>
      </c>
      <c r="E383" s="7">
        <v>5</v>
      </c>
      <c r="F383" s="7">
        <v>5</v>
      </c>
      <c r="G383" s="7">
        <v>5</v>
      </c>
      <c r="H383" s="7">
        <v>5</v>
      </c>
      <c r="I383" s="7"/>
      <c r="J383" s="7"/>
      <c r="K383" s="7">
        <v>1</v>
      </c>
      <c r="L383" s="7">
        <v>1</v>
      </c>
    </row>
    <row r="384" spans="1:12">
      <c r="A384" s="5"/>
      <c r="B384" s="16" t="s">
        <v>9</v>
      </c>
      <c r="C384" s="17">
        <f t="shared" ref="C384:L384" si="28">SUM(C376:C383)</f>
        <v>5</v>
      </c>
      <c r="D384" s="17">
        <f t="shared" si="28"/>
        <v>5</v>
      </c>
      <c r="E384" s="17">
        <f t="shared" si="28"/>
        <v>5</v>
      </c>
      <c r="F384" s="17">
        <f t="shared" si="28"/>
        <v>5</v>
      </c>
      <c r="G384" s="17">
        <f t="shared" si="28"/>
        <v>5</v>
      </c>
      <c r="H384" s="17">
        <f t="shared" si="28"/>
        <v>5</v>
      </c>
      <c r="I384" s="17">
        <f t="shared" si="28"/>
        <v>1</v>
      </c>
      <c r="J384" s="17">
        <f t="shared" si="28"/>
        <v>1</v>
      </c>
      <c r="K384" s="17">
        <f t="shared" si="28"/>
        <v>3</v>
      </c>
      <c r="L384" s="17">
        <f t="shared" si="28"/>
        <v>4</v>
      </c>
    </row>
    <row r="385" spans="1:12" s="5" customFormat="1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s="5" customFormat="1">
      <c r="A386"/>
      <c r="B386" t="s">
        <v>78</v>
      </c>
      <c r="C386"/>
      <c r="D386"/>
      <c r="E386"/>
      <c r="F386"/>
      <c r="G386"/>
      <c r="H386"/>
      <c r="I386"/>
      <c r="J386"/>
      <c r="K386"/>
      <c r="L386"/>
    </row>
    <row r="387" spans="1:12" s="5" customFormat="1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s="5" customFormat="1">
      <c r="B388" s="6" t="s">
        <v>0</v>
      </c>
      <c r="C388" s="6">
        <v>2005</v>
      </c>
      <c r="D388" s="6">
        <v>2006</v>
      </c>
      <c r="E388" s="6">
        <v>2007</v>
      </c>
      <c r="F388" s="6">
        <v>2008</v>
      </c>
      <c r="G388" s="6">
        <v>2009</v>
      </c>
      <c r="H388" s="6">
        <v>2010</v>
      </c>
      <c r="I388" s="6">
        <v>2011</v>
      </c>
      <c r="J388" s="6">
        <v>2012</v>
      </c>
      <c r="K388" s="6">
        <v>2013</v>
      </c>
      <c r="L388" s="6">
        <v>2014</v>
      </c>
    </row>
    <row r="389" spans="1:12" s="5" customFormat="1">
      <c r="B389" s="2" t="s">
        <v>1</v>
      </c>
      <c r="D389" s="7"/>
      <c r="E389" s="7"/>
      <c r="F389" s="7"/>
      <c r="G389" s="7"/>
      <c r="H389" s="7"/>
      <c r="I389" s="7"/>
      <c r="J389" s="7"/>
      <c r="K389" s="7"/>
      <c r="L389" s="7"/>
    </row>
    <row r="390" spans="1:12" s="5" customFormat="1">
      <c r="B390" s="2" t="s">
        <v>2</v>
      </c>
      <c r="D390" s="7"/>
      <c r="E390" s="7"/>
      <c r="F390" s="7"/>
      <c r="G390" s="7"/>
      <c r="H390" s="7"/>
      <c r="I390" s="7"/>
      <c r="J390" s="7"/>
      <c r="K390" s="7"/>
      <c r="L390" s="7"/>
    </row>
    <row r="391" spans="1:12" s="5" customFormat="1">
      <c r="B391" s="2" t="s">
        <v>3</v>
      </c>
      <c r="D391" s="7"/>
      <c r="E391" s="7"/>
      <c r="F391" s="7"/>
      <c r="G391" s="7"/>
      <c r="H391" s="7"/>
      <c r="I391" s="7"/>
      <c r="J391" s="7"/>
      <c r="K391" s="7"/>
      <c r="L391" s="7"/>
    </row>
    <row r="392" spans="1:12" s="5" customFormat="1">
      <c r="B392" s="2" t="s">
        <v>4</v>
      </c>
      <c r="D392" s="7"/>
      <c r="E392" s="7"/>
      <c r="F392" s="7"/>
      <c r="G392" s="7"/>
      <c r="H392" s="7"/>
      <c r="I392" s="7"/>
      <c r="J392" s="7"/>
      <c r="K392" s="7"/>
      <c r="L392" s="7"/>
    </row>
    <row r="393" spans="1:12" s="5" customFormat="1" ht="25.5">
      <c r="B393" s="3" t="s">
        <v>5</v>
      </c>
      <c r="D393" s="7"/>
      <c r="E393" s="7"/>
      <c r="F393" s="7"/>
      <c r="G393" s="7"/>
      <c r="H393" s="7"/>
      <c r="I393" s="7"/>
      <c r="J393" s="7"/>
      <c r="K393" s="7"/>
      <c r="L393" s="7"/>
    </row>
    <row r="394" spans="1:12" s="5" customFormat="1">
      <c r="B394" s="2" t="s">
        <v>6</v>
      </c>
      <c r="D394" s="7"/>
      <c r="E394" s="7"/>
      <c r="F394" s="7"/>
      <c r="G394" s="7"/>
      <c r="H394" s="7"/>
      <c r="I394" s="7"/>
      <c r="J394" s="7"/>
      <c r="K394" s="7"/>
      <c r="L394" s="7"/>
    </row>
    <row r="395" spans="1:12" ht="38.25">
      <c r="A395" s="5"/>
      <c r="B395" s="3" t="s">
        <v>7</v>
      </c>
      <c r="C395" s="5"/>
      <c r="D395" s="7"/>
      <c r="E395" s="7"/>
      <c r="F395" s="7"/>
      <c r="G395" s="7"/>
      <c r="H395" s="7"/>
      <c r="I395" s="7"/>
      <c r="J395" s="7"/>
      <c r="K395" s="7"/>
      <c r="L395" s="7"/>
    </row>
    <row r="396" spans="1:12">
      <c r="A396" s="5"/>
      <c r="B396" s="4" t="s">
        <v>8</v>
      </c>
      <c r="C396" s="5">
        <v>5</v>
      </c>
      <c r="D396" s="7">
        <v>5</v>
      </c>
      <c r="E396" s="7">
        <v>5</v>
      </c>
      <c r="F396" s="7">
        <v>5</v>
      </c>
      <c r="G396" s="7">
        <v>5</v>
      </c>
      <c r="H396" s="7">
        <v>5</v>
      </c>
      <c r="I396" s="7">
        <v>0</v>
      </c>
      <c r="J396" s="7">
        <v>0</v>
      </c>
      <c r="K396" s="7">
        <v>0</v>
      </c>
      <c r="L396" s="7">
        <v>0</v>
      </c>
    </row>
    <row r="397" spans="1:12">
      <c r="A397" s="5"/>
      <c r="B397" s="16" t="s">
        <v>9</v>
      </c>
      <c r="C397" s="17">
        <f t="shared" ref="C397:L397" si="29">SUM(C389:C396)</f>
        <v>5</v>
      </c>
      <c r="D397" s="17">
        <f t="shared" si="29"/>
        <v>5</v>
      </c>
      <c r="E397" s="17">
        <f t="shared" si="29"/>
        <v>5</v>
      </c>
      <c r="F397" s="17">
        <f t="shared" si="29"/>
        <v>5</v>
      </c>
      <c r="G397" s="17">
        <f t="shared" si="29"/>
        <v>5</v>
      </c>
      <c r="H397" s="17">
        <f t="shared" si="29"/>
        <v>5</v>
      </c>
      <c r="I397" s="17">
        <f t="shared" si="29"/>
        <v>0</v>
      </c>
      <c r="J397" s="17">
        <f t="shared" si="29"/>
        <v>0</v>
      </c>
      <c r="K397" s="17">
        <f t="shared" si="29"/>
        <v>0</v>
      </c>
      <c r="L397" s="17">
        <f t="shared" si="29"/>
        <v>0</v>
      </c>
    </row>
    <row r="398" spans="1:12" s="5" customFormat="1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s="5" customFormat="1">
      <c r="A399"/>
      <c r="B399" t="s">
        <v>88</v>
      </c>
      <c r="C399"/>
      <c r="D399"/>
      <c r="E399"/>
      <c r="F399"/>
      <c r="G399"/>
      <c r="H399"/>
      <c r="I399"/>
      <c r="J399"/>
      <c r="K399"/>
      <c r="L399"/>
    </row>
    <row r="400" spans="1:12" s="5" customFormat="1">
      <c r="A400"/>
      <c r="B400"/>
      <c r="C400"/>
      <c r="D400"/>
      <c r="E400"/>
      <c r="F400"/>
      <c r="G400"/>
      <c r="H400"/>
      <c r="I400"/>
      <c r="J400"/>
      <c r="K400"/>
      <c r="L400"/>
    </row>
    <row r="401" spans="1:12" s="5" customFormat="1">
      <c r="B401" s="6" t="s">
        <v>0</v>
      </c>
      <c r="C401" s="6">
        <v>2005</v>
      </c>
      <c r="D401" s="6">
        <v>2006</v>
      </c>
      <c r="E401" s="6">
        <v>2007</v>
      </c>
      <c r="F401" s="6">
        <v>2008</v>
      </c>
      <c r="G401" s="6">
        <v>2009</v>
      </c>
      <c r="H401" s="6">
        <v>2010</v>
      </c>
      <c r="I401" s="6">
        <v>2011</v>
      </c>
      <c r="J401" s="6">
        <v>2012</v>
      </c>
      <c r="K401" s="6">
        <v>2013</v>
      </c>
      <c r="L401" s="6">
        <v>2014</v>
      </c>
    </row>
    <row r="402" spans="1:12" s="5" customFormat="1">
      <c r="B402" s="2" t="s">
        <v>1</v>
      </c>
      <c r="D402" s="7"/>
      <c r="E402" s="7"/>
      <c r="F402" s="7"/>
      <c r="G402" s="7"/>
      <c r="H402" s="7"/>
      <c r="I402" s="7"/>
      <c r="J402" s="7"/>
      <c r="K402" s="7"/>
      <c r="L402" s="7"/>
    </row>
    <row r="403" spans="1:12" s="5" customFormat="1">
      <c r="B403" s="2" t="s">
        <v>2</v>
      </c>
      <c r="D403" s="7"/>
      <c r="E403" s="7"/>
      <c r="F403" s="7"/>
      <c r="G403" s="7"/>
      <c r="H403" s="7"/>
      <c r="I403" s="7"/>
      <c r="J403" s="7"/>
      <c r="K403" s="7"/>
      <c r="L403" s="7"/>
    </row>
    <row r="404" spans="1:12" s="5" customFormat="1">
      <c r="B404" s="2" t="s">
        <v>3</v>
      </c>
      <c r="D404" s="7"/>
      <c r="E404" s="7"/>
      <c r="F404" s="7"/>
      <c r="G404" s="7"/>
      <c r="H404" s="7"/>
      <c r="I404" s="7"/>
      <c r="J404" s="7"/>
      <c r="K404" s="7"/>
      <c r="L404" s="7"/>
    </row>
    <row r="405" spans="1:12" s="5" customFormat="1">
      <c r="B405" s="2" t="s">
        <v>4</v>
      </c>
      <c r="D405" s="7"/>
      <c r="E405" s="7"/>
      <c r="F405" s="7"/>
      <c r="G405" s="7"/>
      <c r="H405" s="7"/>
      <c r="I405" s="7"/>
      <c r="J405" s="7"/>
      <c r="K405" s="7"/>
      <c r="L405" s="7"/>
    </row>
    <row r="406" spans="1:12" s="5" customFormat="1" ht="25.5">
      <c r="B406" s="3" t="s">
        <v>5</v>
      </c>
      <c r="D406" s="7"/>
      <c r="E406" s="7"/>
      <c r="F406" s="7"/>
      <c r="G406" s="7"/>
      <c r="H406" s="7"/>
      <c r="I406" s="7"/>
      <c r="J406" s="7"/>
      <c r="K406" s="7"/>
      <c r="L406" s="7"/>
    </row>
    <row r="407" spans="1:12" s="5" customFormat="1">
      <c r="B407" s="2" t="s">
        <v>6</v>
      </c>
      <c r="D407" s="7"/>
      <c r="E407" s="7"/>
      <c r="F407" s="7"/>
      <c r="G407" s="7"/>
      <c r="H407" s="7"/>
      <c r="I407" s="7">
        <v>1</v>
      </c>
      <c r="J407" s="7">
        <v>1</v>
      </c>
      <c r="K407" s="7">
        <v>1</v>
      </c>
      <c r="L407" s="7"/>
    </row>
    <row r="408" spans="1:12" ht="38.25">
      <c r="A408" s="5"/>
      <c r="B408" s="3" t="s">
        <v>7</v>
      </c>
      <c r="C408" s="5"/>
      <c r="D408" s="7"/>
      <c r="E408" s="7"/>
      <c r="F408" s="7"/>
      <c r="G408" s="7"/>
      <c r="H408" s="7"/>
      <c r="I408" s="7"/>
      <c r="J408" s="7"/>
      <c r="K408" s="7"/>
      <c r="L408" s="7"/>
    </row>
    <row r="409" spans="1:12">
      <c r="A409" s="5"/>
      <c r="B409" s="4" t="s">
        <v>8</v>
      </c>
      <c r="C409" s="5">
        <v>8</v>
      </c>
      <c r="D409" s="7">
        <v>8</v>
      </c>
      <c r="E409" s="7">
        <v>8</v>
      </c>
      <c r="F409" s="7">
        <v>8</v>
      </c>
      <c r="G409" s="7">
        <v>8</v>
      </c>
      <c r="H409" s="7">
        <v>8</v>
      </c>
      <c r="I409" s="7">
        <v>1</v>
      </c>
      <c r="J409" s="7">
        <v>1</v>
      </c>
      <c r="K409" s="7">
        <v>1</v>
      </c>
      <c r="L409" s="7">
        <v>1</v>
      </c>
    </row>
    <row r="410" spans="1:12">
      <c r="A410" s="5"/>
      <c r="B410" s="16" t="s">
        <v>9</v>
      </c>
      <c r="C410" s="17">
        <f t="shared" ref="C410:L410" si="30">SUM(C402:C409)</f>
        <v>8</v>
      </c>
      <c r="D410" s="17">
        <f t="shared" si="30"/>
        <v>8</v>
      </c>
      <c r="E410" s="17">
        <f t="shared" si="30"/>
        <v>8</v>
      </c>
      <c r="F410" s="17">
        <f t="shared" si="30"/>
        <v>8</v>
      </c>
      <c r="G410" s="17">
        <f t="shared" si="30"/>
        <v>8</v>
      </c>
      <c r="H410" s="17">
        <f t="shared" si="30"/>
        <v>8</v>
      </c>
      <c r="I410" s="17">
        <f t="shared" si="30"/>
        <v>2</v>
      </c>
      <c r="J410" s="17">
        <f t="shared" si="30"/>
        <v>2</v>
      </c>
      <c r="K410" s="17">
        <f t="shared" si="30"/>
        <v>2</v>
      </c>
      <c r="L410" s="17">
        <f t="shared" si="30"/>
        <v>1</v>
      </c>
    </row>
    <row r="411" spans="1:12" s="5" customFormat="1">
      <c r="A411"/>
      <c r="B411"/>
      <c r="C411"/>
      <c r="D411"/>
      <c r="E411"/>
      <c r="F411"/>
      <c r="G411"/>
      <c r="H411"/>
      <c r="I411"/>
      <c r="J411"/>
      <c r="K411"/>
      <c r="L411"/>
    </row>
    <row r="412" spans="1:12" s="5" customFormat="1">
      <c r="A412"/>
      <c r="B412" t="s">
        <v>79</v>
      </c>
      <c r="C412"/>
      <c r="D412"/>
      <c r="E412"/>
      <c r="F412"/>
      <c r="G412"/>
      <c r="H412"/>
      <c r="I412"/>
      <c r="J412"/>
      <c r="K412"/>
      <c r="L412"/>
    </row>
    <row r="413" spans="1:12" s="5" customFormat="1">
      <c r="A413"/>
      <c r="B413"/>
      <c r="C413"/>
      <c r="D413"/>
      <c r="E413"/>
      <c r="F413"/>
      <c r="G413"/>
      <c r="H413"/>
      <c r="I413"/>
      <c r="J413"/>
      <c r="K413"/>
      <c r="L413"/>
    </row>
    <row r="414" spans="1:12" s="5" customFormat="1">
      <c r="B414" s="5" t="s">
        <v>10</v>
      </c>
    </row>
    <row r="415" spans="1:12" s="5" customFormat="1">
      <c r="B415" s="6" t="s">
        <v>0</v>
      </c>
      <c r="C415" s="6">
        <v>2005</v>
      </c>
      <c r="D415" s="6">
        <v>2006</v>
      </c>
      <c r="E415" s="6">
        <v>2007</v>
      </c>
      <c r="F415" s="6">
        <v>2008</v>
      </c>
      <c r="G415" s="6">
        <v>2009</v>
      </c>
      <c r="H415" s="6">
        <v>2010</v>
      </c>
      <c r="I415" s="6">
        <v>2011</v>
      </c>
      <c r="J415" s="6">
        <v>2012</v>
      </c>
      <c r="K415" s="6">
        <v>2013</v>
      </c>
      <c r="L415" s="6">
        <v>2014</v>
      </c>
    </row>
    <row r="416" spans="1:12" s="5" customFormat="1">
      <c r="B416" s="2" t="s">
        <v>1</v>
      </c>
      <c r="D416" s="7"/>
      <c r="E416" s="7"/>
      <c r="F416" s="7"/>
      <c r="G416" s="7"/>
      <c r="H416" s="7"/>
      <c r="I416" s="7"/>
      <c r="J416" s="7"/>
      <c r="K416" s="7"/>
      <c r="L416" s="7"/>
    </row>
    <row r="417" spans="1:12" s="5" customFormat="1">
      <c r="B417" s="2" t="s">
        <v>2</v>
      </c>
      <c r="D417" s="7"/>
      <c r="E417" s="7"/>
      <c r="F417" s="7"/>
      <c r="G417" s="7"/>
      <c r="H417" s="7"/>
      <c r="I417" s="7"/>
      <c r="J417" s="7">
        <v>1</v>
      </c>
      <c r="K417" s="7">
        <v>1</v>
      </c>
      <c r="L417" s="7">
        <v>1</v>
      </c>
    </row>
    <row r="418" spans="1:12" s="5" customFormat="1">
      <c r="B418" s="2" t="s">
        <v>3</v>
      </c>
      <c r="D418" s="7"/>
      <c r="E418" s="7"/>
      <c r="F418" s="7"/>
      <c r="G418" s="7"/>
      <c r="H418" s="7"/>
      <c r="I418" s="7"/>
      <c r="J418" s="7"/>
      <c r="K418" s="7"/>
      <c r="L418" s="7"/>
    </row>
    <row r="419" spans="1:12" s="5" customFormat="1">
      <c r="B419" s="2" t="s">
        <v>4</v>
      </c>
      <c r="D419" s="7"/>
      <c r="E419" s="7">
        <v>1</v>
      </c>
      <c r="F419" s="7">
        <v>1</v>
      </c>
      <c r="G419" s="7">
        <v>1</v>
      </c>
      <c r="H419" s="7">
        <v>1</v>
      </c>
      <c r="I419" s="7">
        <v>1</v>
      </c>
      <c r="J419" s="7"/>
      <c r="K419" s="7">
        <v>1</v>
      </c>
      <c r="L419" s="7">
        <v>1</v>
      </c>
    </row>
    <row r="420" spans="1:12" s="5" customFormat="1" ht="25.5">
      <c r="B420" s="3" t="s">
        <v>5</v>
      </c>
      <c r="D420" s="7"/>
      <c r="E420" s="7"/>
      <c r="F420" s="7"/>
      <c r="G420" s="7"/>
      <c r="H420" s="7"/>
      <c r="I420" s="7"/>
      <c r="J420" s="7"/>
      <c r="K420" s="7"/>
      <c r="L420" s="7">
        <v>1</v>
      </c>
    </row>
    <row r="421" spans="1:12" s="5" customFormat="1">
      <c r="B421" s="2" t="s">
        <v>6</v>
      </c>
      <c r="D421" s="7"/>
      <c r="E421" s="7"/>
      <c r="F421" s="7"/>
      <c r="G421" s="7"/>
      <c r="H421" s="7"/>
      <c r="I421" s="7"/>
      <c r="J421" s="7"/>
      <c r="K421" s="7"/>
      <c r="L421" s="7"/>
    </row>
    <row r="422" spans="1:12" ht="38.25">
      <c r="A422" s="5"/>
      <c r="B422" s="3" t="s">
        <v>7</v>
      </c>
      <c r="C422" s="5"/>
      <c r="D422" s="7"/>
      <c r="E422" s="7"/>
      <c r="F422" s="7"/>
      <c r="G422" s="7"/>
      <c r="H422" s="7"/>
      <c r="I422" s="7"/>
      <c r="J422" s="7"/>
      <c r="K422" s="7">
        <v>1</v>
      </c>
      <c r="L422" s="7">
        <v>1</v>
      </c>
    </row>
    <row r="423" spans="1:12">
      <c r="A423" s="5"/>
      <c r="B423" s="4" t="s">
        <v>8</v>
      </c>
      <c r="C423" s="5">
        <v>4</v>
      </c>
      <c r="D423" s="7">
        <v>3</v>
      </c>
      <c r="E423" s="7">
        <v>2</v>
      </c>
      <c r="F423" s="7">
        <v>2</v>
      </c>
      <c r="G423" s="7">
        <v>3</v>
      </c>
      <c r="H423" s="7">
        <v>2</v>
      </c>
      <c r="I423" s="7">
        <v>1</v>
      </c>
      <c r="J423" s="7">
        <v>1</v>
      </c>
      <c r="K423" s="7">
        <v>1</v>
      </c>
      <c r="L423" s="7">
        <v>1</v>
      </c>
    </row>
    <row r="424" spans="1:12">
      <c r="A424" s="5"/>
      <c r="B424" s="16" t="s">
        <v>9</v>
      </c>
      <c r="C424" s="17">
        <f t="shared" ref="C424:L424" si="31">SUM(C416:C423)</f>
        <v>4</v>
      </c>
      <c r="D424" s="17">
        <f t="shared" si="31"/>
        <v>3</v>
      </c>
      <c r="E424" s="17">
        <f t="shared" si="31"/>
        <v>3</v>
      </c>
      <c r="F424" s="17">
        <f t="shared" si="31"/>
        <v>3</v>
      </c>
      <c r="G424" s="17">
        <f t="shared" si="31"/>
        <v>4</v>
      </c>
      <c r="H424" s="17">
        <f t="shared" si="31"/>
        <v>3</v>
      </c>
      <c r="I424" s="17">
        <f t="shared" si="31"/>
        <v>2</v>
      </c>
      <c r="J424" s="17">
        <f t="shared" si="31"/>
        <v>2</v>
      </c>
      <c r="K424" s="17">
        <f t="shared" si="31"/>
        <v>4</v>
      </c>
      <c r="L424" s="17">
        <f t="shared" si="31"/>
        <v>5</v>
      </c>
    </row>
    <row r="425" spans="1:12" s="5" customFormat="1">
      <c r="A425"/>
      <c r="B425"/>
      <c r="C425"/>
      <c r="D425"/>
      <c r="E425"/>
      <c r="F425"/>
      <c r="G425"/>
      <c r="H425"/>
      <c r="I425"/>
      <c r="J425"/>
      <c r="K425"/>
      <c r="L425"/>
    </row>
    <row r="426" spans="1:12" s="5" customFormat="1">
      <c r="A426"/>
      <c r="B426" t="s">
        <v>89</v>
      </c>
      <c r="C426"/>
      <c r="D426"/>
      <c r="E426"/>
      <c r="F426"/>
      <c r="G426"/>
      <c r="H426"/>
      <c r="I426"/>
      <c r="J426"/>
      <c r="K426"/>
      <c r="L426"/>
    </row>
    <row r="427" spans="1:12" s="5" customFormat="1">
      <c r="A427"/>
      <c r="B427"/>
      <c r="C427"/>
      <c r="D427"/>
      <c r="E427"/>
      <c r="F427"/>
      <c r="G427"/>
      <c r="H427"/>
      <c r="I427"/>
      <c r="J427"/>
      <c r="K427"/>
      <c r="L427"/>
    </row>
    <row r="428" spans="1:12" s="5" customFormat="1">
      <c r="B428" s="6" t="s">
        <v>0</v>
      </c>
      <c r="C428" s="6">
        <v>2005</v>
      </c>
      <c r="D428" s="6">
        <v>2006</v>
      </c>
      <c r="E428" s="6">
        <v>2007</v>
      </c>
      <c r="F428" s="6">
        <v>2008</v>
      </c>
      <c r="G428" s="6">
        <v>2009</v>
      </c>
      <c r="H428" s="6">
        <v>2010</v>
      </c>
      <c r="I428" s="6">
        <v>2011</v>
      </c>
      <c r="J428" s="6">
        <v>2012</v>
      </c>
      <c r="K428" s="6">
        <v>2013</v>
      </c>
      <c r="L428" s="6">
        <v>2014</v>
      </c>
    </row>
    <row r="429" spans="1:12" s="5" customFormat="1">
      <c r="B429" s="2" t="s">
        <v>1</v>
      </c>
      <c r="D429" s="7"/>
      <c r="E429" s="7"/>
      <c r="F429" s="7"/>
      <c r="G429" s="7"/>
      <c r="H429" s="7"/>
      <c r="I429" s="7"/>
      <c r="J429" s="7"/>
      <c r="K429" s="7"/>
      <c r="L429" s="7"/>
    </row>
    <row r="430" spans="1:12" s="5" customFormat="1">
      <c r="B430" s="2" t="s">
        <v>2</v>
      </c>
      <c r="D430" s="7"/>
      <c r="E430" s="7"/>
      <c r="F430" s="7"/>
      <c r="G430" s="7"/>
      <c r="H430" s="7"/>
      <c r="I430" s="7"/>
      <c r="J430" s="7"/>
      <c r="K430" s="7"/>
      <c r="L430" s="7"/>
    </row>
    <row r="431" spans="1:12" s="5" customFormat="1">
      <c r="B431" s="2" t="s">
        <v>3</v>
      </c>
      <c r="D431" s="7"/>
      <c r="E431" s="7"/>
      <c r="F431" s="7"/>
      <c r="G431" s="7"/>
      <c r="H431" s="7"/>
      <c r="I431" s="7"/>
      <c r="J431" s="7"/>
      <c r="K431" s="7"/>
      <c r="L431" s="7"/>
    </row>
    <row r="432" spans="1:12" s="5" customFormat="1">
      <c r="B432" s="2" t="s">
        <v>4</v>
      </c>
      <c r="D432" s="7"/>
      <c r="E432" s="7"/>
      <c r="F432" s="7"/>
      <c r="G432" s="7"/>
      <c r="H432" s="7"/>
      <c r="I432" s="7"/>
      <c r="J432" s="7"/>
      <c r="K432" s="7"/>
      <c r="L432" s="7"/>
    </row>
    <row r="433" spans="1:12" s="5" customFormat="1" ht="25.5">
      <c r="B433" s="3" t="s">
        <v>5</v>
      </c>
      <c r="D433" s="7"/>
      <c r="E433" s="7"/>
      <c r="F433" s="7"/>
      <c r="G433" s="7"/>
      <c r="H433" s="7"/>
      <c r="I433" s="7"/>
      <c r="J433" s="7"/>
      <c r="K433" s="7"/>
      <c r="L433" s="7"/>
    </row>
    <row r="434" spans="1:12" s="5" customFormat="1">
      <c r="B434" s="2" t="s">
        <v>6</v>
      </c>
      <c r="D434" s="7"/>
      <c r="E434" s="7"/>
      <c r="F434" s="7"/>
      <c r="G434" s="7"/>
      <c r="H434" s="7">
        <v>1</v>
      </c>
      <c r="I434" s="7">
        <v>1</v>
      </c>
      <c r="J434" s="7">
        <v>1</v>
      </c>
      <c r="K434" s="7">
        <v>1</v>
      </c>
      <c r="L434" s="7"/>
    </row>
    <row r="435" spans="1:12" ht="38.25">
      <c r="A435" s="5"/>
      <c r="B435" s="3" t="s">
        <v>7</v>
      </c>
      <c r="C435" s="5"/>
      <c r="D435" s="7"/>
      <c r="E435" s="7"/>
      <c r="F435" s="7"/>
      <c r="G435" s="7"/>
      <c r="H435" s="7"/>
      <c r="I435" s="7"/>
      <c r="J435" s="7"/>
      <c r="K435" s="7"/>
      <c r="L435" s="7"/>
    </row>
    <row r="436" spans="1:12">
      <c r="A436" s="5"/>
      <c r="B436" s="4" t="s">
        <v>8</v>
      </c>
      <c r="C436" s="5">
        <v>3</v>
      </c>
      <c r="D436" s="7">
        <v>3</v>
      </c>
      <c r="E436" s="7">
        <v>3</v>
      </c>
      <c r="F436" s="7">
        <v>3</v>
      </c>
      <c r="G436" s="7">
        <v>3</v>
      </c>
      <c r="H436" s="7">
        <v>3</v>
      </c>
      <c r="I436" s="7">
        <v>1</v>
      </c>
      <c r="J436" s="7">
        <v>1</v>
      </c>
      <c r="K436" s="7">
        <v>1</v>
      </c>
      <c r="L436" s="7">
        <v>1</v>
      </c>
    </row>
    <row r="437" spans="1:12">
      <c r="A437" s="5"/>
      <c r="B437" s="16" t="s">
        <v>9</v>
      </c>
      <c r="C437" s="17">
        <f>SUM(C429:C436)</f>
        <v>3</v>
      </c>
      <c r="D437" s="17">
        <f t="shared" ref="D437:L437" si="32">SUM(D429:D436)</f>
        <v>3</v>
      </c>
      <c r="E437" s="17">
        <f t="shared" si="32"/>
        <v>3</v>
      </c>
      <c r="F437" s="17">
        <f t="shared" si="32"/>
        <v>3</v>
      </c>
      <c r="G437" s="17">
        <f t="shared" si="32"/>
        <v>3</v>
      </c>
      <c r="H437" s="17">
        <f t="shared" si="32"/>
        <v>4</v>
      </c>
      <c r="I437" s="17">
        <f t="shared" si="32"/>
        <v>2</v>
      </c>
      <c r="J437" s="17">
        <f t="shared" si="32"/>
        <v>2</v>
      </c>
      <c r="K437" s="17">
        <f t="shared" si="32"/>
        <v>2</v>
      </c>
      <c r="L437" s="17">
        <f t="shared" si="32"/>
        <v>1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400"/>
  <sheetViews>
    <sheetView workbookViewId="0">
      <selection activeCell="B2" sqref="B2:M2"/>
    </sheetView>
  </sheetViews>
  <sheetFormatPr baseColWidth="10" defaultRowHeight="15"/>
  <cols>
    <col min="1" max="1" width="3" customWidth="1"/>
    <col min="2" max="2" width="41.85546875" customWidth="1"/>
    <col min="3" max="12" width="12.7109375" customWidth="1"/>
  </cols>
  <sheetData>
    <row r="1" spans="2:13">
      <c r="B1" s="41" t="s">
        <v>93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3">
      <c r="B2" s="41" t="s">
        <v>94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>
      <c r="B3" s="42" t="s">
        <v>112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2:13" s="5" customFormat="1"/>
    <row r="5" spans="2:13" s="5" customFormat="1">
      <c r="B5" s="5" t="s">
        <v>80</v>
      </c>
    </row>
    <row r="6" spans="2:13" s="5" customFormat="1"/>
    <row r="7" spans="2:13" s="5" customFormat="1">
      <c r="B7" s="6" t="s">
        <v>0</v>
      </c>
      <c r="C7" s="6">
        <v>2005</v>
      </c>
      <c r="D7" s="6">
        <v>2006</v>
      </c>
      <c r="E7" s="6">
        <v>2007</v>
      </c>
      <c r="F7" s="6">
        <v>2008</v>
      </c>
      <c r="G7" s="6">
        <v>2009</v>
      </c>
      <c r="H7" s="6">
        <v>2010</v>
      </c>
      <c r="I7" s="6">
        <v>2011</v>
      </c>
      <c r="J7" s="6">
        <v>2012</v>
      </c>
      <c r="K7" s="6">
        <v>2013</v>
      </c>
      <c r="L7" s="6">
        <v>2014</v>
      </c>
    </row>
    <row r="8" spans="2:13" s="5" customFormat="1">
      <c r="B8" s="2" t="s">
        <v>1</v>
      </c>
      <c r="C8" s="15">
        <v>420</v>
      </c>
      <c r="D8" s="8">
        <v>487.09142857142854</v>
      </c>
      <c r="E8" s="8">
        <v>279.25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2:13" s="5" customFormat="1">
      <c r="B9" s="2" t="s">
        <v>2</v>
      </c>
      <c r="C9" s="15">
        <v>151.68545454545455</v>
      </c>
      <c r="D9" s="8">
        <v>154.52200000000002</v>
      </c>
      <c r="E9" s="8">
        <v>175.73692307692306</v>
      </c>
      <c r="F9" s="8">
        <v>185.78565217391304</v>
      </c>
      <c r="G9" s="8">
        <v>205.04052631578946</v>
      </c>
      <c r="H9" s="8">
        <v>184.97444444444443</v>
      </c>
      <c r="I9" s="8">
        <v>236.60746951219511</v>
      </c>
      <c r="J9" s="8">
        <v>237.87548387096771</v>
      </c>
      <c r="K9" s="8">
        <v>239.57342857142856</v>
      </c>
      <c r="L9" s="8">
        <v>257.09888888888889</v>
      </c>
    </row>
    <row r="10" spans="2:13" s="5" customFormat="1">
      <c r="B10" s="2" t="s">
        <v>3</v>
      </c>
      <c r="C10" s="15">
        <v>1138.4509523809525</v>
      </c>
      <c r="D10" s="8">
        <v>685.71</v>
      </c>
      <c r="E10" s="8">
        <v>668.56724999999994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2:13" s="5" customFormat="1">
      <c r="B11" s="2" t="s">
        <v>4</v>
      </c>
      <c r="C11" s="15">
        <v>166.9</v>
      </c>
      <c r="D11" s="8">
        <v>155.68800000000002</v>
      </c>
      <c r="E11" s="8">
        <v>244</v>
      </c>
      <c r="F11" s="8">
        <v>285.85214285714284</v>
      </c>
      <c r="G11" s="8">
        <v>247.39333333333332</v>
      </c>
      <c r="H11" s="8">
        <v>301.7885714285714</v>
      </c>
      <c r="I11" s="8">
        <v>222.18499999999997</v>
      </c>
      <c r="J11" s="8">
        <v>333.44545454545454</v>
      </c>
      <c r="K11" s="8">
        <v>265.62816326530611</v>
      </c>
      <c r="L11" s="8">
        <v>345.93466666666671</v>
      </c>
    </row>
    <row r="12" spans="2:13" s="5" customFormat="1" ht="21.75" customHeight="1">
      <c r="B12" s="3" t="s">
        <v>5</v>
      </c>
      <c r="C12" s="15">
        <v>183.10661818181816</v>
      </c>
      <c r="D12" s="8">
        <v>180.27429967426707</v>
      </c>
      <c r="E12" s="8">
        <v>186.20225714285715</v>
      </c>
      <c r="F12" s="8">
        <v>203.3309405940594</v>
      </c>
      <c r="G12" s="8">
        <v>225.71167728237791</v>
      </c>
      <c r="H12" s="8">
        <v>222.24006315789472</v>
      </c>
      <c r="I12" s="8">
        <v>265.74992063492061</v>
      </c>
      <c r="J12" s="8">
        <v>243.27574712643678</v>
      </c>
      <c r="K12" s="8">
        <v>253.93148692810459</v>
      </c>
      <c r="L12" s="8">
        <v>275.22346749226006</v>
      </c>
    </row>
    <row r="13" spans="2:13" s="5" customFormat="1">
      <c r="B13" s="2" t="s">
        <v>6</v>
      </c>
      <c r="C13" s="15">
        <v>526.78909090909099</v>
      </c>
      <c r="D13" s="8">
        <v>445.0016129032258</v>
      </c>
      <c r="E13" s="8">
        <v>388.80583333333334</v>
      </c>
      <c r="F13" s="8">
        <v>357.92078947368418</v>
      </c>
      <c r="G13" s="8">
        <v>387.45076923076925</v>
      </c>
      <c r="H13" s="8">
        <v>363.31022727272727</v>
      </c>
      <c r="I13" s="8">
        <v>353.12895833333329</v>
      </c>
      <c r="J13" s="8">
        <v>324.32240000000002</v>
      </c>
      <c r="K13" s="8">
        <v>335.71</v>
      </c>
      <c r="L13" s="8">
        <v>342.75510204081633</v>
      </c>
    </row>
    <row r="14" spans="2:13" s="5" customFormat="1" ht="27" customHeight="1">
      <c r="B14" s="3" t="s">
        <v>7</v>
      </c>
      <c r="C14" s="15">
        <v>592.90057692307687</v>
      </c>
      <c r="D14" s="8">
        <v>475.95258426966291</v>
      </c>
      <c r="E14" s="8">
        <v>504.86724137931031</v>
      </c>
      <c r="F14" s="8">
        <v>511.27235294117651</v>
      </c>
      <c r="G14" s="8">
        <v>551.11948717948712</v>
      </c>
      <c r="H14" s="8">
        <v>547.93831325301198</v>
      </c>
      <c r="I14" s="8">
        <v>558.60580645161292</v>
      </c>
      <c r="J14" s="8">
        <v>561.00584905660378</v>
      </c>
      <c r="K14" s="8">
        <v>603.05656565656568</v>
      </c>
      <c r="L14" s="8">
        <v>626.58929999999998</v>
      </c>
    </row>
    <row r="15" spans="2:13" s="5" customFormat="1" ht="18.75" customHeight="1">
      <c r="B15" s="35" t="s">
        <v>8</v>
      </c>
      <c r="C15" s="36">
        <v>502.12502130249561</v>
      </c>
      <c r="D15" s="37">
        <v>529.04700174317259</v>
      </c>
      <c r="E15" s="37">
        <v>537.57274536719285</v>
      </c>
      <c r="F15" s="37">
        <v>565.11043205574913</v>
      </c>
      <c r="G15" s="37">
        <v>610.84947766323023</v>
      </c>
      <c r="H15" s="37">
        <v>544.85166946308721</v>
      </c>
      <c r="I15" s="37">
        <v>549.1417703349282</v>
      </c>
      <c r="J15" s="37">
        <v>545.63636363636363</v>
      </c>
      <c r="K15" s="37">
        <v>552.25762007168464</v>
      </c>
      <c r="L15" s="37">
        <v>577.73840395480227</v>
      </c>
    </row>
    <row r="17" spans="2:12">
      <c r="B17" t="s">
        <v>81</v>
      </c>
    </row>
    <row r="18" spans="2:12" s="5" customFormat="1"/>
    <row r="19" spans="2:12" s="5" customFormat="1">
      <c r="B19" s="6" t="s">
        <v>0</v>
      </c>
      <c r="C19" s="6">
        <v>2005</v>
      </c>
      <c r="D19" s="6">
        <v>2006</v>
      </c>
      <c r="E19" s="6">
        <v>2007</v>
      </c>
      <c r="F19" s="6">
        <v>2008</v>
      </c>
      <c r="G19" s="6">
        <v>2009</v>
      </c>
      <c r="H19" s="6">
        <v>2010</v>
      </c>
      <c r="I19" s="6">
        <v>2011</v>
      </c>
      <c r="J19" s="6">
        <v>2012</v>
      </c>
      <c r="K19" s="6">
        <v>2013</v>
      </c>
      <c r="L19" s="6">
        <v>2014</v>
      </c>
    </row>
    <row r="20" spans="2:12" s="5" customFormat="1">
      <c r="B20" s="2" t="s">
        <v>1</v>
      </c>
      <c r="C20" s="15"/>
      <c r="D20" s="8"/>
      <c r="E20" s="8"/>
      <c r="F20" s="8"/>
      <c r="G20" s="8"/>
      <c r="H20" s="8"/>
      <c r="I20" s="8"/>
      <c r="J20" s="8"/>
      <c r="K20" s="8"/>
      <c r="L20" s="8"/>
    </row>
    <row r="21" spans="2:12" s="5" customFormat="1">
      <c r="B21" s="2" t="s">
        <v>2</v>
      </c>
      <c r="C21" s="15"/>
      <c r="D21" s="8"/>
      <c r="E21" s="8"/>
      <c r="F21" s="8"/>
      <c r="G21" s="8"/>
      <c r="H21" s="8"/>
      <c r="I21" s="8"/>
      <c r="J21" s="8"/>
      <c r="K21" s="8"/>
      <c r="L21" s="8"/>
    </row>
    <row r="22" spans="2:12" s="5" customFormat="1">
      <c r="B22" s="2" t="s">
        <v>3</v>
      </c>
      <c r="C22" s="15"/>
      <c r="D22" s="8"/>
      <c r="E22" s="8"/>
      <c r="F22" s="8"/>
      <c r="G22" s="8"/>
      <c r="H22" s="8"/>
      <c r="I22" s="8"/>
      <c r="J22" s="8"/>
      <c r="K22" s="8"/>
      <c r="L22" s="8"/>
    </row>
    <row r="23" spans="2:12" s="5" customFormat="1">
      <c r="B23" s="2" t="s">
        <v>4</v>
      </c>
      <c r="C23" s="15"/>
      <c r="D23" s="8"/>
      <c r="E23" s="8"/>
      <c r="F23" s="8"/>
      <c r="G23" s="8"/>
      <c r="H23" s="8"/>
      <c r="I23" s="8"/>
      <c r="J23" s="8"/>
      <c r="K23" s="8"/>
      <c r="L23" s="8"/>
    </row>
    <row r="24" spans="2:12" s="5" customFormat="1" ht="25.5">
      <c r="B24" s="3" t="s">
        <v>5</v>
      </c>
      <c r="C24" s="15"/>
      <c r="D24" s="8"/>
      <c r="E24" s="8"/>
      <c r="F24" s="8"/>
      <c r="G24" s="8"/>
      <c r="H24" s="8"/>
      <c r="I24" s="8"/>
      <c r="J24" s="8"/>
      <c r="K24" s="8"/>
      <c r="L24" s="8"/>
    </row>
    <row r="25" spans="2:12" s="5" customFormat="1">
      <c r="B25" s="2" t="s">
        <v>6</v>
      </c>
      <c r="C25" s="15"/>
      <c r="D25" s="8"/>
      <c r="E25" s="8"/>
      <c r="F25" s="8"/>
      <c r="G25" s="8"/>
      <c r="H25" s="8"/>
      <c r="I25" s="8"/>
      <c r="J25" s="8"/>
      <c r="K25" s="8"/>
      <c r="L25" s="8"/>
    </row>
    <row r="26" spans="2:12" s="5" customFormat="1" ht="38.25">
      <c r="B26" s="3" t="s">
        <v>7</v>
      </c>
      <c r="C26" s="15"/>
      <c r="D26" s="8"/>
      <c r="E26" s="8"/>
      <c r="F26" s="8"/>
      <c r="G26" s="8"/>
      <c r="H26" s="8"/>
      <c r="I26" s="8"/>
      <c r="J26" s="8"/>
      <c r="K26" s="8"/>
      <c r="L26" s="8"/>
    </row>
    <row r="27" spans="2:12" s="5" customFormat="1">
      <c r="B27" s="35" t="s">
        <v>8</v>
      </c>
      <c r="C27" s="36">
        <v>387.38428571428568</v>
      </c>
      <c r="D27" s="37">
        <v>434.90000000000003</v>
      </c>
      <c r="E27" s="37">
        <v>473.39625000000001</v>
      </c>
      <c r="F27" s="37">
        <v>485.23624999999998</v>
      </c>
      <c r="G27" s="37">
        <v>508.29599999999999</v>
      </c>
      <c r="H27" s="37">
        <v>513.84</v>
      </c>
      <c r="I27" s="37">
        <v>504</v>
      </c>
      <c r="J27" s="37">
        <v>568.15</v>
      </c>
      <c r="K27" s="37">
        <v>568.15</v>
      </c>
      <c r="L27" s="37">
        <v>568.15</v>
      </c>
    </row>
    <row r="29" spans="2:12">
      <c r="B29" t="s">
        <v>53</v>
      </c>
    </row>
    <row r="31" spans="2:12" s="5" customFormat="1">
      <c r="B31" s="6" t="s">
        <v>0</v>
      </c>
      <c r="C31" s="6">
        <v>2005</v>
      </c>
      <c r="D31" s="6">
        <v>2006</v>
      </c>
      <c r="E31" s="6">
        <v>2007</v>
      </c>
      <c r="F31" s="6">
        <v>2008</v>
      </c>
      <c r="G31" s="6">
        <v>2009</v>
      </c>
      <c r="H31" s="6">
        <v>2010</v>
      </c>
      <c r="I31" s="6">
        <v>2011</v>
      </c>
      <c r="J31" s="6">
        <v>2012</v>
      </c>
      <c r="K31" s="6">
        <v>2013</v>
      </c>
      <c r="L31" s="6">
        <v>2014</v>
      </c>
    </row>
    <row r="32" spans="2:12" s="5" customFormat="1">
      <c r="B32" s="2" t="s">
        <v>1</v>
      </c>
      <c r="C32" s="15"/>
      <c r="D32" s="8"/>
      <c r="E32" s="8"/>
      <c r="F32" s="8"/>
      <c r="G32" s="8"/>
      <c r="H32" s="8"/>
      <c r="I32" s="8"/>
      <c r="J32" s="8"/>
      <c r="K32" s="8"/>
      <c r="L32" s="8"/>
    </row>
    <row r="33" spans="2:12" s="5" customFormat="1">
      <c r="B33" s="2" t="s">
        <v>2</v>
      </c>
      <c r="C33" s="15"/>
      <c r="D33" s="8"/>
      <c r="E33" s="8"/>
      <c r="F33" s="8"/>
      <c r="G33" s="8"/>
      <c r="H33" s="8"/>
      <c r="I33" s="8"/>
      <c r="J33" s="8"/>
      <c r="K33" s="8"/>
      <c r="L33" s="8"/>
    </row>
    <row r="34" spans="2:12" s="5" customFormat="1">
      <c r="B34" s="2" t="s">
        <v>3</v>
      </c>
      <c r="C34" s="15"/>
      <c r="D34" s="8"/>
      <c r="E34" s="8"/>
      <c r="F34" s="8"/>
      <c r="G34" s="8"/>
      <c r="H34" s="8"/>
      <c r="I34" s="8"/>
      <c r="J34" s="8"/>
      <c r="K34" s="8"/>
      <c r="L34" s="8"/>
    </row>
    <row r="35" spans="2:12" s="5" customFormat="1">
      <c r="B35" s="2" t="s">
        <v>4</v>
      </c>
      <c r="C35" s="15"/>
      <c r="D35" s="8"/>
      <c r="E35" s="8"/>
      <c r="F35" s="8"/>
      <c r="G35" s="8"/>
      <c r="H35" s="8"/>
      <c r="I35" s="8"/>
      <c r="J35" s="8"/>
      <c r="K35" s="8"/>
      <c r="L35" s="8"/>
    </row>
    <row r="36" spans="2:12" s="5" customFormat="1" ht="25.5">
      <c r="B36" s="3" t="s">
        <v>5</v>
      </c>
      <c r="C36" s="15"/>
      <c r="D36" s="8"/>
      <c r="E36" s="8"/>
      <c r="F36" s="8"/>
      <c r="G36" s="8"/>
      <c r="H36" s="8"/>
      <c r="I36" s="8"/>
      <c r="J36" s="8"/>
      <c r="K36" s="8"/>
      <c r="L36" s="8"/>
    </row>
    <row r="37" spans="2:12" s="5" customFormat="1">
      <c r="B37" s="2" t="s">
        <v>6</v>
      </c>
      <c r="C37" s="15"/>
      <c r="D37" s="8"/>
      <c r="E37" s="8"/>
      <c r="F37" s="8"/>
      <c r="G37" s="8"/>
      <c r="H37" s="8"/>
      <c r="I37" s="8"/>
      <c r="J37" s="8"/>
      <c r="K37" s="8"/>
      <c r="L37" s="8"/>
    </row>
    <row r="38" spans="2:12" s="5" customFormat="1" ht="38.25">
      <c r="B38" s="3" t="s">
        <v>7</v>
      </c>
      <c r="C38" s="15"/>
      <c r="D38" s="8"/>
      <c r="E38" s="8"/>
      <c r="F38" s="8"/>
      <c r="G38" s="8"/>
      <c r="H38" s="8"/>
      <c r="I38" s="8"/>
      <c r="J38" s="8"/>
      <c r="K38" s="8"/>
      <c r="L38" s="8"/>
    </row>
    <row r="39" spans="2:12" s="5" customFormat="1">
      <c r="B39" s="35" t="s">
        <v>8</v>
      </c>
      <c r="C39" s="36">
        <v>458.85333333333324</v>
      </c>
      <c r="D39" s="37">
        <v>433.25605263157894</v>
      </c>
      <c r="E39" s="37">
        <v>474.34648648648647</v>
      </c>
      <c r="F39" s="37">
        <v>506.91861111111109</v>
      </c>
      <c r="G39" s="37">
        <v>572.98527777777781</v>
      </c>
      <c r="H39" s="37">
        <v>558.56972972972983</v>
      </c>
      <c r="I39" s="37">
        <v>551.66666666666663</v>
      </c>
      <c r="J39" s="37">
        <v>601</v>
      </c>
      <c r="K39" s="37">
        <v>556</v>
      </c>
      <c r="L39" s="37">
        <v>534.875</v>
      </c>
    </row>
    <row r="42" spans="2:12">
      <c r="B42" t="s">
        <v>54</v>
      </c>
    </row>
    <row r="44" spans="2:12" s="5" customFormat="1">
      <c r="B44" s="6" t="s">
        <v>0</v>
      </c>
      <c r="C44" s="6">
        <v>2005</v>
      </c>
      <c r="D44" s="6">
        <v>2006</v>
      </c>
      <c r="E44" s="6">
        <v>2007</v>
      </c>
      <c r="F44" s="6">
        <v>2008</v>
      </c>
      <c r="G44" s="6">
        <v>2009</v>
      </c>
      <c r="H44" s="6">
        <v>2010</v>
      </c>
      <c r="I44" s="6">
        <v>2011</v>
      </c>
      <c r="J44" s="6">
        <v>2012</v>
      </c>
      <c r="K44" s="6">
        <v>2013</v>
      </c>
      <c r="L44" s="6">
        <v>2014</v>
      </c>
    </row>
    <row r="45" spans="2:12" s="5" customFormat="1">
      <c r="B45" s="2" t="s">
        <v>1</v>
      </c>
      <c r="C45" s="15"/>
      <c r="D45" s="8"/>
      <c r="E45" s="8"/>
      <c r="F45" s="8"/>
      <c r="G45" s="8"/>
      <c r="H45" s="8"/>
      <c r="I45" s="8"/>
      <c r="J45" s="8"/>
      <c r="K45" s="8"/>
      <c r="L45" s="8"/>
    </row>
    <row r="46" spans="2:12" s="5" customFormat="1">
      <c r="B46" s="2" t="s">
        <v>2</v>
      </c>
      <c r="C46" s="15"/>
      <c r="D46" s="8"/>
      <c r="E46" s="8"/>
      <c r="F46" s="8"/>
      <c r="G46" s="8"/>
      <c r="H46" s="8"/>
      <c r="I46" s="8"/>
      <c r="J46" s="8"/>
      <c r="K46" s="8"/>
      <c r="L46" s="8">
        <v>237</v>
      </c>
    </row>
    <row r="47" spans="2:12" s="5" customFormat="1">
      <c r="B47" s="2" t="s">
        <v>3</v>
      </c>
      <c r="C47" s="15"/>
      <c r="D47" s="8"/>
      <c r="E47" s="8"/>
      <c r="F47" s="8"/>
      <c r="G47" s="8"/>
      <c r="H47" s="8"/>
      <c r="I47" s="8"/>
      <c r="J47" s="8"/>
      <c r="K47" s="8"/>
      <c r="L47" s="8"/>
    </row>
    <row r="48" spans="2:12" s="5" customFormat="1">
      <c r="B48" s="2" t="s">
        <v>4</v>
      </c>
      <c r="C48" s="15"/>
      <c r="D48" s="8"/>
      <c r="E48" s="8"/>
      <c r="F48" s="8"/>
      <c r="G48" s="8"/>
      <c r="H48" s="8"/>
      <c r="I48" s="8"/>
      <c r="J48" s="8"/>
      <c r="K48" s="8"/>
      <c r="L48" s="8"/>
    </row>
    <row r="49" spans="2:12" s="5" customFormat="1" ht="25.5">
      <c r="B49" s="3" t="s">
        <v>5</v>
      </c>
      <c r="C49" s="15"/>
      <c r="D49" s="8"/>
      <c r="E49" s="8"/>
      <c r="F49" s="8"/>
      <c r="G49" s="8"/>
      <c r="H49" s="8"/>
      <c r="I49" s="8"/>
      <c r="J49" s="8"/>
      <c r="K49" s="8"/>
      <c r="L49" s="8"/>
    </row>
    <row r="50" spans="2:12" s="5" customFormat="1">
      <c r="B50" s="2" t="s">
        <v>6</v>
      </c>
      <c r="C50" s="15"/>
      <c r="D50" s="8"/>
      <c r="E50" s="8"/>
      <c r="F50" s="8"/>
      <c r="G50" s="8"/>
      <c r="H50" s="8"/>
      <c r="I50" s="8"/>
      <c r="J50" s="8"/>
      <c r="K50" s="8"/>
      <c r="L50" s="8"/>
    </row>
    <row r="51" spans="2:12" s="5" customFormat="1" ht="38.25">
      <c r="B51" s="3" t="s">
        <v>7</v>
      </c>
      <c r="C51" s="15"/>
      <c r="D51" s="8"/>
      <c r="E51" s="8"/>
      <c r="F51" s="8"/>
      <c r="G51" s="8"/>
      <c r="H51" s="8"/>
      <c r="I51" s="8"/>
      <c r="J51" s="8"/>
      <c r="K51" s="8"/>
      <c r="L51" s="8"/>
    </row>
    <row r="52" spans="2:12" s="5" customFormat="1">
      <c r="B52" s="35" t="s">
        <v>8</v>
      </c>
      <c r="C52" s="37">
        <v>398.41761904761904</v>
      </c>
      <c r="D52" s="37">
        <v>385.55833333333334</v>
      </c>
      <c r="E52" s="37">
        <v>413.12904761904758</v>
      </c>
      <c r="F52" s="37">
        <v>421.89791666666662</v>
      </c>
      <c r="G52" s="37">
        <v>429.08866666666665</v>
      </c>
      <c r="H52" s="37">
        <v>445.14000000000004</v>
      </c>
      <c r="I52" s="37">
        <v>432.31142857142862</v>
      </c>
      <c r="J52" s="37">
        <v>384.14064516129037</v>
      </c>
      <c r="K52" s="37">
        <v>371.98138888888889</v>
      </c>
      <c r="L52" s="37">
        <v>394.97948717948719</v>
      </c>
    </row>
    <row r="54" spans="2:12">
      <c r="B54" t="s">
        <v>55</v>
      </c>
    </row>
    <row r="56" spans="2:12" s="5" customFormat="1">
      <c r="B56" s="6" t="s">
        <v>0</v>
      </c>
      <c r="C56" s="6">
        <v>2005</v>
      </c>
      <c r="D56" s="6">
        <v>2006</v>
      </c>
      <c r="E56" s="6">
        <v>2007</v>
      </c>
      <c r="F56" s="6">
        <v>2008</v>
      </c>
      <c r="G56" s="6">
        <v>2009</v>
      </c>
      <c r="H56" s="6">
        <v>2010</v>
      </c>
      <c r="I56" s="6">
        <v>2011</v>
      </c>
      <c r="J56" s="6">
        <v>2012</v>
      </c>
      <c r="K56" s="6">
        <v>2013</v>
      </c>
      <c r="L56" s="6">
        <v>2014</v>
      </c>
    </row>
    <row r="57" spans="2:12" s="5" customFormat="1">
      <c r="B57" s="2" t="s">
        <v>1</v>
      </c>
      <c r="C57" s="15"/>
      <c r="D57" s="8"/>
      <c r="E57" s="8"/>
      <c r="F57" s="8"/>
      <c r="G57" s="8"/>
      <c r="H57" s="8"/>
      <c r="I57" s="8"/>
      <c r="J57" s="8"/>
      <c r="K57" s="8"/>
      <c r="L57" s="8"/>
    </row>
    <row r="58" spans="2:12" s="5" customFormat="1">
      <c r="B58" s="2" t="s">
        <v>2</v>
      </c>
      <c r="C58" s="15"/>
      <c r="D58" s="8"/>
      <c r="E58" s="8"/>
      <c r="F58" s="8"/>
      <c r="G58" s="8"/>
      <c r="H58" s="8"/>
      <c r="I58" s="8"/>
      <c r="J58" s="8"/>
      <c r="K58" s="8"/>
      <c r="L58" s="8"/>
    </row>
    <row r="59" spans="2:12" s="5" customFormat="1">
      <c r="B59" s="2" t="s">
        <v>3</v>
      </c>
      <c r="C59" s="15"/>
      <c r="D59" s="8"/>
      <c r="E59" s="8"/>
      <c r="F59" s="8"/>
      <c r="G59" s="8"/>
      <c r="H59" s="8"/>
      <c r="I59" s="8"/>
      <c r="J59" s="8"/>
      <c r="K59" s="8"/>
      <c r="L59" s="8"/>
    </row>
    <row r="60" spans="2:12" s="5" customFormat="1">
      <c r="B60" s="2" t="s">
        <v>4</v>
      </c>
      <c r="C60" s="15"/>
      <c r="D60" s="8"/>
      <c r="E60" s="8"/>
      <c r="F60" s="8"/>
      <c r="G60" s="8"/>
      <c r="H60" s="8"/>
      <c r="I60" s="8"/>
      <c r="J60" s="8"/>
      <c r="K60" s="8"/>
      <c r="L60" s="8"/>
    </row>
    <row r="61" spans="2:12" s="5" customFormat="1" ht="25.5">
      <c r="B61" s="3" t="s">
        <v>5</v>
      </c>
      <c r="C61" s="15"/>
      <c r="D61" s="8"/>
      <c r="E61" s="8"/>
      <c r="F61" s="8"/>
      <c r="G61" s="8"/>
      <c r="H61" s="8"/>
      <c r="I61" s="8"/>
      <c r="J61" s="8"/>
      <c r="K61" s="8"/>
      <c r="L61" s="8"/>
    </row>
    <row r="62" spans="2:12" s="5" customFormat="1">
      <c r="B62" s="2" t="s">
        <v>6</v>
      </c>
      <c r="C62" s="15"/>
      <c r="D62" s="8"/>
      <c r="E62" s="8"/>
      <c r="F62" s="8"/>
      <c r="G62" s="8"/>
      <c r="H62" s="8"/>
      <c r="I62" s="8"/>
      <c r="J62" s="8"/>
      <c r="K62" s="8"/>
      <c r="L62" s="8"/>
    </row>
    <row r="63" spans="2:12" s="5" customFormat="1" ht="38.25">
      <c r="B63" s="3" t="s">
        <v>7</v>
      </c>
      <c r="C63" s="5">
        <v>219.53000000000003</v>
      </c>
      <c r="D63" s="8">
        <v>258.32333333333332</v>
      </c>
      <c r="E63" s="8">
        <v>0</v>
      </c>
      <c r="F63" s="8">
        <v>406.49166666666662</v>
      </c>
      <c r="G63" s="8">
        <v>448.75</v>
      </c>
      <c r="H63" s="8">
        <v>432.5</v>
      </c>
      <c r="I63" s="8">
        <v>471.42857142857144</v>
      </c>
      <c r="J63" s="8">
        <v>434.89625000000001</v>
      </c>
      <c r="K63" s="8">
        <v>425</v>
      </c>
      <c r="L63" s="8">
        <v>389</v>
      </c>
    </row>
    <row r="64" spans="2:12" s="5" customFormat="1">
      <c r="B64" s="35" t="s">
        <v>8</v>
      </c>
      <c r="C64" s="37">
        <v>455.1978947368421</v>
      </c>
      <c r="D64" s="37">
        <v>457.39315789473682</v>
      </c>
      <c r="E64" s="37">
        <v>486.89210526315793</v>
      </c>
      <c r="F64" s="37">
        <v>422.67541666666665</v>
      </c>
      <c r="G64" s="37">
        <v>492.97695652173911</v>
      </c>
      <c r="H64" s="37">
        <v>505.56333333333333</v>
      </c>
      <c r="I64" s="37">
        <v>353.12909090909091</v>
      </c>
      <c r="J64" s="37">
        <v>350.61</v>
      </c>
      <c r="K64" s="37">
        <v>317.08090909090907</v>
      </c>
      <c r="L64" s="37">
        <v>282.25416666666666</v>
      </c>
    </row>
    <row r="66" spans="2:12">
      <c r="B66" t="s">
        <v>56</v>
      </c>
    </row>
    <row r="68" spans="2:12" s="5" customFormat="1">
      <c r="B68" s="6" t="s">
        <v>0</v>
      </c>
      <c r="C68" s="6">
        <v>2005</v>
      </c>
      <c r="D68" s="6">
        <v>2006</v>
      </c>
      <c r="E68" s="6">
        <v>2007</v>
      </c>
      <c r="F68" s="6">
        <v>2008</v>
      </c>
      <c r="G68" s="6">
        <v>2009</v>
      </c>
      <c r="H68" s="6">
        <v>2010</v>
      </c>
      <c r="I68" s="6">
        <v>2011</v>
      </c>
      <c r="J68" s="6">
        <v>2012</v>
      </c>
      <c r="K68" s="6">
        <v>2013</v>
      </c>
      <c r="L68" s="6">
        <v>2014</v>
      </c>
    </row>
    <row r="69" spans="2:12" s="5" customFormat="1">
      <c r="B69" s="2" t="s">
        <v>1</v>
      </c>
      <c r="C69" s="15"/>
      <c r="D69" s="8"/>
      <c r="E69" s="8"/>
      <c r="F69" s="8"/>
      <c r="G69" s="8"/>
      <c r="H69" s="8"/>
      <c r="I69" s="8"/>
      <c r="J69" s="8"/>
      <c r="K69" s="8"/>
      <c r="L69" s="8"/>
    </row>
    <row r="70" spans="2:12" s="5" customFormat="1">
      <c r="B70" s="2" t="s">
        <v>2</v>
      </c>
      <c r="C70" s="15"/>
      <c r="D70" s="8"/>
      <c r="E70" s="8"/>
      <c r="F70" s="8"/>
      <c r="G70" s="8"/>
      <c r="H70" s="8"/>
      <c r="I70" s="8"/>
      <c r="J70" s="8"/>
      <c r="K70" s="8"/>
      <c r="L70" s="8"/>
    </row>
    <row r="71" spans="2:12" s="5" customFormat="1">
      <c r="B71" s="2" t="s">
        <v>3</v>
      </c>
      <c r="C71" s="15"/>
      <c r="D71" s="8"/>
      <c r="E71" s="8"/>
      <c r="F71" s="8"/>
      <c r="G71" s="8"/>
      <c r="H71" s="8"/>
      <c r="I71" s="8"/>
      <c r="J71" s="8"/>
      <c r="K71" s="8"/>
      <c r="L71" s="8"/>
    </row>
    <row r="72" spans="2:12" s="5" customFormat="1">
      <c r="B72" s="2" t="s">
        <v>4</v>
      </c>
      <c r="C72" s="15"/>
      <c r="D72" s="8"/>
      <c r="E72" s="8"/>
      <c r="F72" s="8"/>
      <c r="G72" s="8"/>
      <c r="H72" s="8"/>
      <c r="I72" s="8"/>
      <c r="J72" s="8"/>
      <c r="K72" s="8"/>
      <c r="L72" s="8"/>
    </row>
    <row r="73" spans="2:12" s="5" customFormat="1" ht="25.5">
      <c r="B73" s="3" t="s">
        <v>5</v>
      </c>
      <c r="C73" s="15"/>
      <c r="D73" s="8"/>
      <c r="E73" s="8"/>
      <c r="F73" s="8"/>
      <c r="G73" s="8"/>
      <c r="H73" s="8"/>
      <c r="I73" s="8"/>
      <c r="J73" s="8"/>
      <c r="K73" s="8"/>
      <c r="L73" s="8"/>
    </row>
    <row r="74" spans="2:12" s="5" customFormat="1">
      <c r="B74" s="2" t="s">
        <v>6</v>
      </c>
      <c r="C74" s="15"/>
      <c r="D74" s="8"/>
      <c r="E74" s="8"/>
      <c r="F74" s="8"/>
      <c r="G74" s="8"/>
      <c r="H74" s="8"/>
      <c r="I74" s="8"/>
      <c r="J74" s="8"/>
      <c r="K74" s="8"/>
      <c r="L74" s="8"/>
    </row>
    <row r="75" spans="2:12" s="5" customFormat="1" ht="38.25">
      <c r="B75" s="3" t="s">
        <v>7</v>
      </c>
      <c r="C75" s="15"/>
      <c r="D75" s="8"/>
      <c r="E75" s="8"/>
      <c r="F75" s="8"/>
      <c r="G75" s="8"/>
      <c r="H75" s="8"/>
      <c r="I75" s="8"/>
      <c r="J75" s="8"/>
      <c r="K75" s="8"/>
      <c r="L75" s="8"/>
    </row>
    <row r="76" spans="2:12" s="5" customFormat="1">
      <c r="B76" s="35" t="s">
        <v>8</v>
      </c>
      <c r="C76" s="37">
        <v>473.26689655172413</v>
      </c>
      <c r="D76" s="37">
        <v>493.50964285714286</v>
      </c>
      <c r="E76" s="37">
        <v>509.55965517241378</v>
      </c>
      <c r="F76" s="37">
        <v>533.78133333333335</v>
      </c>
      <c r="G76" s="37">
        <v>594.86483870967743</v>
      </c>
      <c r="H76" s="37">
        <v>607.72</v>
      </c>
      <c r="I76" s="37">
        <v>534.90125</v>
      </c>
      <c r="J76" s="37">
        <v>589.74428571428575</v>
      </c>
      <c r="K76" s="37">
        <v>550.91222222222223</v>
      </c>
      <c r="L76" s="37">
        <v>504.15555555555551</v>
      </c>
    </row>
    <row r="78" spans="2:12">
      <c r="B78" t="s">
        <v>57</v>
      </c>
    </row>
    <row r="80" spans="2:12" s="5" customFormat="1">
      <c r="B80" s="6" t="s">
        <v>0</v>
      </c>
      <c r="C80" s="6">
        <v>2005</v>
      </c>
      <c r="D80" s="6">
        <v>2006</v>
      </c>
      <c r="E80" s="6">
        <v>2007</v>
      </c>
      <c r="F80" s="6">
        <v>2008</v>
      </c>
      <c r="G80" s="6">
        <v>2009</v>
      </c>
      <c r="H80" s="6">
        <v>2010</v>
      </c>
      <c r="I80" s="6">
        <v>2011</v>
      </c>
      <c r="J80" s="6">
        <v>2012</v>
      </c>
      <c r="K80" s="6">
        <v>2013</v>
      </c>
      <c r="L80" s="6">
        <v>2014</v>
      </c>
    </row>
    <row r="81" spans="2:12" s="5" customFormat="1">
      <c r="B81" s="2" t="s">
        <v>1</v>
      </c>
      <c r="C81" s="15"/>
      <c r="D81" s="8"/>
      <c r="E81" s="8"/>
      <c r="F81" s="8"/>
      <c r="G81" s="8"/>
      <c r="H81" s="8"/>
      <c r="I81" s="8"/>
      <c r="J81" s="8"/>
      <c r="K81" s="8"/>
      <c r="L81" s="8"/>
    </row>
    <row r="82" spans="2:12" s="5" customFormat="1">
      <c r="B82" s="2" t="s">
        <v>2</v>
      </c>
      <c r="C82" s="15"/>
      <c r="D82" s="8"/>
      <c r="E82" s="8"/>
      <c r="F82" s="8"/>
      <c r="G82" s="8"/>
      <c r="H82" s="8"/>
      <c r="I82" s="8"/>
      <c r="J82" s="8"/>
      <c r="K82" s="8"/>
      <c r="L82" s="8"/>
    </row>
    <row r="83" spans="2:12" s="5" customFormat="1">
      <c r="B83" s="2" t="s">
        <v>3</v>
      </c>
      <c r="C83" s="15"/>
      <c r="D83" s="8"/>
      <c r="E83" s="8"/>
      <c r="F83" s="8"/>
      <c r="G83" s="8"/>
      <c r="H83" s="8"/>
      <c r="I83" s="8"/>
      <c r="J83" s="8"/>
      <c r="K83" s="8"/>
      <c r="L83" s="8"/>
    </row>
    <row r="84" spans="2:12" s="5" customFormat="1">
      <c r="B84" s="2" t="s">
        <v>4</v>
      </c>
      <c r="C84" s="15"/>
      <c r="D84" s="8"/>
      <c r="E84" s="8"/>
      <c r="F84" s="8"/>
      <c r="G84" s="8"/>
      <c r="H84" s="8"/>
      <c r="I84" s="8"/>
      <c r="J84" s="8"/>
      <c r="K84" s="8"/>
      <c r="L84" s="8"/>
    </row>
    <row r="85" spans="2:12" s="5" customFormat="1" ht="25.5">
      <c r="B85" s="3" t="s">
        <v>5</v>
      </c>
      <c r="C85" s="15"/>
      <c r="D85" s="8"/>
      <c r="E85" s="8"/>
      <c r="F85" s="8"/>
      <c r="G85" s="8"/>
      <c r="H85" s="8"/>
      <c r="I85" s="8"/>
      <c r="J85" s="8"/>
      <c r="K85" s="8"/>
      <c r="L85" s="8"/>
    </row>
    <row r="86" spans="2:12" s="5" customFormat="1">
      <c r="B86" s="2" t="s">
        <v>6</v>
      </c>
      <c r="C86" s="15"/>
      <c r="D86" s="8"/>
      <c r="E86" s="8"/>
      <c r="F86" s="8"/>
      <c r="G86" s="8"/>
      <c r="H86" s="8"/>
      <c r="I86" s="8"/>
      <c r="J86" s="8"/>
      <c r="K86" s="8"/>
      <c r="L86" s="8"/>
    </row>
    <row r="87" spans="2:12" s="5" customFormat="1" ht="38.25">
      <c r="B87" s="3" t="s">
        <v>7</v>
      </c>
      <c r="C87" s="15"/>
      <c r="D87" s="8"/>
      <c r="E87" s="8"/>
      <c r="F87" s="8"/>
      <c r="G87" s="8"/>
      <c r="H87" s="8"/>
      <c r="I87" s="8"/>
      <c r="J87" s="8"/>
      <c r="K87" s="8"/>
      <c r="L87" s="8"/>
    </row>
    <row r="88" spans="2:12" s="5" customFormat="1">
      <c r="B88" s="35" t="s">
        <v>8</v>
      </c>
      <c r="C88" s="37">
        <v>381.34499999999997</v>
      </c>
      <c r="D88" s="37">
        <v>357.84555555555556</v>
      </c>
      <c r="E88" s="37">
        <v>398.70749999999998</v>
      </c>
      <c r="F88" s="37">
        <v>397.18444444444441</v>
      </c>
      <c r="G88" s="37">
        <v>435.73100000000005</v>
      </c>
      <c r="H88" s="37">
        <v>495.73100000000005</v>
      </c>
      <c r="I88" s="37">
        <v>532.22222222222217</v>
      </c>
      <c r="J88" s="37">
        <v>467.42099999999999</v>
      </c>
      <c r="K88" s="37">
        <v>497.20090909090908</v>
      </c>
      <c r="L88" s="37">
        <v>498.85454545454542</v>
      </c>
    </row>
    <row r="90" spans="2:12">
      <c r="B90" t="s">
        <v>58</v>
      </c>
    </row>
    <row r="92" spans="2:12" s="5" customFormat="1">
      <c r="B92" s="6" t="s">
        <v>0</v>
      </c>
      <c r="C92" s="6">
        <v>2005</v>
      </c>
      <c r="D92" s="6">
        <v>2006</v>
      </c>
      <c r="E92" s="6">
        <v>2007</v>
      </c>
      <c r="F92" s="6">
        <v>2008</v>
      </c>
      <c r="G92" s="6">
        <v>2009</v>
      </c>
      <c r="H92" s="6">
        <v>2010</v>
      </c>
      <c r="I92" s="6">
        <v>2011</v>
      </c>
      <c r="J92" s="6">
        <v>2012</v>
      </c>
      <c r="K92" s="6">
        <v>2013</v>
      </c>
      <c r="L92" s="6">
        <v>2014</v>
      </c>
    </row>
    <row r="93" spans="2:12" s="5" customFormat="1">
      <c r="B93" s="2" t="s">
        <v>1</v>
      </c>
      <c r="C93" s="15"/>
      <c r="D93" s="8"/>
      <c r="E93" s="8"/>
      <c r="F93" s="8"/>
      <c r="G93" s="8"/>
      <c r="H93" s="8"/>
      <c r="I93" s="8"/>
      <c r="J93" s="8"/>
      <c r="K93" s="8"/>
      <c r="L93" s="8"/>
    </row>
    <row r="94" spans="2:12" s="5" customFormat="1">
      <c r="B94" s="2" t="s">
        <v>2</v>
      </c>
      <c r="C94" s="15"/>
      <c r="D94" s="8"/>
      <c r="E94" s="8"/>
      <c r="F94" s="8"/>
      <c r="G94" s="8"/>
      <c r="H94" s="8"/>
      <c r="I94" s="8"/>
      <c r="J94" s="8"/>
      <c r="K94" s="8"/>
      <c r="L94" s="8"/>
    </row>
    <row r="95" spans="2:12" s="5" customFormat="1">
      <c r="B95" s="2" t="s">
        <v>3</v>
      </c>
      <c r="C95" s="15"/>
      <c r="D95" s="8"/>
      <c r="E95" s="8"/>
      <c r="F95" s="8"/>
      <c r="G95" s="8"/>
      <c r="H95" s="8"/>
      <c r="I95" s="8"/>
      <c r="J95" s="8"/>
      <c r="K95" s="8"/>
      <c r="L95" s="8"/>
    </row>
    <row r="96" spans="2:12" s="5" customFormat="1">
      <c r="B96" s="2" t="s">
        <v>4</v>
      </c>
      <c r="C96" s="15"/>
      <c r="D96" s="8"/>
      <c r="E96" s="8"/>
      <c r="F96" s="8"/>
      <c r="G96" s="8"/>
      <c r="H96" s="8"/>
      <c r="I96" s="8"/>
      <c r="J96" s="8"/>
      <c r="K96" s="8"/>
      <c r="L96" s="8"/>
    </row>
    <row r="97" spans="2:12" s="5" customFormat="1" ht="25.5">
      <c r="B97" s="3" t="s">
        <v>5</v>
      </c>
      <c r="C97" s="15"/>
      <c r="D97" s="8"/>
      <c r="E97" s="8"/>
      <c r="F97" s="8"/>
      <c r="G97" s="8"/>
      <c r="H97" s="8"/>
      <c r="I97" s="8"/>
      <c r="J97" s="8"/>
      <c r="K97" s="8"/>
      <c r="L97" s="8"/>
    </row>
    <row r="98" spans="2:12" s="5" customFormat="1">
      <c r="B98" s="2" t="s">
        <v>6</v>
      </c>
      <c r="C98" s="15"/>
      <c r="D98" s="8"/>
      <c r="E98" s="8"/>
      <c r="F98" s="8"/>
      <c r="G98" s="8"/>
      <c r="H98" s="8"/>
      <c r="I98" s="8"/>
      <c r="J98" s="8"/>
      <c r="K98" s="8"/>
      <c r="L98" s="8"/>
    </row>
    <row r="99" spans="2:12" s="5" customFormat="1" ht="38.25">
      <c r="B99" s="3" t="s">
        <v>7</v>
      </c>
      <c r="C99" s="15"/>
      <c r="D99" s="8"/>
      <c r="E99" s="8"/>
      <c r="F99" s="8"/>
      <c r="G99" s="8"/>
      <c r="H99" s="8"/>
      <c r="I99" s="8"/>
      <c r="J99" s="8"/>
      <c r="K99" s="8"/>
      <c r="L99" s="8"/>
    </row>
    <row r="100" spans="2:12" s="5" customFormat="1">
      <c r="B100" s="35" t="s">
        <v>8</v>
      </c>
      <c r="C100" s="37">
        <v>352.91999999999996</v>
      </c>
      <c r="D100" s="37">
        <v>346.92454545454547</v>
      </c>
      <c r="E100" s="37">
        <v>331.18799999999999</v>
      </c>
      <c r="F100" s="37">
        <v>340.685</v>
      </c>
      <c r="G100" s="37">
        <v>322.19899999999996</v>
      </c>
      <c r="H100" s="37">
        <v>424.40249999999997</v>
      </c>
      <c r="I100" s="37">
        <v>404.69</v>
      </c>
      <c r="J100" s="37">
        <v>470.1133333333334</v>
      </c>
      <c r="K100" s="37">
        <v>421.72</v>
      </c>
      <c r="L100" s="37">
        <v>451</v>
      </c>
    </row>
    <row r="102" spans="2:12">
      <c r="B102" t="s">
        <v>59</v>
      </c>
    </row>
    <row r="104" spans="2:12" s="5" customFormat="1">
      <c r="B104" s="6" t="s">
        <v>0</v>
      </c>
      <c r="C104" s="6">
        <v>2005</v>
      </c>
      <c r="D104" s="6">
        <v>2006</v>
      </c>
      <c r="E104" s="6">
        <v>2007</v>
      </c>
      <c r="F104" s="6">
        <v>2008</v>
      </c>
      <c r="G104" s="6">
        <v>2009</v>
      </c>
      <c r="H104" s="6">
        <v>2010</v>
      </c>
      <c r="I104" s="6">
        <v>2011</v>
      </c>
      <c r="J104" s="6">
        <v>2012</v>
      </c>
      <c r="K104" s="6">
        <v>2013</v>
      </c>
      <c r="L104" s="6">
        <v>2014</v>
      </c>
    </row>
    <row r="105" spans="2:12" s="5" customFormat="1">
      <c r="B105" s="2" t="s">
        <v>1</v>
      </c>
      <c r="C105" s="15"/>
      <c r="D105" s="8"/>
      <c r="E105" s="8"/>
      <c r="F105" s="8"/>
      <c r="G105" s="8"/>
      <c r="H105" s="8"/>
      <c r="I105" s="8"/>
      <c r="J105" s="8"/>
      <c r="K105" s="8"/>
      <c r="L105" s="8"/>
    </row>
    <row r="106" spans="2:12" s="5" customFormat="1">
      <c r="B106" s="2" t="s">
        <v>2</v>
      </c>
      <c r="C106" s="15"/>
      <c r="D106" s="8"/>
      <c r="E106" s="8"/>
      <c r="F106" s="8"/>
      <c r="G106" s="8"/>
      <c r="H106" s="8"/>
      <c r="I106" s="8"/>
      <c r="J106" s="8"/>
      <c r="K106" s="8"/>
      <c r="L106" s="8"/>
    </row>
    <row r="107" spans="2:12" s="5" customFormat="1">
      <c r="B107" s="2" t="s">
        <v>3</v>
      </c>
      <c r="C107" s="15"/>
      <c r="D107" s="8"/>
      <c r="E107" s="8"/>
      <c r="F107" s="8"/>
      <c r="G107" s="8"/>
      <c r="H107" s="8"/>
      <c r="I107" s="8"/>
      <c r="J107" s="8"/>
      <c r="K107" s="8"/>
      <c r="L107" s="8"/>
    </row>
    <row r="108" spans="2:12" s="5" customFormat="1">
      <c r="B108" s="2" t="s">
        <v>4</v>
      </c>
      <c r="C108" s="15"/>
      <c r="D108" s="8"/>
      <c r="E108" s="8"/>
      <c r="F108" s="8"/>
      <c r="G108" s="8"/>
      <c r="H108" s="8"/>
      <c r="I108" s="8"/>
      <c r="J108" s="8"/>
      <c r="K108" s="8"/>
      <c r="L108" s="8"/>
    </row>
    <row r="109" spans="2:12" s="5" customFormat="1" ht="25.5">
      <c r="B109" s="3" t="s">
        <v>5</v>
      </c>
      <c r="C109" s="15"/>
      <c r="D109" s="8"/>
      <c r="E109" s="8"/>
      <c r="F109" s="8"/>
      <c r="G109" s="8"/>
      <c r="H109" s="8"/>
      <c r="I109" s="8"/>
      <c r="J109" s="8"/>
      <c r="K109" s="8"/>
      <c r="L109" s="8"/>
    </row>
    <row r="110" spans="2:12" s="5" customFormat="1">
      <c r="B110" s="2" t="s">
        <v>6</v>
      </c>
      <c r="C110" s="15"/>
      <c r="D110" s="8"/>
      <c r="E110" s="8"/>
      <c r="F110" s="8"/>
      <c r="G110" s="8"/>
      <c r="H110" s="8"/>
      <c r="I110" s="8"/>
      <c r="J110" s="8"/>
      <c r="K110" s="8"/>
      <c r="L110" s="8"/>
    </row>
    <row r="111" spans="2:12" s="5" customFormat="1" ht="38.25">
      <c r="B111" s="3" t="s">
        <v>7</v>
      </c>
      <c r="D111" s="8"/>
      <c r="E111" s="8"/>
      <c r="F111" s="8"/>
      <c r="G111" s="8"/>
      <c r="H111" s="8"/>
      <c r="I111" s="8"/>
      <c r="J111" s="8"/>
      <c r="K111" s="8"/>
      <c r="L111" s="8"/>
    </row>
    <row r="112" spans="2:12" s="5" customFormat="1">
      <c r="B112" s="35" t="s">
        <v>8</v>
      </c>
      <c r="C112" s="37">
        <v>356.30583333333334</v>
      </c>
      <c r="D112" s="37">
        <v>377.30923076923079</v>
      </c>
      <c r="E112" s="37">
        <v>361.23307692307691</v>
      </c>
      <c r="F112" s="37">
        <v>362.185</v>
      </c>
      <c r="G112" s="37">
        <v>429.12470588235294</v>
      </c>
      <c r="H112" s="37">
        <v>427.75666666666666</v>
      </c>
      <c r="I112" s="37">
        <v>470.981875</v>
      </c>
      <c r="J112" s="37">
        <v>501.763125</v>
      </c>
      <c r="K112" s="37">
        <v>448.21666666666664</v>
      </c>
      <c r="L112" s="37">
        <v>530.02352941176468</v>
      </c>
    </row>
    <row r="114" spans="2:12">
      <c r="B114" t="s">
        <v>60</v>
      </c>
    </row>
    <row r="116" spans="2:12" s="5" customFormat="1">
      <c r="B116" s="6" t="s">
        <v>0</v>
      </c>
      <c r="C116" s="6">
        <v>2005</v>
      </c>
      <c r="D116" s="6">
        <v>2006</v>
      </c>
      <c r="E116" s="6">
        <v>2007</v>
      </c>
      <c r="F116" s="6">
        <v>2008</v>
      </c>
      <c r="G116" s="6">
        <v>2009</v>
      </c>
      <c r="H116" s="6">
        <v>2010</v>
      </c>
      <c r="I116" s="6">
        <v>2011</v>
      </c>
      <c r="J116" s="6">
        <v>2012</v>
      </c>
      <c r="K116" s="6">
        <v>2013</v>
      </c>
      <c r="L116" s="6">
        <v>2014</v>
      </c>
    </row>
    <row r="117" spans="2:12" s="5" customFormat="1">
      <c r="B117" s="2" t="s">
        <v>1</v>
      </c>
      <c r="C117" s="15"/>
      <c r="D117" s="8"/>
      <c r="E117" s="8"/>
      <c r="F117" s="8"/>
      <c r="G117" s="8"/>
      <c r="H117" s="8"/>
      <c r="I117" s="8"/>
      <c r="J117" s="8"/>
      <c r="K117" s="8"/>
      <c r="L117" s="8"/>
    </row>
    <row r="118" spans="2:12" s="5" customFormat="1">
      <c r="B118" s="2" t="s">
        <v>2</v>
      </c>
      <c r="C118" s="15"/>
      <c r="D118" s="8"/>
      <c r="E118" s="8"/>
      <c r="F118" s="8"/>
      <c r="G118" s="8"/>
      <c r="H118" s="8"/>
      <c r="I118" s="8"/>
      <c r="J118" s="8"/>
      <c r="K118" s="8"/>
      <c r="L118" s="8"/>
    </row>
    <row r="119" spans="2:12" s="5" customFormat="1">
      <c r="B119" s="2" t="s">
        <v>3</v>
      </c>
      <c r="C119" s="15"/>
      <c r="D119" s="8"/>
      <c r="E119" s="8"/>
      <c r="F119" s="8"/>
      <c r="G119" s="8"/>
      <c r="H119" s="8"/>
      <c r="I119" s="8"/>
      <c r="J119" s="8"/>
      <c r="K119" s="8"/>
      <c r="L119" s="8"/>
    </row>
    <row r="120" spans="2:12" s="5" customFormat="1">
      <c r="B120" s="2" t="s">
        <v>4</v>
      </c>
      <c r="C120" s="15"/>
      <c r="D120" s="8"/>
      <c r="E120" s="8"/>
      <c r="F120" s="8"/>
      <c r="G120" s="8"/>
      <c r="H120" s="8"/>
      <c r="I120" s="8"/>
      <c r="J120" s="8"/>
      <c r="K120" s="8"/>
      <c r="L120" s="8"/>
    </row>
    <row r="121" spans="2:12" s="5" customFormat="1" ht="25.5">
      <c r="B121" s="3" t="s">
        <v>5</v>
      </c>
      <c r="C121" s="15"/>
      <c r="D121" s="8"/>
      <c r="E121" s="8"/>
      <c r="F121" s="8"/>
      <c r="G121" s="8"/>
      <c r="H121" s="8"/>
      <c r="I121" s="8"/>
      <c r="J121" s="8"/>
      <c r="K121" s="8"/>
      <c r="L121" s="8"/>
    </row>
    <row r="122" spans="2:12" s="5" customFormat="1">
      <c r="B122" s="2" t="s">
        <v>6</v>
      </c>
      <c r="C122" s="15"/>
      <c r="D122" s="8"/>
      <c r="E122" s="8"/>
      <c r="F122" s="8"/>
      <c r="G122" s="8"/>
      <c r="H122" s="8"/>
      <c r="I122" s="8"/>
      <c r="J122" s="8"/>
      <c r="K122" s="8"/>
      <c r="L122" s="8"/>
    </row>
    <row r="123" spans="2:12" s="5" customFormat="1" ht="38.25">
      <c r="B123" s="3" t="s">
        <v>7</v>
      </c>
      <c r="C123" s="15"/>
      <c r="D123" s="8"/>
      <c r="E123" s="8"/>
      <c r="F123" s="8"/>
      <c r="G123" s="8"/>
      <c r="H123" s="8"/>
      <c r="I123" s="8"/>
      <c r="J123" s="8"/>
      <c r="K123" s="8"/>
      <c r="L123" s="8"/>
    </row>
    <row r="124" spans="2:12" s="5" customFormat="1">
      <c r="B124" s="35" t="s">
        <v>8</v>
      </c>
      <c r="C124" s="37">
        <v>453.39166666666665</v>
      </c>
      <c r="D124" s="37">
        <v>480.77666666666664</v>
      </c>
      <c r="E124" s="37">
        <v>474.08368421052631</v>
      </c>
      <c r="F124" s="37">
        <v>560.52666666666664</v>
      </c>
      <c r="G124" s="37">
        <v>563.73199999999997</v>
      </c>
      <c r="H124" s="37">
        <v>550.18904761904764</v>
      </c>
      <c r="I124" s="37">
        <v>410.50538461538457</v>
      </c>
      <c r="J124" s="37">
        <v>460.55199999999996</v>
      </c>
      <c r="K124" s="37">
        <v>392.68368421052628</v>
      </c>
      <c r="L124" s="37">
        <v>387.971</v>
      </c>
    </row>
    <row r="126" spans="2:12">
      <c r="B126" t="s">
        <v>61</v>
      </c>
    </row>
    <row r="128" spans="2:12" s="5" customFormat="1">
      <c r="B128" s="6" t="s">
        <v>0</v>
      </c>
      <c r="C128" s="6">
        <v>2005</v>
      </c>
      <c r="D128" s="6">
        <v>2006</v>
      </c>
      <c r="E128" s="6">
        <v>2007</v>
      </c>
      <c r="F128" s="6">
        <v>2008</v>
      </c>
      <c r="G128" s="6">
        <v>2009</v>
      </c>
      <c r="H128" s="6">
        <v>2010</v>
      </c>
      <c r="I128" s="6">
        <v>2011</v>
      </c>
      <c r="J128" s="6">
        <v>2012</v>
      </c>
      <c r="K128" s="6">
        <v>2013</v>
      </c>
      <c r="L128" s="6">
        <v>2014</v>
      </c>
    </row>
    <row r="129" spans="2:12" s="5" customFormat="1">
      <c r="B129" s="2" t="s">
        <v>1</v>
      </c>
      <c r="C129" s="15"/>
      <c r="D129" s="8"/>
      <c r="E129" s="8"/>
      <c r="F129" s="8"/>
      <c r="G129" s="8"/>
      <c r="H129" s="8"/>
      <c r="I129" s="8"/>
      <c r="J129" s="8"/>
      <c r="K129" s="8"/>
      <c r="L129" s="8"/>
    </row>
    <row r="130" spans="2:12" s="5" customFormat="1">
      <c r="B130" s="2" t="s">
        <v>2</v>
      </c>
      <c r="C130" s="15"/>
      <c r="D130" s="8"/>
      <c r="E130" s="8"/>
      <c r="F130" s="8"/>
      <c r="G130" s="8"/>
      <c r="H130" s="8"/>
      <c r="I130" s="8"/>
      <c r="J130" s="8"/>
      <c r="K130" s="8"/>
      <c r="L130" s="8"/>
    </row>
    <row r="131" spans="2:12" s="5" customFormat="1">
      <c r="B131" s="2" t="s">
        <v>3</v>
      </c>
      <c r="C131" s="15"/>
      <c r="D131" s="8"/>
      <c r="E131" s="8"/>
      <c r="F131" s="8"/>
      <c r="G131" s="8"/>
      <c r="H131" s="8"/>
      <c r="I131" s="8"/>
      <c r="J131" s="8"/>
      <c r="K131" s="8"/>
      <c r="L131" s="8"/>
    </row>
    <row r="132" spans="2:12" s="5" customFormat="1">
      <c r="B132" s="2" t="s">
        <v>4</v>
      </c>
      <c r="C132" s="15"/>
      <c r="D132" s="8"/>
      <c r="E132" s="8"/>
      <c r="F132" s="8"/>
      <c r="G132" s="8"/>
      <c r="H132" s="8"/>
      <c r="I132" s="8"/>
      <c r="J132" s="8"/>
      <c r="K132" s="8"/>
      <c r="L132" s="8"/>
    </row>
    <row r="133" spans="2:12" s="5" customFormat="1" ht="25.5">
      <c r="B133" s="3" t="s">
        <v>5</v>
      </c>
      <c r="C133" s="15"/>
      <c r="D133" s="8"/>
      <c r="E133" s="8"/>
      <c r="F133" s="8"/>
      <c r="G133" s="8"/>
      <c r="H133" s="8"/>
      <c r="I133" s="8"/>
      <c r="J133" s="8"/>
      <c r="K133" s="8"/>
      <c r="L133" s="8"/>
    </row>
    <row r="134" spans="2:12" s="5" customFormat="1">
      <c r="B134" s="2" t="s">
        <v>6</v>
      </c>
      <c r="C134" s="15"/>
      <c r="D134" s="8"/>
      <c r="E134" s="8"/>
      <c r="F134" s="8"/>
      <c r="G134" s="8"/>
      <c r="H134" s="8"/>
      <c r="I134" s="8"/>
      <c r="J134" s="8"/>
      <c r="K134" s="8"/>
      <c r="L134" s="8"/>
    </row>
    <row r="135" spans="2:12" s="5" customFormat="1" ht="38.25">
      <c r="B135" s="3" t="s">
        <v>7</v>
      </c>
      <c r="C135" s="15"/>
      <c r="D135" s="8"/>
      <c r="E135" s="8"/>
      <c r="F135" s="8"/>
      <c r="G135" s="8"/>
      <c r="H135" s="8"/>
      <c r="I135" s="8"/>
      <c r="J135" s="8"/>
      <c r="K135" s="8"/>
      <c r="L135" s="8"/>
    </row>
    <row r="136" spans="2:12" s="5" customFormat="1">
      <c r="B136" s="35" t="s">
        <v>8</v>
      </c>
      <c r="C136" s="37">
        <v>442.19741935483876</v>
      </c>
      <c r="D136" s="37">
        <v>438.76545454545453</v>
      </c>
      <c r="E136" s="37">
        <v>487.88851851851854</v>
      </c>
      <c r="F136" s="37">
        <v>522.5577777777778</v>
      </c>
      <c r="G136" s="37">
        <v>576.94607142857137</v>
      </c>
      <c r="H136" s="37">
        <v>585.20629629629627</v>
      </c>
      <c r="I136" s="37">
        <v>489.36666666666667</v>
      </c>
      <c r="J136" s="37">
        <v>536.77777777777783</v>
      </c>
      <c r="K136" s="37">
        <v>494.16666666666669</v>
      </c>
      <c r="L136" s="37">
        <v>459.20000000000005</v>
      </c>
    </row>
    <row r="138" spans="2:12">
      <c r="B138" t="s">
        <v>62</v>
      </c>
    </row>
    <row r="140" spans="2:12" s="5" customFormat="1">
      <c r="B140" s="6" t="s">
        <v>0</v>
      </c>
      <c r="C140" s="6">
        <v>2005</v>
      </c>
      <c r="D140" s="6">
        <v>2006</v>
      </c>
      <c r="E140" s="6">
        <v>2007</v>
      </c>
      <c r="F140" s="6">
        <v>2008</v>
      </c>
      <c r="G140" s="6">
        <v>2009</v>
      </c>
      <c r="H140" s="6">
        <v>2010</v>
      </c>
      <c r="I140" s="6">
        <v>2011</v>
      </c>
      <c r="J140" s="6">
        <v>2012</v>
      </c>
      <c r="K140" s="6">
        <v>2013</v>
      </c>
      <c r="L140" s="6">
        <v>2014</v>
      </c>
    </row>
    <row r="141" spans="2:12" s="5" customFormat="1">
      <c r="B141" s="2" t="s">
        <v>1</v>
      </c>
      <c r="C141" s="15"/>
      <c r="D141" s="8"/>
      <c r="E141" s="8"/>
      <c r="F141" s="8"/>
      <c r="G141" s="8"/>
      <c r="H141" s="8"/>
      <c r="I141" s="8"/>
      <c r="J141" s="8"/>
      <c r="K141" s="8"/>
      <c r="L141" s="8"/>
    </row>
    <row r="142" spans="2:12" s="5" customFormat="1">
      <c r="B142" s="2" t="s">
        <v>2</v>
      </c>
      <c r="C142" s="15"/>
      <c r="D142" s="8"/>
      <c r="E142" s="8"/>
      <c r="F142" s="8"/>
      <c r="G142" s="8"/>
      <c r="H142" s="8"/>
      <c r="I142" s="8"/>
      <c r="J142" s="8"/>
      <c r="K142" s="8"/>
      <c r="L142" s="8"/>
    </row>
    <row r="143" spans="2:12" s="5" customFormat="1">
      <c r="B143" s="2" t="s">
        <v>3</v>
      </c>
      <c r="C143" s="15"/>
      <c r="D143" s="8"/>
      <c r="E143" s="8"/>
      <c r="F143" s="8"/>
      <c r="G143" s="8"/>
      <c r="H143" s="8"/>
      <c r="I143" s="8"/>
      <c r="J143" s="8"/>
      <c r="K143" s="8"/>
      <c r="L143" s="8"/>
    </row>
    <row r="144" spans="2:12" s="5" customFormat="1">
      <c r="B144" s="2" t="s">
        <v>4</v>
      </c>
      <c r="C144" s="15"/>
      <c r="D144" s="8"/>
      <c r="E144" s="8"/>
      <c r="F144" s="8"/>
      <c r="G144" s="8"/>
      <c r="H144" s="8"/>
      <c r="I144" s="8"/>
      <c r="J144" s="8"/>
      <c r="K144" s="8"/>
      <c r="L144" s="8"/>
    </row>
    <row r="145" spans="2:12" s="5" customFormat="1" ht="25.5">
      <c r="B145" s="3" t="s">
        <v>5</v>
      </c>
      <c r="C145" s="15"/>
      <c r="D145" s="8"/>
      <c r="E145" s="8"/>
      <c r="F145" s="8"/>
      <c r="G145" s="8"/>
      <c r="H145" s="8"/>
      <c r="I145" s="8"/>
      <c r="J145" s="8"/>
      <c r="K145" s="8"/>
      <c r="L145" s="8"/>
    </row>
    <row r="146" spans="2:12" s="5" customFormat="1">
      <c r="B146" s="2" t="s">
        <v>6</v>
      </c>
      <c r="C146" s="15"/>
      <c r="D146" s="8"/>
      <c r="E146" s="8"/>
      <c r="F146" s="8"/>
      <c r="G146" s="8"/>
      <c r="H146" s="8"/>
      <c r="I146" s="8"/>
      <c r="J146" s="8"/>
      <c r="K146" s="8"/>
      <c r="L146" s="8"/>
    </row>
    <row r="147" spans="2:12" s="5" customFormat="1" ht="38.25">
      <c r="B147" s="3" t="s">
        <v>7</v>
      </c>
      <c r="C147" s="15"/>
      <c r="D147" s="8"/>
      <c r="E147" s="8"/>
      <c r="F147" s="8"/>
      <c r="G147" s="8"/>
      <c r="H147" s="8"/>
      <c r="I147" s="8"/>
      <c r="J147" s="8"/>
      <c r="K147" s="8"/>
      <c r="L147" s="8"/>
    </row>
    <row r="148" spans="2:12" s="5" customFormat="1">
      <c r="B148" s="35" t="s">
        <v>8</v>
      </c>
      <c r="C148" s="37">
        <v>432.83260869565214</v>
      </c>
      <c r="D148" s="37">
        <v>440.30608695652177</v>
      </c>
      <c r="E148" s="37">
        <v>477.70434782608697</v>
      </c>
      <c r="F148" s="37">
        <v>481.45440000000002</v>
      </c>
      <c r="G148" s="37">
        <v>540.81038461538458</v>
      </c>
      <c r="H148" s="37">
        <v>564.84800000000007</v>
      </c>
      <c r="I148" s="37">
        <v>587</v>
      </c>
      <c r="J148" s="37">
        <v>540</v>
      </c>
      <c r="K148" s="37">
        <v>465.35083333333336</v>
      </c>
      <c r="L148" s="37">
        <v>484.28571428571428</v>
      </c>
    </row>
    <row r="150" spans="2:12">
      <c r="B150" t="s">
        <v>84</v>
      </c>
    </row>
    <row r="152" spans="2:12" s="5" customFormat="1">
      <c r="B152" s="6" t="s">
        <v>0</v>
      </c>
      <c r="C152" s="6">
        <v>2005</v>
      </c>
      <c r="D152" s="6">
        <v>2006</v>
      </c>
      <c r="E152" s="6">
        <v>2007</v>
      </c>
      <c r="F152" s="6">
        <v>2008</v>
      </c>
      <c r="G152" s="6">
        <v>2009</v>
      </c>
      <c r="H152" s="6">
        <v>2010</v>
      </c>
      <c r="I152" s="6">
        <v>2011</v>
      </c>
      <c r="J152" s="6">
        <v>2012</v>
      </c>
      <c r="K152" s="6">
        <v>2013</v>
      </c>
      <c r="L152" s="6">
        <v>2014</v>
      </c>
    </row>
    <row r="153" spans="2:12" s="5" customFormat="1">
      <c r="B153" s="2" t="s">
        <v>1</v>
      </c>
      <c r="C153" s="15"/>
      <c r="D153" s="8"/>
      <c r="E153" s="8"/>
      <c r="F153" s="8"/>
      <c r="G153" s="8"/>
      <c r="H153" s="8"/>
      <c r="I153" s="8"/>
      <c r="J153" s="8"/>
      <c r="K153" s="8"/>
      <c r="L153" s="8"/>
    </row>
    <row r="154" spans="2:12" s="5" customFormat="1">
      <c r="B154" s="2" t="s">
        <v>2</v>
      </c>
      <c r="C154" s="15"/>
      <c r="D154" s="8"/>
      <c r="E154" s="8"/>
      <c r="F154" s="8"/>
      <c r="G154" s="8"/>
      <c r="H154" s="8"/>
      <c r="I154" s="8"/>
      <c r="J154" s="8"/>
      <c r="K154" s="8"/>
      <c r="L154" s="8"/>
    </row>
    <row r="155" spans="2:12" s="5" customFormat="1">
      <c r="B155" s="2" t="s">
        <v>3</v>
      </c>
      <c r="C155" s="15"/>
      <c r="D155" s="8"/>
      <c r="E155" s="8"/>
      <c r="F155" s="8"/>
      <c r="G155" s="8"/>
      <c r="H155" s="8"/>
      <c r="I155" s="8"/>
      <c r="J155" s="8"/>
      <c r="K155" s="8"/>
      <c r="L155" s="8"/>
    </row>
    <row r="156" spans="2:12" s="5" customFormat="1">
      <c r="B156" s="2" t="s">
        <v>4</v>
      </c>
      <c r="C156" s="15">
        <v>0</v>
      </c>
      <c r="D156" s="8">
        <v>0</v>
      </c>
      <c r="E156" s="8">
        <v>200</v>
      </c>
      <c r="F156" s="8">
        <v>200</v>
      </c>
      <c r="G156" s="8">
        <v>0</v>
      </c>
      <c r="H156" s="8">
        <v>203.1</v>
      </c>
      <c r="I156" s="8">
        <v>219.35</v>
      </c>
      <c r="J156" s="8">
        <v>390</v>
      </c>
      <c r="K156" s="8">
        <v>231.1</v>
      </c>
      <c r="L156" s="8">
        <v>237</v>
      </c>
    </row>
    <row r="157" spans="2:12" s="5" customFormat="1" ht="25.5">
      <c r="B157" s="3" t="s">
        <v>5</v>
      </c>
      <c r="C157" s="15"/>
      <c r="D157" s="8"/>
      <c r="E157" s="8"/>
      <c r="F157" s="8"/>
      <c r="G157" s="8"/>
      <c r="H157" s="8"/>
      <c r="I157" s="8"/>
      <c r="J157" s="8"/>
      <c r="K157" s="8"/>
      <c r="L157" s="8"/>
    </row>
    <row r="158" spans="2:12" s="5" customFormat="1">
      <c r="B158" s="2" t="s">
        <v>6</v>
      </c>
      <c r="C158" s="15">
        <v>0</v>
      </c>
      <c r="D158" s="8">
        <v>0</v>
      </c>
      <c r="E158" s="8">
        <v>0</v>
      </c>
      <c r="F158" s="8">
        <v>0</v>
      </c>
      <c r="G158" s="8">
        <v>0</v>
      </c>
      <c r="H158" s="8">
        <v>207.6</v>
      </c>
      <c r="I158" s="8">
        <v>0</v>
      </c>
      <c r="J158" s="8">
        <v>243</v>
      </c>
      <c r="K158" s="8">
        <v>0</v>
      </c>
      <c r="L158" s="8">
        <v>0</v>
      </c>
    </row>
    <row r="159" spans="2:12" s="5" customFormat="1" ht="38.25">
      <c r="B159" s="3" t="s">
        <v>7</v>
      </c>
      <c r="C159" s="15"/>
      <c r="D159" s="8"/>
      <c r="E159" s="8"/>
      <c r="F159" s="8"/>
      <c r="G159" s="8"/>
      <c r="H159" s="8"/>
      <c r="I159" s="8"/>
      <c r="J159" s="8"/>
      <c r="K159" s="8"/>
      <c r="L159" s="8"/>
    </row>
    <row r="160" spans="2:12" s="5" customFormat="1">
      <c r="B160" s="35" t="s">
        <v>8</v>
      </c>
      <c r="C160" s="37">
        <v>480.76151515151514</v>
      </c>
      <c r="D160" s="37">
        <v>476.05250000000001</v>
      </c>
      <c r="E160" s="37">
        <v>475.26472222222219</v>
      </c>
      <c r="F160" s="37">
        <v>517.27026315789476</v>
      </c>
      <c r="G160" s="37">
        <v>509.98488372093021</v>
      </c>
      <c r="H160" s="37">
        <v>476.16018867924532</v>
      </c>
      <c r="I160" s="37">
        <v>436.71749999999997</v>
      </c>
      <c r="J160" s="37">
        <v>454.21111111111111</v>
      </c>
      <c r="K160" s="37">
        <v>456.62105263157889</v>
      </c>
      <c r="L160" s="37">
        <v>503.10588235294114</v>
      </c>
    </row>
    <row r="162" spans="2:12">
      <c r="B162" t="s">
        <v>63</v>
      </c>
    </row>
    <row r="164" spans="2:12" s="5" customFormat="1">
      <c r="B164" s="6" t="s">
        <v>0</v>
      </c>
      <c r="C164" s="6">
        <v>2005</v>
      </c>
      <c r="D164" s="6">
        <v>2006</v>
      </c>
      <c r="E164" s="6">
        <v>2007</v>
      </c>
      <c r="F164" s="6">
        <v>2008</v>
      </c>
      <c r="G164" s="6">
        <v>2009</v>
      </c>
      <c r="H164" s="6">
        <v>2010</v>
      </c>
      <c r="I164" s="6">
        <v>2011</v>
      </c>
      <c r="J164" s="6">
        <v>2012</v>
      </c>
      <c r="K164" s="6">
        <v>2013</v>
      </c>
      <c r="L164" s="6">
        <v>2014</v>
      </c>
    </row>
    <row r="165" spans="2:12" s="5" customFormat="1">
      <c r="B165" s="2" t="s">
        <v>1</v>
      </c>
      <c r="C165" s="15"/>
      <c r="D165" s="8"/>
      <c r="E165" s="8"/>
      <c r="F165" s="8"/>
      <c r="G165" s="8"/>
      <c r="H165" s="8"/>
      <c r="I165" s="8"/>
      <c r="J165" s="8"/>
      <c r="K165" s="8"/>
      <c r="L165" s="8"/>
    </row>
    <row r="166" spans="2:12" s="5" customFormat="1">
      <c r="B166" s="2" t="s">
        <v>2</v>
      </c>
      <c r="C166" s="15"/>
      <c r="D166" s="8"/>
      <c r="E166" s="8"/>
      <c r="F166" s="8"/>
      <c r="G166" s="8"/>
      <c r="H166" s="8"/>
      <c r="I166" s="8"/>
      <c r="J166" s="8"/>
      <c r="K166" s="8"/>
      <c r="L166" s="8"/>
    </row>
    <row r="167" spans="2:12" s="5" customFormat="1">
      <c r="B167" s="2" t="s">
        <v>3</v>
      </c>
      <c r="C167" s="15"/>
      <c r="D167" s="8"/>
      <c r="E167" s="8"/>
      <c r="F167" s="8"/>
      <c r="G167" s="8"/>
      <c r="H167" s="8"/>
      <c r="I167" s="8"/>
      <c r="J167" s="8"/>
      <c r="K167" s="8"/>
      <c r="L167" s="8"/>
    </row>
    <row r="168" spans="2:12" s="5" customFormat="1">
      <c r="B168" s="2" t="s">
        <v>4</v>
      </c>
      <c r="C168" s="15"/>
      <c r="D168" s="8"/>
      <c r="E168" s="8"/>
      <c r="F168" s="8"/>
      <c r="G168" s="8"/>
      <c r="H168" s="8"/>
      <c r="I168" s="8"/>
      <c r="J168" s="8"/>
      <c r="K168" s="8"/>
      <c r="L168" s="8"/>
    </row>
    <row r="169" spans="2:12" s="5" customFormat="1" ht="25.5">
      <c r="B169" s="3" t="s">
        <v>5</v>
      </c>
      <c r="C169" s="15"/>
      <c r="D169" s="8"/>
      <c r="E169" s="8"/>
      <c r="F169" s="8"/>
      <c r="G169" s="8"/>
      <c r="H169" s="8"/>
      <c r="I169" s="8"/>
      <c r="J169" s="8"/>
      <c r="K169" s="8"/>
      <c r="L169" s="8"/>
    </row>
    <row r="170" spans="2:12" s="5" customFormat="1">
      <c r="B170" s="2" t="s">
        <v>6</v>
      </c>
      <c r="C170" s="15"/>
      <c r="D170" s="8"/>
      <c r="E170" s="8"/>
      <c r="F170" s="8"/>
      <c r="G170" s="8"/>
      <c r="H170" s="8"/>
      <c r="I170" s="8"/>
      <c r="J170" s="8"/>
      <c r="K170" s="8"/>
      <c r="L170" s="8"/>
    </row>
    <row r="171" spans="2:12" s="5" customFormat="1" ht="38.25">
      <c r="B171" s="3" t="s">
        <v>7</v>
      </c>
      <c r="C171" s="15"/>
      <c r="D171" s="8"/>
      <c r="E171" s="8"/>
      <c r="F171" s="8"/>
      <c r="G171" s="8"/>
      <c r="H171" s="8"/>
      <c r="I171" s="8"/>
      <c r="J171" s="8"/>
      <c r="K171" s="8"/>
      <c r="L171" s="8"/>
    </row>
    <row r="172" spans="2:12" s="5" customFormat="1">
      <c r="B172" s="35" t="s">
        <v>8</v>
      </c>
      <c r="C172" s="37">
        <v>465.70692307692303</v>
      </c>
      <c r="D172" s="37">
        <v>475.03799999999995</v>
      </c>
      <c r="E172" s="37">
        <v>526.24874999999997</v>
      </c>
      <c r="F172" s="37">
        <v>493.74666666666667</v>
      </c>
      <c r="G172" s="37">
        <v>604.073125</v>
      </c>
      <c r="H172" s="37">
        <v>633.47437500000001</v>
      </c>
      <c r="I172" s="37">
        <v>572.495</v>
      </c>
      <c r="J172" s="37">
        <v>480.28333333333336</v>
      </c>
      <c r="K172" s="37">
        <v>480.28333333333336</v>
      </c>
      <c r="L172" s="37">
        <v>480.28333333333336</v>
      </c>
    </row>
    <row r="174" spans="2:12">
      <c r="B174" t="s">
        <v>64</v>
      </c>
    </row>
    <row r="176" spans="2:12" s="5" customFormat="1">
      <c r="B176" s="6" t="s">
        <v>0</v>
      </c>
      <c r="C176" s="6">
        <v>2005</v>
      </c>
      <c r="D176" s="6">
        <v>2006</v>
      </c>
      <c r="E176" s="6">
        <v>2007</v>
      </c>
      <c r="F176" s="6">
        <v>2008</v>
      </c>
      <c r="G176" s="6">
        <v>2009</v>
      </c>
      <c r="H176" s="6">
        <v>2010</v>
      </c>
      <c r="I176" s="6">
        <v>2011</v>
      </c>
      <c r="J176" s="6">
        <v>2012</v>
      </c>
      <c r="K176" s="6">
        <v>2013</v>
      </c>
      <c r="L176" s="6">
        <v>2014</v>
      </c>
    </row>
    <row r="177" spans="2:12" s="5" customFormat="1">
      <c r="B177" s="2" t="s">
        <v>1</v>
      </c>
      <c r="C177" s="15"/>
      <c r="D177" s="8"/>
      <c r="E177" s="8"/>
      <c r="F177" s="8"/>
      <c r="G177" s="8"/>
      <c r="H177" s="8"/>
      <c r="I177" s="8"/>
      <c r="J177" s="8"/>
      <c r="K177" s="8"/>
      <c r="L177" s="8"/>
    </row>
    <row r="178" spans="2:12" s="5" customFormat="1">
      <c r="B178" s="2" t="s">
        <v>2</v>
      </c>
      <c r="C178" s="15"/>
      <c r="D178" s="8"/>
      <c r="E178" s="8"/>
      <c r="F178" s="8"/>
      <c r="G178" s="8"/>
      <c r="H178" s="8"/>
      <c r="I178" s="8"/>
      <c r="J178" s="8"/>
      <c r="K178" s="8"/>
      <c r="L178" s="8"/>
    </row>
    <row r="179" spans="2:12" s="5" customFormat="1">
      <c r="B179" s="2" t="s">
        <v>3</v>
      </c>
      <c r="C179" s="15"/>
      <c r="D179" s="8"/>
      <c r="E179" s="8"/>
      <c r="F179" s="8"/>
      <c r="G179" s="8"/>
      <c r="H179" s="8"/>
      <c r="I179" s="8"/>
      <c r="J179" s="8"/>
      <c r="K179" s="8"/>
      <c r="L179" s="8"/>
    </row>
    <row r="180" spans="2:12" s="5" customFormat="1">
      <c r="B180" s="2" t="s">
        <v>4</v>
      </c>
      <c r="C180" s="15"/>
      <c r="D180" s="8"/>
      <c r="E180" s="8"/>
      <c r="F180" s="8"/>
      <c r="G180" s="8"/>
      <c r="H180" s="8"/>
      <c r="I180" s="8"/>
      <c r="J180" s="8"/>
      <c r="K180" s="8"/>
      <c r="L180" s="8"/>
    </row>
    <row r="181" spans="2:12" s="5" customFormat="1" ht="25.5">
      <c r="B181" s="3" t="s">
        <v>5</v>
      </c>
      <c r="C181" s="15"/>
      <c r="D181" s="8"/>
      <c r="E181" s="8"/>
      <c r="F181" s="8"/>
      <c r="G181" s="8"/>
      <c r="H181" s="8"/>
      <c r="I181" s="8"/>
      <c r="J181" s="8"/>
      <c r="K181" s="8"/>
      <c r="L181" s="8"/>
    </row>
    <row r="182" spans="2:12" s="5" customFormat="1">
      <c r="B182" s="2" t="s">
        <v>6</v>
      </c>
      <c r="C182" s="15"/>
      <c r="D182" s="8"/>
      <c r="E182" s="8"/>
      <c r="F182" s="8"/>
      <c r="G182" s="8"/>
      <c r="H182" s="8"/>
      <c r="I182" s="8"/>
      <c r="J182" s="8"/>
      <c r="K182" s="8"/>
      <c r="L182" s="8"/>
    </row>
    <row r="183" spans="2:12" s="5" customFormat="1" ht="38.25">
      <c r="B183" s="3" t="s">
        <v>7</v>
      </c>
      <c r="C183" s="15"/>
      <c r="D183" s="8"/>
      <c r="E183" s="8"/>
      <c r="F183" s="8"/>
      <c r="G183" s="8"/>
      <c r="H183" s="8"/>
      <c r="I183" s="8"/>
      <c r="J183" s="8"/>
      <c r="K183" s="8"/>
      <c r="L183" s="8"/>
    </row>
    <row r="184" spans="2:12" s="5" customFormat="1">
      <c r="B184" s="35" t="s">
        <v>8</v>
      </c>
      <c r="C184" s="37">
        <v>487.07368421052638</v>
      </c>
      <c r="D184" s="37">
        <v>505.7421052631579</v>
      </c>
      <c r="E184" s="37">
        <v>526.07526315789471</v>
      </c>
      <c r="F184" s="37">
        <v>548.28736842105263</v>
      </c>
      <c r="G184" s="37">
        <v>616.33421052631581</v>
      </c>
      <c r="H184" s="37">
        <v>598.45789473684215</v>
      </c>
      <c r="I184" s="37">
        <v>599</v>
      </c>
      <c r="J184" s="37">
        <v>494.6</v>
      </c>
      <c r="K184" s="37">
        <v>443.84615384615387</v>
      </c>
      <c r="L184" s="37">
        <v>448.92857142857144</v>
      </c>
    </row>
    <row r="186" spans="2:12">
      <c r="B186" t="s">
        <v>65</v>
      </c>
    </row>
    <row r="188" spans="2:12" s="5" customFormat="1">
      <c r="B188" s="6" t="s">
        <v>0</v>
      </c>
      <c r="C188" s="6">
        <v>2005</v>
      </c>
      <c r="D188" s="6">
        <v>2006</v>
      </c>
      <c r="E188" s="6">
        <v>2007</v>
      </c>
      <c r="F188" s="6">
        <v>2008</v>
      </c>
      <c r="G188" s="6">
        <v>2009</v>
      </c>
      <c r="H188" s="6">
        <v>2010</v>
      </c>
      <c r="I188" s="6">
        <v>2011</v>
      </c>
      <c r="J188" s="6">
        <v>2012</v>
      </c>
      <c r="K188" s="6">
        <v>2013</v>
      </c>
      <c r="L188" s="6">
        <v>2014</v>
      </c>
    </row>
    <row r="189" spans="2:12" s="5" customFormat="1">
      <c r="B189" s="2" t="s">
        <v>1</v>
      </c>
      <c r="C189" s="15"/>
      <c r="D189" s="8"/>
      <c r="E189" s="8"/>
      <c r="F189" s="8"/>
      <c r="G189" s="8"/>
      <c r="H189" s="8"/>
      <c r="I189" s="8"/>
      <c r="J189" s="8"/>
      <c r="K189" s="8"/>
      <c r="L189" s="8"/>
    </row>
    <row r="190" spans="2:12" s="5" customFormat="1">
      <c r="B190" s="2" t="s">
        <v>2</v>
      </c>
      <c r="C190" s="15"/>
      <c r="D190" s="8"/>
      <c r="E190" s="8"/>
      <c r="F190" s="8"/>
      <c r="G190" s="8"/>
      <c r="H190" s="8"/>
      <c r="I190" s="8"/>
      <c r="J190" s="8"/>
      <c r="K190" s="8"/>
      <c r="L190" s="8"/>
    </row>
    <row r="191" spans="2:12" s="5" customFormat="1">
      <c r="B191" s="2" t="s">
        <v>3</v>
      </c>
      <c r="C191" s="15"/>
      <c r="D191" s="8"/>
      <c r="E191" s="8"/>
      <c r="F191" s="8"/>
      <c r="G191" s="8"/>
      <c r="H191" s="8"/>
      <c r="I191" s="8"/>
      <c r="J191" s="8"/>
      <c r="K191" s="8"/>
      <c r="L191" s="8"/>
    </row>
    <row r="192" spans="2:12" s="5" customFormat="1">
      <c r="B192" s="2" t="s">
        <v>4</v>
      </c>
      <c r="C192" s="15"/>
      <c r="D192" s="8"/>
      <c r="E192" s="8"/>
      <c r="F192" s="8"/>
      <c r="G192" s="8"/>
      <c r="H192" s="8"/>
      <c r="I192" s="8"/>
      <c r="J192" s="8"/>
      <c r="K192" s="8"/>
      <c r="L192" s="8"/>
    </row>
    <row r="193" spans="2:12" s="5" customFormat="1" ht="25.5">
      <c r="B193" s="3" t="s">
        <v>5</v>
      </c>
      <c r="C193" s="15"/>
      <c r="D193" s="8"/>
      <c r="E193" s="8"/>
      <c r="F193" s="8"/>
      <c r="G193" s="8"/>
      <c r="H193" s="8"/>
      <c r="I193" s="8"/>
      <c r="J193" s="8"/>
      <c r="K193" s="8"/>
      <c r="L193" s="8"/>
    </row>
    <row r="194" spans="2:12" s="5" customFormat="1">
      <c r="B194" s="2" t="s">
        <v>6</v>
      </c>
      <c r="C194" s="15"/>
      <c r="D194" s="8"/>
      <c r="E194" s="8"/>
      <c r="F194" s="8"/>
      <c r="G194" s="8"/>
      <c r="H194" s="8"/>
      <c r="I194" s="8"/>
      <c r="J194" s="8"/>
      <c r="K194" s="8"/>
      <c r="L194" s="8"/>
    </row>
    <row r="195" spans="2:12" s="5" customFormat="1" ht="38.25">
      <c r="B195" s="3" t="s">
        <v>7</v>
      </c>
      <c r="C195" s="15"/>
      <c r="D195" s="8"/>
      <c r="E195" s="8"/>
      <c r="F195" s="8"/>
      <c r="G195" s="8"/>
      <c r="H195" s="8"/>
      <c r="I195" s="8"/>
      <c r="J195" s="8"/>
      <c r="K195" s="8"/>
      <c r="L195" s="8"/>
    </row>
    <row r="196" spans="2:12" s="5" customFormat="1">
      <c r="B196" s="35" t="s">
        <v>8</v>
      </c>
      <c r="C196" s="37">
        <v>413.81333333333333</v>
      </c>
      <c r="D196" s="37">
        <v>397.28500000000003</v>
      </c>
      <c r="E196" s="37">
        <v>385.97499999999997</v>
      </c>
      <c r="F196" s="37">
        <v>429.46499999999997</v>
      </c>
      <c r="G196" s="37">
        <v>429.46499999999997</v>
      </c>
      <c r="H196" s="37">
        <v>485.71499999999997</v>
      </c>
      <c r="I196" s="37">
        <v>543.25</v>
      </c>
      <c r="J196" s="37">
        <v>441.71428571428572</v>
      </c>
      <c r="K196" s="37">
        <v>434.15384615384613</v>
      </c>
      <c r="L196" s="37">
        <v>493.38461538461536</v>
      </c>
    </row>
    <row r="198" spans="2:12">
      <c r="B198" t="s">
        <v>85</v>
      </c>
    </row>
    <row r="200" spans="2:12" s="5" customFormat="1">
      <c r="B200" s="6" t="s">
        <v>0</v>
      </c>
      <c r="C200" s="6">
        <v>2005</v>
      </c>
      <c r="D200" s="6">
        <v>2006</v>
      </c>
      <c r="E200" s="6">
        <v>2007</v>
      </c>
      <c r="F200" s="6">
        <v>2008</v>
      </c>
      <c r="G200" s="6">
        <v>2009</v>
      </c>
      <c r="H200" s="6">
        <v>2010</v>
      </c>
      <c r="I200" s="6">
        <v>2011</v>
      </c>
      <c r="J200" s="6">
        <v>2012</v>
      </c>
      <c r="K200" s="6">
        <v>2013</v>
      </c>
      <c r="L200" s="6">
        <v>2014</v>
      </c>
    </row>
    <row r="201" spans="2:12" s="5" customFormat="1">
      <c r="B201" s="2" t="s">
        <v>1</v>
      </c>
      <c r="C201" s="15"/>
      <c r="D201" s="8"/>
      <c r="E201" s="8"/>
      <c r="F201" s="8"/>
      <c r="G201" s="8"/>
      <c r="H201" s="8"/>
      <c r="I201" s="8"/>
      <c r="J201" s="8"/>
      <c r="K201" s="8"/>
      <c r="L201" s="8"/>
    </row>
    <row r="202" spans="2:12" s="5" customFormat="1">
      <c r="B202" s="2" t="s">
        <v>2</v>
      </c>
      <c r="C202" s="15"/>
      <c r="D202" s="8"/>
      <c r="E202" s="8"/>
      <c r="F202" s="8"/>
      <c r="G202" s="8"/>
      <c r="H202" s="8"/>
      <c r="I202" s="8"/>
      <c r="J202" s="8"/>
      <c r="K202" s="8"/>
      <c r="L202" s="8"/>
    </row>
    <row r="203" spans="2:12" s="5" customFormat="1">
      <c r="B203" s="2" t="s">
        <v>3</v>
      </c>
      <c r="C203" s="15"/>
      <c r="D203" s="8"/>
      <c r="E203" s="8"/>
      <c r="F203" s="8"/>
      <c r="G203" s="8"/>
      <c r="H203" s="8"/>
      <c r="I203" s="8"/>
      <c r="J203" s="8"/>
      <c r="K203" s="8"/>
      <c r="L203" s="8"/>
    </row>
    <row r="204" spans="2:12" s="5" customFormat="1">
      <c r="B204" s="2" t="s">
        <v>4</v>
      </c>
      <c r="C204" s="15"/>
      <c r="D204" s="8"/>
      <c r="E204" s="8"/>
      <c r="F204" s="8"/>
      <c r="G204" s="8"/>
      <c r="H204" s="8"/>
      <c r="I204" s="8"/>
      <c r="J204" s="8"/>
      <c r="K204" s="8"/>
      <c r="L204" s="8"/>
    </row>
    <row r="205" spans="2:12" s="5" customFormat="1" ht="25.5">
      <c r="B205" s="3" t="s">
        <v>5</v>
      </c>
      <c r="C205" s="15"/>
      <c r="D205" s="8"/>
      <c r="E205" s="8"/>
      <c r="F205" s="8"/>
      <c r="G205" s="8"/>
      <c r="H205" s="8"/>
      <c r="I205" s="8"/>
      <c r="J205" s="8"/>
      <c r="K205" s="8"/>
      <c r="L205" s="8"/>
    </row>
    <row r="206" spans="2:12" s="5" customFormat="1">
      <c r="B206" s="2" t="s">
        <v>6</v>
      </c>
      <c r="C206" s="15"/>
      <c r="D206" s="8"/>
      <c r="E206" s="8"/>
      <c r="F206" s="8"/>
      <c r="G206" s="8"/>
      <c r="H206" s="8"/>
      <c r="I206" s="8"/>
      <c r="J206" s="8"/>
      <c r="K206" s="8"/>
      <c r="L206" s="8"/>
    </row>
    <row r="207" spans="2:12" s="5" customFormat="1" ht="38.25">
      <c r="B207" s="3" t="s">
        <v>7</v>
      </c>
      <c r="C207" s="15"/>
      <c r="D207" s="8"/>
      <c r="E207" s="8"/>
      <c r="F207" s="8"/>
      <c r="G207" s="8"/>
      <c r="H207" s="8"/>
      <c r="I207" s="8"/>
      <c r="J207" s="8"/>
      <c r="K207" s="8"/>
      <c r="L207" s="8"/>
    </row>
    <row r="208" spans="2:12" s="5" customFormat="1">
      <c r="B208" s="35" t="s">
        <v>8</v>
      </c>
      <c r="C208" s="38">
        <v>410.57</v>
      </c>
      <c r="D208" s="37">
        <v>463.21249999999998</v>
      </c>
      <c r="E208" s="37">
        <v>459.51400000000001</v>
      </c>
      <c r="F208" s="37">
        <v>526.4</v>
      </c>
      <c r="G208" s="37">
        <v>539.79999999999995</v>
      </c>
      <c r="H208" s="37">
        <v>543.79999999999995</v>
      </c>
      <c r="I208" s="37">
        <v>543.79999999999995</v>
      </c>
      <c r="J208" s="37">
        <v>625.37</v>
      </c>
      <c r="K208" s="37">
        <v>639.20833333333337</v>
      </c>
      <c r="L208" s="37">
        <v>593.35833333333335</v>
      </c>
    </row>
    <row r="210" spans="2:12">
      <c r="B210" t="s">
        <v>86</v>
      </c>
    </row>
    <row r="212" spans="2:12" s="5" customFormat="1">
      <c r="B212" s="6" t="s">
        <v>0</v>
      </c>
      <c r="C212" s="6">
        <v>2005</v>
      </c>
      <c r="D212" s="6">
        <v>2006</v>
      </c>
      <c r="E212" s="6">
        <v>2007</v>
      </c>
      <c r="F212" s="6">
        <v>2008</v>
      </c>
      <c r="G212" s="6">
        <v>2009</v>
      </c>
      <c r="H212" s="6">
        <v>2010</v>
      </c>
      <c r="I212" s="6">
        <v>2011</v>
      </c>
      <c r="J212" s="6">
        <v>2012</v>
      </c>
      <c r="K212" s="6">
        <v>2013</v>
      </c>
      <c r="L212" s="6">
        <v>2014</v>
      </c>
    </row>
    <row r="213" spans="2:12" s="5" customFormat="1">
      <c r="B213" s="2" t="s">
        <v>1</v>
      </c>
      <c r="C213" s="15"/>
      <c r="D213" s="8"/>
      <c r="E213" s="8"/>
      <c r="F213" s="8"/>
      <c r="G213" s="8"/>
      <c r="H213" s="8"/>
      <c r="I213" s="8"/>
      <c r="J213" s="8"/>
      <c r="K213" s="8"/>
      <c r="L213" s="8"/>
    </row>
    <row r="214" spans="2:12" s="5" customFormat="1">
      <c r="B214" s="2" t="s">
        <v>2</v>
      </c>
      <c r="C214" s="15"/>
      <c r="D214" s="8"/>
      <c r="E214" s="8"/>
      <c r="F214" s="8"/>
      <c r="G214" s="8"/>
      <c r="H214" s="8"/>
      <c r="I214" s="8"/>
      <c r="J214" s="8"/>
      <c r="K214" s="8"/>
      <c r="L214" s="8"/>
    </row>
    <row r="215" spans="2:12" s="5" customFormat="1">
      <c r="B215" s="2" t="s">
        <v>3</v>
      </c>
      <c r="C215" s="15"/>
      <c r="D215" s="8"/>
      <c r="E215" s="8"/>
      <c r="F215" s="8"/>
      <c r="G215" s="8"/>
      <c r="H215" s="8"/>
      <c r="I215" s="8"/>
      <c r="J215" s="8"/>
      <c r="K215" s="8"/>
      <c r="L215" s="8"/>
    </row>
    <row r="216" spans="2:12" s="5" customFormat="1">
      <c r="B216" s="2" t="s">
        <v>4</v>
      </c>
      <c r="C216" s="15"/>
      <c r="D216" s="8"/>
      <c r="E216" s="8"/>
      <c r="F216" s="8"/>
      <c r="G216" s="8"/>
      <c r="H216" s="8"/>
      <c r="I216" s="8"/>
      <c r="J216" s="8"/>
      <c r="K216" s="8"/>
      <c r="L216" s="8"/>
    </row>
    <row r="217" spans="2:12" s="5" customFormat="1" ht="25.5">
      <c r="B217" s="3" t="s">
        <v>5</v>
      </c>
      <c r="C217" s="15"/>
      <c r="D217" s="8"/>
      <c r="E217" s="8"/>
      <c r="F217" s="8"/>
      <c r="G217" s="8"/>
      <c r="H217" s="8"/>
      <c r="I217" s="8"/>
      <c r="J217" s="8"/>
      <c r="K217" s="8"/>
      <c r="L217" s="8"/>
    </row>
    <row r="218" spans="2:12" s="5" customFormat="1">
      <c r="B218" s="2" t="s">
        <v>6</v>
      </c>
      <c r="C218" s="8">
        <v>158.4</v>
      </c>
      <c r="D218" s="8">
        <v>158.4</v>
      </c>
      <c r="E218" s="8">
        <v>174.3</v>
      </c>
      <c r="F218" s="8">
        <v>187.65</v>
      </c>
      <c r="G218" s="8">
        <v>209.90666666666667</v>
      </c>
      <c r="H218" s="8">
        <v>209.90666666666667</v>
      </c>
      <c r="I218" s="8">
        <v>224.21</v>
      </c>
      <c r="J218" s="8">
        <v>224.21</v>
      </c>
      <c r="K218" s="8">
        <v>224.21</v>
      </c>
      <c r="L218" s="8">
        <v>242.4</v>
      </c>
    </row>
    <row r="219" spans="2:12" s="5" customFormat="1" ht="38.25">
      <c r="B219" s="3" t="s">
        <v>7</v>
      </c>
      <c r="C219" s="8">
        <v>158.4</v>
      </c>
      <c r="D219" s="8">
        <v>158.4</v>
      </c>
      <c r="E219" s="8">
        <v>174.3</v>
      </c>
      <c r="F219" s="8">
        <v>187.65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</row>
    <row r="220" spans="2:12" s="5" customFormat="1">
      <c r="B220" s="35" t="s">
        <v>8</v>
      </c>
      <c r="C220" s="37">
        <v>274.07299999999998</v>
      </c>
      <c r="D220" s="37">
        <v>252.87333333333333</v>
      </c>
      <c r="E220" s="37">
        <v>268.61700000000002</v>
      </c>
      <c r="F220" s="37">
        <v>284.7475</v>
      </c>
      <c r="G220" s="37">
        <v>335.75642857142856</v>
      </c>
      <c r="H220" s="37">
        <v>414.47999999999996</v>
      </c>
      <c r="I220" s="37">
        <v>404.93416666666667</v>
      </c>
      <c r="J220" s="37">
        <v>392.01749999999998</v>
      </c>
      <c r="K220" s="37">
        <v>420.59249999999997</v>
      </c>
      <c r="L220" s="37">
        <v>409.81428571428569</v>
      </c>
    </row>
    <row r="222" spans="2:12">
      <c r="B222" t="s">
        <v>67</v>
      </c>
    </row>
    <row r="224" spans="2:12" s="5" customFormat="1">
      <c r="B224" s="6" t="s">
        <v>0</v>
      </c>
      <c r="C224" s="6">
        <v>2005</v>
      </c>
      <c r="D224" s="6">
        <v>2006</v>
      </c>
      <c r="E224" s="6">
        <v>2007</v>
      </c>
      <c r="F224" s="6">
        <v>2008</v>
      </c>
      <c r="G224" s="6">
        <v>2009</v>
      </c>
      <c r="H224" s="6">
        <v>2010</v>
      </c>
      <c r="I224" s="6">
        <v>2011</v>
      </c>
      <c r="J224" s="6">
        <v>2012</v>
      </c>
      <c r="K224" s="6">
        <v>2013</v>
      </c>
      <c r="L224" s="6">
        <v>2014</v>
      </c>
    </row>
    <row r="225" spans="2:12" s="5" customFormat="1">
      <c r="B225" s="2" t="s">
        <v>1</v>
      </c>
      <c r="C225" s="8">
        <v>144</v>
      </c>
      <c r="D225" s="8">
        <v>123.06666666666666</v>
      </c>
      <c r="E225" s="8">
        <v>160.00714285714284</v>
      </c>
      <c r="F225" s="8">
        <v>169.30312499999999</v>
      </c>
      <c r="G225" s="8">
        <v>178.72</v>
      </c>
      <c r="H225" s="8">
        <v>184.06153846153848</v>
      </c>
      <c r="I225" s="8">
        <v>195.90214285714288</v>
      </c>
      <c r="J225" s="8">
        <v>200.18785714285715</v>
      </c>
      <c r="K225" s="8">
        <v>196.44200000000001</v>
      </c>
      <c r="L225" s="8">
        <v>204.55384615384614</v>
      </c>
    </row>
    <row r="226" spans="2:12" s="5" customFormat="1">
      <c r="B226" s="2" t="s">
        <v>2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2:12" s="5" customFormat="1">
      <c r="B227" s="2" t="s">
        <v>3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433.33333333333331</v>
      </c>
      <c r="J227" s="8">
        <v>302.89454545454549</v>
      </c>
      <c r="K227" s="8">
        <v>302.89454545454549</v>
      </c>
      <c r="L227" s="8">
        <v>353.42500000000001</v>
      </c>
    </row>
    <row r="228" spans="2:12" s="5" customFormat="1">
      <c r="B228" s="2" t="s">
        <v>4</v>
      </c>
      <c r="C228" s="8">
        <v>0</v>
      </c>
      <c r="D228" s="8">
        <v>154.79999999999998</v>
      </c>
      <c r="E228" s="8">
        <v>326</v>
      </c>
      <c r="F228" s="8">
        <v>326.93846153846152</v>
      </c>
      <c r="G228" s="8">
        <v>346.27</v>
      </c>
      <c r="H228" s="8">
        <v>446.7</v>
      </c>
      <c r="I228" s="8">
        <v>254.72</v>
      </c>
      <c r="J228" s="8">
        <v>280.97916666666669</v>
      </c>
      <c r="K228" s="8">
        <v>273.24</v>
      </c>
      <c r="L228" s="8">
        <v>279.39999999999998</v>
      </c>
    </row>
    <row r="229" spans="2:12" s="5" customFormat="1" ht="25.5">
      <c r="B229" s="3" t="s">
        <v>5</v>
      </c>
      <c r="C229" s="8">
        <v>150.76920634920637</v>
      </c>
      <c r="D229" s="8">
        <v>192.0241935483871</v>
      </c>
      <c r="E229" s="8">
        <v>202.76861111111111</v>
      </c>
      <c r="F229" s="8">
        <v>205.86855072463769</v>
      </c>
      <c r="G229" s="8">
        <v>223.14035087719299</v>
      </c>
      <c r="H229" s="8">
        <v>205.20638297872341</v>
      </c>
      <c r="I229" s="8">
        <v>232.83023255813956</v>
      </c>
      <c r="J229" s="8">
        <v>233.24562500000002</v>
      </c>
      <c r="K229" s="8">
        <v>237.77080645161291</v>
      </c>
      <c r="L229" s="8">
        <v>229.84733333333332</v>
      </c>
    </row>
    <row r="230" spans="2:12" s="5" customFormat="1">
      <c r="B230" s="2" t="s">
        <v>6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243.86181818181819</v>
      </c>
    </row>
    <row r="231" spans="2:12" s="5" customFormat="1" ht="38.25">
      <c r="B231" s="3" t="s">
        <v>7</v>
      </c>
      <c r="C231" s="8">
        <v>0</v>
      </c>
      <c r="D231" s="8">
        <v>0</v>
      </c>
      <c r="E231" s="8">
        <v>201.70333333333335</v>
      </c>
      <c r="F231" s="8">
        <v>200.07499999999999</v>
      </c>
      <c r="G231" s="8">
        <v>213.4</v>
      </c>
      <c r="H231" s="8">
        <v>216.3</v>
      </c>
      <c r="I231" s="8">
        <v>0</v>
      </c>
      <c r="J231" s="8">
        <v>0</v>
      </c>
      <c r="K231" s="8">
        <v>0</v>
      </c>
      <c r="L231" s="8">
        <v>0</v>
      </c>
    </row>
    <row r="232" spans="2:12" s="5" customFormat="1">
      <c r="B232" s="35" t="s">
        <v>8</v>
      </c>
      <c r="C232" s="37">
        <v>349.00291666666664</v>
      </c>
      <c r="D232" s="37">
        <v>369.2968918918919</v>
      </c>
      <c r="E232" s="37">
        <v>428.4690361445783</v>
      </c>
      <c r="F232" s="37">
        <v>445.94093750000002</v>
      </c>
      <c r="G232" s="37">
        <v>464.7323404255319</v>
      </c>
      <c r="H232" s="37">
        <v>477.31028301886789</v>
      </c>
      <c r="I232" s="37">
        <v>460.45169230769233</v>
      </c>
      <c r="J232" s="37">
        <v>456.61097560975605</v>
      </c>
      <c r="K232" s="37">
        <v>450.34684210526314</v>
      </c>
      <c r="L232" s="37">
        <v>468.12370000000004</v>
      </c>
    </row>
    <row r="234" spans="2:12">
      <c r="B234" t="s">
        <v>68</v>
      </c>
    </row>
    <row r="236" spans="2:12" s="5" customFormat="1">
      <c r="B236" s="6" t="s">
        <v>0</v>
      </c>
      <c r="C236" s="6">
        <v>2005</v>
      </c>
      <c r="D236" s="6">
        <v>2006</v>
      </c>
      <c r="E236" s="6">
        <v>2007</v>
      </c>
      <c r="F236" s="6">
        <v>2008</v>
      </c>
      <c r="G236" s="6">
        <v>2009</v>
      </c>
      <c r="H236" s="6">
        <v>2010</v>
      </c>
      <c r="I236" s="6">
        <v>2011</v>
      </c>
      <c r="J236" s="6">
        <v>2012</v>
      </c>
      <c r="K236" s="6">
        <v>2013</v>
      </c>
      <c r="L236" s="6">
        <v>2014</v>
      </c>
    </row>
    <row r="237" spans="2:12" s="5" customFormat="1">
      <c r="B237" s="2" t="s">
        <v>1</v>
      </c>
      <c r="C237" s="15"/>
      <c r="D237" s="8"/>
      <c r="E237" s="8"/>
      <c r="F237" s="8"/>
      <c r="G237" s="8"/>
      <c r="H237" s="8"/>
      <c r="I237" s="8"/>
      <c r="J237" s="8"/>
      <c r="K237" s="8"/>
      <c r="L237" s="8"/>
    </row>
    <row r="238" spans="2:12" s="5" customFormat="1">
      <c r="B238" s="2" t="s">
        <v>2</v>
      </c>
      <c r="C238" s="15"/>
      <c r="D238" s="8"/>
      <c r="E238" s="8"/>
      <c r="F238" s="8"/>
      <c r="G238" s="8"/>
      <c r="H238" s="8"/>
      <c r="I238" s="8"/>
      <c r="J238" s="8"/>
      <c r="K238" s="8"/>
      <c r="L238" s="8"/>
    </row>
    <row r="239" spans="2:12" s="5" customFormat="1">
      <c r="B239" s="2" t="s">
        <v>3</v>
      </c>
      <c r="C239" s="15"/>
      <c r="D239" s="8"/>
      <c r="E239" s="8"/>
      <c r="F239" s="8"/>
      <c r="G239" s="8"/>
      <c r="H239" s="8"/>
      <c r="I239" s="8"/>
      <c r="J239" s="8"/>
      <c r="K239" s="8"/>
      <c r="L239" s="8"/>
    </row>
    <row r="240" spans="2:12" s="5" customFormat="1">
      <c r="B240" s="2" t="s">
        <v>4</v>
      </c>
      <c r="C240" s="15"/>
      <c r="D240" s="8"/>
      <c r="E240" s="8"/>
      <c r="F240" s="8"/>
      <c r="G240" s="8"/>
      <c r="H240" s="8"/>
      <c r="I240" s="8"/>
      <c r="J240" s="8"/>
      <c r="K240" s="8"/>
      <c r="L240" s="8"/>
    </row>
    <row r="241" spans="2:12" s="5" customFormat="1" ht="25.5">
      <c r="B241" s="3" t="s">
        <v>5</v>
      </c>
      <c r="C241" s="8">
        <v>253.36166666666668</v>
      </c>
      <c r="D241" s="8">
        <v>258.58999999999997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224.21</v>
      </c>
      <c r="K241" s="8">
        <v>224.21</v>
      </c>
      <c r="L241" s="8">
        <v>242.4</v>
      </c>
    </row>
    <row r="242" spans="2:12" s="5" customFormat="1">
      <c r="B242" s="2" t="s">
        <v>6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2:12" s="5" customFormat="1" ht="38.25">
      <c r="B243" s="3" t="s">
        <v>7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2:12" s="5" customFormat="1">
      <c r="B244" s="35" t="s">
        <v>8</v>
      </c>
      <c r="C244" s="37">
        <v>515.5295000000001</v>
      </c>
      <c r="D244" s="37">
        <v>549.42700000000002</v>
      </c>
      <c r="E244" s="37">
        <v>588.64666666666665</v>
      </c>
      <c r="F244" s="37">
        <v>615.22954545454547</v>
      </c>
      <c r="G244" s="37">
        <v>658.59545454545457</v>
      </c>
      <c r="H244" s="37">
        <v>681.77363636363634</v>
      </c>
      <c r="I244" s="37">
        <v>712.77777777777783</v>
      </c>
      <c r="J244" s="37">
        <v>595</v>
      </c>
      <c r="K244" s="37">
        <v>642.30769230769226</v>
      </c>
      <c r="L244" s="37">
        <v>735.46923076923076</v>
      </c>
    </row>
    <row r="246" spans="2:12">
      <c r="B246" t="s">
        <v>69</v>
      </c>
    </row>
    <row r="248" spans="2:12" s="5" customFormat="1">
      <c r="B248" s="6" t="s">
        <v>0</v>
      </c>
      <c r="C248" s="6">
        <v>2005</v>
      </c>
      <c r="D248" s="6">
        <v>2006</v>
      </c>
      <c r="E248" s="6">
        <v>2007</v>
      </c>
      <c r="F248" s="6">
        <v>2008</v>
      </c>
      <c r="G248" s="6">
        <v>2009</v>
      </c>
      <c r="H248" s="6">
        <v>2010</v>
      </c>
      <c r="I248" s="6">
        <v>2011</v>
      </c>
      <c r="J248" s="6">
        <v>2012</v>
      </c>
      <c r="K248" s="6">
        <v>2013</v>
      </c>
      <c r="L248" s="6">
        <v>2014</v>
      </c>
    </row>
    <row r="249" spans="2:12" s="5" customFormat="1">
      <c r="B249" s="2" t="s">
        <v>1</v>
      </c>
      <c r="C249" s="15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300</v>
      </c>
      <c r="J249" s="8">
        <v>242.5</v>
      </c>
      <c r="K249" s="8">
        <v>242.5</v>
      </c>
      <c r="L249" s="8">
        <v>242.5</v>
      </c>
    </row>
    <row r="250" spans="2:12" s="5" customFormat="1">
      <c r="B250" s="2" t="s">
        <v>2</v>
      </c>
      <c r="C250" s="8">
        <v>180.61250000000001</v>
      </c>
      <c r="D250" s="8">
        <v>171.6</v>
      </c>
      <c r="E250" s="8">
        <v>182.55333333333331</v>
      </c>
      <c r="F250" s="8">
        <v>181.88</v>
      </c>
      <c r="G250" s="8">
        <v>203.1</v>
      </c>
      <c r="H250" s="8">
        <v>0</v>
      </c>
      <c r="I250" s="8">
        <v>224.1</v>
      </c>
      <c r="J250" s="8">
        <v>224.1</v>
      </c>
      <c r="K250" s="8">
        <v>224.1</v>
      </c>
      <c r="L250" s="8">
        <v>224.1</v>
      </c>
    </row>
    <row r="251" spans="2:12" s="5" customFormat="1">
      <c r="B251" s="2" t="s">
        <v>3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2:12" s="5" customFormat="1">
      <c r="B252" s="2" t="s">
        <v>4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2:12" s="5" customFormat="1" ht="25.5">
      <c r="B253" s="3" t="s">
        <v>5</v>
      </c>
      <c r="C253" s="8">
        <v>192.91428571428574</v>
      </c>
      <c r="D253" s="8">
        <v>198.66666666666666</v>
      </c>
      <c r="E253" s="8">
        <v>199.37777777777779</v>
      </c>
      <c r="F253" s="8">
        <v>214.19374999999999</v>
      </c>
      <c r="G253" s="8">
        <v>235.08571428571426</v>
      </c>
      <c r="H253" s="8">
        <v>226.84</v>
      </c>
      <c r="I253" s="8">
        <v>240.19090909090909</v>
      </c>
      <c r="J253" s="8">
        <v>241.78899999999999</v>
      </c>
      <c r="K253" s="8">
        <v>235.07136363636363</v>
      </c>
      <c r="L253" s="8">
        <v>239.13846153846154</v>
      </c>
    </row>
    <row r="254" spans="2:12" s="5" customFormat="1">
      <c r="B254" s="2" t="s">
        <v>6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2:12" s="5" customFormat="1" ht="38.25">
      <c r="B255" s="3" t="s">
        <v>7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2:12" s="5" customFormat="1">
      <c r="B256" s="35" t="s">
        <v>8</v>
      </c>
      <c r="C256" s="37">
        <v>427.35080645161293</v>
      </c>
      <c r="D256" s="37">
        <v>437.39208955223882</v>
      </c>
      <c r="E256" s="37">
        <v>504.88616666666661</v>
      </c>
      <c r="F256" s="37">
        <v>517.94062499999995</v>
      </c>
      <c r="G256" s="37">
        <v>564.23811594202903</v>
      </c>
      <c r="H256" s="37">
        <v>551.32628571428563</v>
      </c>
      <c r="I256" s="37">
        <v>541.48461538461538</v>
      </c>
      <c r="J256" s="37">
        <v>532.17560000000003</v>
      </c>
      <c r="K256" s="37">
        <v>540.60370370370367</v>
      </c>
      <c r="L256" s="37">
        <v>483.06870967741935</v>
      </c>
    </row>
    <row r="258" spans="2:12">
      <c r="B258" t="s">
        <v>71</v>
      </c>
    </row>
    <row r="260" spans="2:12" s="5" customFormat="1">
      <c r="B260" s="6" t="s">
        <v>0</v>
      </c>
      <c r="C260" s="6">
        <v>2005</v>
      </c>
      <c r="D260" s="6">
        <v>2006</v>
      </c>
      <c r="E260" s="6">
        <v>2007</v>
      </c>
      <c r="F260" s="6">
        <v>2008</v>
      </c>
      <c r="G260" s="6">
        <v>2009</v>
      </c>
      <c r="H260" s="6">
        <v>2010</v>
      </c>
      <c r="I260" s="6">
        <v>2011</v>
      </c>
      <c r="J260" s="6">
        <v>2012</v>
      </c>
      <c r="K260" s="6">
        <v>2013</v>
      </c>
      <c r="L260" s="6">
        <v>2014</v>
      </c>
    </row>
    <row r="261" spans="2:12" s="5" customFormat="1">
      <c r="B261" s="2" t="s">
        <v>1</v>
      </c>
      <c r="C261" s="15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316.66666666666669</v>
      </c>
    </row>
    <row r="262" spans="2:12" s="5" customFormat="1">
      <c r="B262" s="2" t="s">
        <v>2</v>
      </c>
      <c r="C262" s="8">
        <v>155.40549999999999</v>
      </c>
      <c r="D262" s="8">
        <v>288.91673913043479</v>
      </c>
      <c r="E262" s="8">
        <v>310.87273809523811</v>
      </c>
      <c r="F262" s="8">
        <v>299.67</v>
      </c>
      <c r="G262" s="8">
        <v>334.29816326530613</v>
      </c>
      <c r="H262" s="8">
        <v>402.5432323232323</v>
      </c>
      <c r="I262" s="8">
        <v>397.90550458715592</v>
      </c>
      <c r="J262" s="8">
        <v>441.05430555555557</v>
      </c>
      <c r="K262" s="8">
        <v>391.01067073170731</v>
      </c>
      <c r="L262" s="8">
        <v>371.00826923076926</v>
      </c>
    </row>
    <row r="263" spans="2:12" s="5" customFormat="1">
      <c r="B263" s="2" t="s">
        <v>3</v>
      </c>
      <c r="C263" s="8">
        <v>0</v>
      </c>
      <c r="D263" s="8">
        <v>0</v>
      </c>
      <c r="E263" s="8">
        <v>0</v>
      </c>
      <c r="F263" s="8">
        <v>0</v>
      </c>
      <c r="G263" s="8">
        <v>531.25</v>
      </c>
      <c r="H263" s="8">
        <v>550</v>
      </c>
      <c r="I263" s="8">
        <v>587.22222222222217</v>
      </c>
      <c r="J263" s="8">
        <v>550.625</v>
      </c>
      <c r="K263" s="8">
        <v>562.5</v>
      </c>
      <c r="L263" s="8">
        <v>565.625</v>
      </c>
    </row>
    <row r="264" spans="2:12" s="5" customFormat="1">
      <c r="B264" s="2" t="s">
        <v>4</v>
      </c>
      <c r="C264" s="8">
        <v>221.4</v>
      </c>
      <c r="D264" s="8">
        <v>216.24</v>
      </c>
      <c r="E264" s="8">
        <v>229.2</v>
      </c>
      <c r="F264" s="8">
        <v>150.84</v>
      </c>
      <c r="G264" s="8">
        <v>222.21599999999998</v>
      </c>
      <c r="H264" s="8">
        <v>259.88749999999999</v>
      </c>
      <c r="I264" s="8">
        <v>276.49155555555558</v>
      </c>
      <c r="J264" s="8">
        <v>296.28428571428566</v>
      </c>
      <c r="K264" s="8">
        <v>184.01166666666666</v>
      </c>
      <c r="L264" s="8">
        <v>294.15611111111116</v>
      </c>
    </row>
    <row r="265" spans="2:12" s="5" customFormat="1" ht="25.5">
      <c r="B265" s="3" t="s">
        <v>5</v>
      </c>
      <c r="C265" s="8">
        <v>213.03405405405405</v>
      </c>
      <c r="D265" s="8">
        <v>248.62731707317073</v>
      </c>
      <c r="E265" s="8">
        <v>267.43731707317073</v>
      </c>
      <c r="F265" s="8">
        <v>286.44439024390243</v>
      </c>
      <c r="G265" s="8">
        <v>246.58588235294118</v>
      </c>
      <c r="H265" s="8">
        <v>248.05621621621623</v>
      </c>
      <c r="I265" s="8">
        <v>240.19222222222223</v>
      </c>
      <c r="J265" s="8">
        <v>229.09450980392157</v>
      </c>
      <c r="K265" s="8">
        <v>225.45142857142858</v>
      </c>
      <c r="L265" s="8">
        <v>266.29139240506328</v>
      </c>
    </row>
    <row r="266" spans="2:12" s="5" customFormat="1">
      <c r="B266" s="2" t="s">
        <v>6</v>
      </c>
      <c r="C266" s="8">
        <v>0</v>
      </c>
      <c r="D266" s="8">
        <v>158.4</v>
      </c>
      <c r="E266" s="8">
        <v>174.3</v>
      </c>
      <c r="F266" s="8">
        <v>187.65</v>
      </c>
      <c r="G266" s="8">
        <v>207.6</v>
      </c>
      <c r="H266" s="8">
        <v>103.8</v>
      </c>
      <c r="I266" s="8">
        <v>112.11</v>
      </c>
      <c r="J266" s="8">
        <v>112.11</v>
      </c>
      <c r="K266" s="8">
        <v>0</v>
      </c>
      <c r="L266" s="8">
        <v>242.4</v>
      </c>
    </row>
    <row r="267" spans="2:12" s="5" customFormat="1" ht="38.25">
      <c r="B267" s="3" t="s">
        <v>7</v>
      </c>
      <c r="C267" s="8">
        <v>594.38</v>
      </c>
      <c r="D267" s="8">
        <v>733.26</v>
      </c>
      <c r="E267" s="8">
        <v>801.90583333333336</v>
      </c>
      <c r="F267" s="8">
        <v>606.31747252747255</v>
      </c>
      <c r="G267" s="8">
        <v>569.32083333333333</v>
      </c>
      <c r="H267" s="8">
        <v>641.83330275229355</v>
      </c>
      <c r="I267" s="8">
        <v>442.40640624999997</v>
      </c>
      <c r="J267" s="8">
        <v>476.7055244755245</v>
      </c>
      <c r="K267" s="8">
        <v>541.35044303797463</v>
      </c>
      <c r="L267" s="8">
        <v>501.90796610169497</v>
      </c>
    </row>
    <row r="268" spans="2:12" s="5" customFormat="1">
      <c r="B268" s="35" t="s">
        <v>8</v>
      </c>
      <c r="C268" s="37">
        <v>514.03626423690207</v>
      </c>
      <c r="D268" s="37">
        <v>534.25451754385961</v>
      </c>
      <c r="E268" s="37">
        <v>530.136530612245</v>
      </c>
      <c r="F268" s="37">
        <v>556.42395904436864</v>
      </c>
      <c r="G268" s="37">
        <v>617.88315068493148</v>
      </c>
      <c r="H268" s="37">
        <v>634.93068259385666</v>
      </c>
      <c r="I268" s="37">
        <v>595.75</v>
      </c>
      <c r="J268" s="37">
        <v>695.03648305084744</v>
      </c>
      <c r="K268" s="37">
        <v>718.54885496183203</v>
      </c>
      <c r="L268" s="37">
        <v>708.95760714285711</v>
      </c>
    </row>
    <row r="270" spans="2:12">
      <c r="B270" t="s">
        <v>70</v>
      </c>
    </row>
    <row r="272" spans="2:12" s="5" customFormat="1">
      <c r="B272" s="6" t="s">
        <v>0</v>
      </c>
      <c r="C272" s="6">
        <v>2005</v>
      </c>
      <c r="D272" s="6">
        <v>2006</v>
      </c>
      <c r="E272" s="6">
        <v>2007</v>
      </c>
      <c r="F272" s="6">
        <v>2008</v>
      </c>
      <c r="G272" s="6">
        <v>2009</v>
      </c>
      <c r="H272" s="6">
        <v>2010</v>
      </c>
      <c r="I272" s="6">
        <v>2011</v>
      </c>
      <c r="J272" s="6">
        <v>2012</v>
      </c>
      <c r="K272" s="6">
        <v>2013</v>
      </c>
      <c r="L272" s="6">
        <v>2014</v>
      </c>
    </row>
    <row r="273" spans="2:12" s="5" customFormat="1">
      <c r="B273" s="2" t="s">
        <v>1</v>
      </c>
      <c r="C273" s="15">
        <v>208.42</v>
      </c>
      <c r="D273" s="8">
        <v>195.94666666666669</v>
      </c>
      <c r="E273" s="8">
        <v>253.2</v>
      </c>
      <c r="F273" s="8">
        <v>180.7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</row>
    <row r="274" spans="2:12" s="5" customFormat="1">
      <c r="B274" s="2" t="s">
        <v>2</v>
      </c>
      <c r="C274" s="15">
        <v>0</v>
      </c>
      <c r="D274" s="8">
        <v>0</v>
      </c>
      <c r="E274" s="8">
        <v>176.07999999999998</v>
      </c>
      <c r="F274" s="8">
        <v>0</v>
      </c>
      <c r="G274" s="8">
        <v>153.428</v>
      </c>
      <c r="H274" s="8">
        <v>189.93599999999998</v>
      </c>
      <c r="I274" s="8">
        <v>219.73600000000002</v>
      </c>
      <c r="J274" s="8">
        <v>215.4</v>
      </c>
      <c r="K274" s="8">
        <v>248.58</v>
      </c>
      <c r="L274" s="8">
        <v>214.90666666666667</v>
      </c>
    </row>
    <row r="275" spans="2:12" s="5" customFormat="1">
      <c r="B275" s="2" t="s">
        <v>3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</row>
    <row r="276" spans="2:12" s="5" customFormat="1">
      <c r="B276" s="2" t="s">
        <v>4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</row>
    <row r="277" spans="2:12" s="5" customFormat="1" ht="25.5">
      <c r="B277" s="3" t="s">
        <v>5</v>
      </c>
      <c r="C277" s="8">
        <v>179.2</v>
      </c>
      <c r="D277" s="8">
        <v>172.26666666666665</v>
      </c>
      <c r="E277" s="8">
        <v>168.98666666666665</v>
      </c>
      <c r="F277" s="8">
        <v>176.58142857142857</v>
      </c>
      <c r="G277" s="8">
        <v>196.07999999999998</v>
      </c>
      <c r="H277" s="8">
        <v>207.60000000000002</v>
      </c>
      <c r="I277" s="8">
        <v>230.52583333333334</v>
      </c>
      <c r="J277" s="8">
        <v>236.03466666666665</v>
      </c>
      <c r="K277" s="8">
        <v>266.17617647058825</v>
      </c>
      <c r="L277" s="8">
        <v>294.2432</v>
      </c>
    </row>
    <row r="278" spans="2:12" s="5" customFormat="1">
      <c r="B278" s="2" t="s">
        <v>6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</row>
    <row r="279" spans="2:12" s="5" customFormat="1" ht="38.25">
      <c r="B279" s="3" t="s">
        <v>7</v>
      </c>
      <c r="C279" s="8">
        <v>105.60000000000001</v>
      </c>
      <c r="D279" s="8">
        <v>110.88</v>
      </c>
      <c r="E279" s="8">
        <v>130.72499999999999</v>
      </c>
      <c r="F279" s="8">
        <v>133.62</v>
      </c>
      <c r="G279" s="8">
        <v>210.56571428571428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</row>
    <row r="280" spans="2:12" s="5" customFormat="1">
      <c r="B280" s="35" t="s">
        <v>8</v>
      </c>
      <c r="C280" s="37">
        <v>452.99448275862068</v>
      </c>
      <c r="D280" s="37">
        <v>503.25949367088606</v>
      </c>
      <c r="E280" s="37">
        <v>529.66333333333341</v>
      </c>
      <c r="F280" s="37">
        <v>503.90151162790698</v>
      </c>
      <c r="G280" s="37">
        <v>520.55465346534652</v>
      </c>
      <c r="H280" s="37">
        <v>520.49980392156863</v>
      </c>
      <c r="I280" s="37">
        <v>358.68812499999996</v>
      </c>
      <c r="J280" s="37">
        <v>361.20943396226414</v>
      </c>
      <c r="K280" s="37">
        <v>347.29587301587298</v>
      </c>
      <c r="L280" s="37">
        <v>352.5</v>
      </c>
    </row>
    <row r="282" spans="2:12">
      <c r="B282" t="s">
        <v>72</v>
      </c>
    </row>
    <row r="284" spans="2:12" s="5" customFormat="1">
      <c r="B284" s="6" t="s">
        <v>0</v>
      </c>
      <c r="C284" s="6">
        <v>2005</v>
      </c>
      <c r="D284" s="6">
        <v>2006</v>
      </c>
      <c r="E284" s="6">
        <v>2007</v>
      </c>
      <c r="F284" s="6">
        <v>2008</v>
      </c>
      <c r="G284" s="6">
        <v>2009</v>
      </c>
      <c r="H284" s="6">
        <v>2010</v>
      </c>
      <c r="I284" s="6">
        <v>2011</v>
      </c>
      <c r="J284" s="6">
        <v>2012</v>
      </c>
      <c r="K284" s="6">
        <v>2013</v>
      </c>
      <c r="L284" s="6">
        <v>2014</v>
      </c>
    </row>
    <row r="285" spans="2:12" s="5" customFormat="1">
      <c r="B285" s="2" t="s">
        <v>1</v>
      </c>
      <c r="C285" s="15">
        <v>221.39161290322582</v>
      </c>
      <c r="D285" s="8">
        <v>230.5409677419355</v>
      </c>
      <c r="E285" s="8">
        <v>232.18923076923076</v>
      </c>
      <c r="F285" s="8">
        <v>265.94576923076926</v>
      </c>
      <c r="G285" s="8">
        <v>294.36461538461538</v>
      </c>
      <c r="H285" s="8">
        <v>247.75821428571427</v>
      </c>
      <c r="I285" s="8">
        <v>300.98233333333332</v>
      </c>
      <c r="J285" s="8">
        <v>304.28296296296293</v>
      </c>
      <c r="K285" s="8">
        <v>327.10666666666668</v>
      </c>
      <c r="L285" s="8">
        <v>309.97263157894736</v>
      </c>
    </row>
    <row r="286" spans="2:12" s="5" customFormat="1">
      <c r="B286" s="2" t="s">
        <v>2</v>
      </c>
      <c r="C286" s="15">
        <v>156.52000000000001</v>
      </c>
      <c r="D286" s="8">
        <v>154.79999999999998</v>
      </c>
      <c r="E286" s="8">
        <v>172.29333333333332</v>
      </c>
      <c r="F286" s="8">
        <v>183.6</v>
      </c>
      <c r="G286" s="8">
        <v>203.1</v>
      </c>
      <c r="H286" s="8">
        <v>203.1</v>
      </c>
      <c r="I286" s="8">
        <v>219.35</v>
      </c>
      <c r="J286" s="8">
        <v>219.35</v>
      </c>
      <c r="K286" s="8">
        <v>197.416</v>
      </c>
      <c r="L286" s="8">
        <v>215.99600000000001</v>
      </c>
    </row>
    <row r="287" spans="2:12" s="5" customFormat="1">
      <c r="B287" s="2" t="s">
        <v>3</v>
      </c>
      <c r="C287" s="15"/>
      <c r="D287" s="8"/>
      <c r="E287" s="8"/>
      <c r="F287" s="8"/>
      <c r="G287" s="8"/>
      <c r="H287" s="8"/>
      <c r="I287" s="8"/>
      <c r="J287" s="8"/>
      <c r="K287" s="8"/>
      <c r="L287" s="8"/>
    </row>
    <row r="288" spans="2:12" s="5" customFormat="1">
      <c r="B288" s="2" t="s">
        <v>4</v>
      </c>
      <c r="C288" s="15"/>
      <c r="D288" s="8"/>
      <c r="E288" s="8"/>
      <c r="F288" s="8"/>
      <c r="G288" s="8"/>
      <c r="H288" s="8"/>
      <c r="I288" s="8"/>
      <c r="J288" s="8"/>
      <c r="K288" s="8"/>
      <c r="L288" s="8"/>
    </row>
    <row r="289" spans="2:12" s="5" customFormat="1" ht="25.5">
      <c r="B289" s="3" t="s">
        <v>5</v>
      </c>
      <c r="C289" s="15">
        <v>182</v>
      </c>
      <c r="D289" s="8">
        <v>178.62857142857143</v>
      </c>
      <c r="E289" s="8">
        <v>192.25714285714284</v>
      </c>
      <c r="F289" s="8">
        <v>219.75</v>
      </c>
      <c r="G289" s="8">
        <v>234</v>
      </c>
      <c r="H289" s="8">
        <v>252.48888888888891</v>
      </c>
      <c r="I289" s="8">
        <v>339.79636363636365</v>
      </c>
      <c r="J289" s="8">
        <v>272.53545454545451</v>
      </c>
      <c r="K289" s="8">
        <v>334.40583333333331</v>
      </c>
      <c r="L289" s="8">
        <v>214.74736842105261</v>
      </c>
    </row>
    <row r="290" spans="2:12" s="5" customFormat="1">
      <c r="B290" s="2" t="s">
        <v>6</v>
      </c>
      <c r="C290" s="15"/>
      <c r="D290" s="8"/>
      <c r="E290" s="8"/>
      <c r="F290" s="8"/>
      <c r="G290" s="8"/>
      <c r="H290" s="8"/>
      <c r="I290" s="8"/>
      <c r="J290" s="8"/>
      <c r="K290" s="8"/>
      <c r="L290" s="8"/>
    </row>
    <row r="291" spans="2:12" s="5" customFormat="1" ht="38.25">
      <c r="B291" s="3" t="s">
        <v>7</v>
      </c>
      <c r="C291" s="15">
        <v>478.47749999999996</v>
      </c>
      <c r="D291" s="8">
        <v>403.58214285714286</v>
      </c>
      <c r="E291" s="8">
        <v>426.13937499999997</v>
      </c>
      <c r="F291" s="8">
        <v>418.09736842105264</v>
      </c>
      <c r="G291" s="8">
        <v>473.8195652173913</v>
      </c>
      <c r="H291" s="8">
        <v>460.48923076923074</v>
      </c>
      <c r="I291" s="8">
        <v>548.72444444444443</v>
      </c>
      <c r="J291" s="8">
        <v>522.09466666666663</v>
      </c>
      <c r="K291" s="8">
        <v>487.25697674418603</v>
      </c>
      <c r="L291" s="8">
        <v>475.54468085106379</v>
      </c>
    </row>
    <row r="292" spans="2:12" s="5" customFormat="1">
      <c r="B292" s="35" t="s">
        <v>8</v>
      </c>
      <c r="C292" s="37">
        <v>428.09931034482759</v>
      </c>
      <c r="D292" s="37">
        <v>486.99760000000003</v>
      </c>
      <c r="E292" s="37">
        <v>533.70940000000007</v>
      </c>
      <c r="F292" s="37">
        <v>558.21480769230766</v>
      </c>
      <c r="G292" s="37">
        <v>618.45723404255318</v>
      </c>
      <c r="H292" s="37">
        <v>604.74666666666667</v>
      </c>
      <c r="I292" s="37">
        <v>585.80649999999991</v>
      </c>
      <c r="J292" s="37">
        <v>596.80789473684217</v>
      </c>
      <c r="K292" s="37">
        <v>528.93235294117653</v>
      </c>
      <c r="L292" s="37">
        <v>544.81363636363631</v>
      </c>
    </row>
    <row r="294" spans="2:12">
      <c r="B294" t="s">
        <v>73</v>
      </c>
    </row>
    <row r="296" spans="2:12" s="5" customFormat="1">
      <c r="B296" s="6" t="s">
        <v>0</v>
      </c>
      <c r="C296" s="6">
        <v>2005</v>
      </c>
      <c r="D296" s="6">
        <v>2006</v>
      </c>
      <c r="E296" s="6">
        <v>2007</v>
      </c>
      <c r="F296" s="6">
        <v>2008</v>
      </c>
      <c r="G296" s="6">
        <v>2009</v>
      </c>
      <c r="H296" s="6">
        <v>2010</v>
      </c>
      <c r="I296" s="6">
        <v>2011</v>
      </c>
      <c r="J296" s="6">
        <v>2012</v>
      </c>
      <c r="K296" s="6">
        <v>2013</v>
      </c>
      <c r="L296" s="6">
        <v>2014</v>
      </c>
    </row>
    <row r="297" spans="2:12" s="5" customFormat="1">
      <c r="B297" s="2" t="s">
        <v>1</v>
      </c>
      <c r="C297" s="15">
        <v>0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8">
        <v>186.84</v>
      </c>
      <c r="J297" s="8">
        <v>257.76285714285711</v>
      </c>
      <c r="K297" s="8">
        <v>252.62375</v>
      </c>
      <c r="L297" s="8">
        <v>256.8</v>
      </c>
    </row>
    <row r="298" spans="2:12" s="5" customFormat="1">
      <c r="B298" s="2" t="s">
        <v>2</v>
      </c>
      <c r="C298" s="15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</row>
    <row r="299" spans="2:12" s="5" customFormat="1">
      <c r="B299" s="2" t="s">
        <v>3</v>
      </c>
      <c r="C299" s="15">
        <v>0</v>
      </c>
      <c r="D299" s="8">
        <v>0</v>
      </c>
      <c r="E299" s="8">
        <v>0</v>
      </c>
      <c r="F299" s="8">
        <v>233.33333333333334</v>
      </c>
      <c r="G299" s="8">
        <v>263.33333333333331</v>
      </c>
      <c r="H299" s="8">
        <v>263.33333333333331</v>
      </c>
      <c r="I299" s="8">
        <v>290</v>
      </c>
      <c r="J299" s="8">
        <v>224.21</v>
      </c>
      <c r="K299" s="8">
        <v>220.59800000000001</v>
      </c>
      <c r="L299" s="8">
        <v>310.8</v>
      </c>
    </row>
    <row r="300" spans="2:12" s="5" customFormat="1">
      <c r="B300" s="2" t="s">
        <v>4</v>
      </c>
      <c r="C300" s="15">
        <v>0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</row>
    <row r="301" spans="2:12" s="5" customFormat="1" ht="25.5">
      <c r="B301" s="3" t="s">
        <v>5</v>
      </c>
      <c r="C301" s="8">
        <v>211.59818181818181</v>
      </c>
      <c r="D301" s="8">
        <v>180.63200000000001</v>
      </c>
      <c r="E301" s="8">
        <v>221.25166666666667</v>
      </c>
      <c r="F301" s="8">
        <v>216.60749999999999</v>
      </c>
      <c r="G301" s="8">
        <v>207.6</v>
      </c>
      <c r="H301" s="8">
        <v>207.6</v>
      </c>
      <c r="I301" s="8">
        <v>224.21</v>
      </c>
      <c r="J301" s="8">
        <v>224.21</v>
      </c>
      <c r="K301" s="8">
        <v>226.05214285714285</v>
      </c>
      <c r="L301" s="8">
        <v>242.39999999999998</v>
      </c>
    </row>
    <row r="302" spans="2:12" s="5" customFormat="1">
      <c r="B302" s="2" t="s">
        <v>6</v>
      </c>
      <c r="C302" s="8">
        <v>0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</row>
    <row r="303" spans="2:12" s="5" customFormat="1" ht="38.25">
      <c r="B303" s="3" t="s">
        <v>7</v>
      </c>
      <c r="C303" s="8">
        <v>281.45</v>
      </c>
      <c r="D303" s="8">
        <v>376.33333333333331</v>
      </c>
      <c r="E303" s="8">
        <v>538.22125000000005</v>
      </c>
      <c r="F303" s="8">
        <v>423.65095238095239</v>
      </c>
      <c r="G303" s="8">
        <v>436.45913043478259</v>
      </c>
      <c r="H303" s="8">
        <v>466.42875000000004</v>
      </c>
      <c r="I303" s="8">
        <v>391.1968</v>
      </c>
      <c r="J303" s="8">
        <v>407.34848484848487</v>
      </c>
      <c r="K303" s="8">
        <v>525.29717948717951</v>
      </c>
      <c r="L303" s="8">
        <v>537.09048780487808</v>
      </c>
    </row>
    <row r="304" spans="2:12" s="5" customFormat="1">
      <c r="B304" s="35" t="s">
        <v>8</v>
      </c>
      <c r="C304" s="37">
        <v>439.24185185185189</v>
      </c>
      <c r="D304" s="37">
        <v>412.60361111111109</v>
      </c>
      <c r="E304" s="37">
        <v>432.07368421052632</v>
      </c>
      <c r="F304" s="37">
        <v>476.67650000000003</v>
      </c>
      <c r="G304" s="37">
        <v>484.25658536585365</v>
      </c>
      <c r="H304" s="37">
        <v>514.56142857142856</v>
      </c>
      <c r="I304" s="37">
        <v>481.82451612903225</v>
      </c>
      <c r="J304" s="37">
        <v>524.80594594594595</v>
      </c>
      <c r="K304" s="37">
        <v>512.09585365853661</v>
      </c>
      <c r="L304" s="37">
        <v>527.20333333333338</v>
      </c>
    </row>
    <row r="306" spans="2:12">
      <c r="B306" t="s">
        <v>74</v>
      </c>
    </row>
    <row r="308" spans="2:12" s="5" customFormat="1">
      <c r="B308" s="6" t="s">
        <v>0</v>
      </c>
      <c r="C308" s="6">
        <v>2005</v>
      </c>
      <c r="D308" s="6">
        <v>2006</v>
      </c>
      <c r="E308" s="6">
        <v>2007</v>
      </c>
      <c r="F308" s="6">
        <v>2008</v>
      </c>
      <c r="G308" s="6">
        <v>2009</v>
      </c>
      <c r="H308" s="6">
        <v>2010</v>
      </c>
      <c r="I308" s="6">
        <v>2011</v>
      </c>
      <c r="J308" s="6">
        <v>2012</v>
      </c>
      <c r="K308" s="6">
        <v>2013</v>
      </c>
      <c r="L308" s="6">
        <v>2014</v>
      </c>
    </row>
    <row r="309" spans="2:12" s="5" customFormat="1">
      <c r="B309" s="2" t="s">
        <v>1</v>
      </c>
      <c r="C309" s="15"/>
      <c r="D309" s="8"/>
      <c r="E309" s="8"/>
      <c r="F309" s="8"/>
      <c r="G309" s="8"/>
      <c r="H309" s="8"/>
      <c r="I309" s="8"/>
      <c r="J309" s="8"/>
      <c r="K309" s="8"/>
      <c r="L309" s="8"/>
    </row>
    <row r="310" spans="2:12" s="5" customFormat="1">
      <c r="B310" s="2" t="s">
        <v>2</v>
      </c>
      <c r="C310" s="15"/>
      <c r="D310" s="8"/>
      <c r="E310" s="8"/>
      <c r="F310" s="8"/>
      <c r="G310" s="8"/>
      <c r="H310" s="8"/>
      <c r="I310" s="8"/>
      <c r="J310" s="8"/>
      <c r="K310" s="8"/>
      <c r="L310" s="8"/>
    </row>
    <row r="311" spans="2:12" s="5" customFormat="1">
      <c r="B311" s="2" t="s">
        <v>3</v>
      </c>
      <c r="C311" s="15"/>
      <c r="D311" s="8"/>
      <c r="E311" s="8"/>
      <c r="F311" s="8"/>
      <c r="G311" s="8"/>
      <c r="H311" s="8"/>
      <c r="I311" s="8"/>
      <c r="J311" s="8"/>
      <c r="K311" s="8"/>
      <c r="L311" s="8"/>
    </row>
    <row r="312" spans="2:12" s="5" customFormat="1">
      <c r="B312" s="2" t="s">
        <v>4</v>
      </c>
      <c r="C312" s="15"/>
      <c r="D312" s="8"/>
      <c r="E312" s="13"/>
      <c r="F312" s="14"/>
      <c r="G312" s="14"/>
      <c r="H312" s="14"/>
      <c r="I312" s="8"/>
      <c r="J312" s="8"/>
      <c r="K312" s="8"/>
      <c r="L312" s="8"/>
    </row>
    <row r="313" spans="2:12" s="5" customFormat="1" ht="25.5">
      <c r="B313" s="3" t="s">
        <v>5</v>
      </c>
      <c r="C313" s="15">
        <v>0</v>
      </c>
      <c r="D313" s="8">
        <v>0</v>
      </c>
      <c r="E313" s="13">
        <v>0</v>
      </c>
      <c r="F313" s="14">
        <v>0</v>
      </c>
      <c r="G313" s="14">
        <v>0</v>
      </c>
      <c r="H313" s="14">
        <v>238.4</v>
      </c>
      <c r="I313" s="8">
        <v>0</v>
      </c>
      <c r="J313" s="8">
        <v>243.1575</v>
      </c>
      <c r="K313" s="8">
        <v>256.65999999999997</v>
      </c>
      <c r="L313" s="8">
        <v>265.44</v>
      </c>
    </row>
    <row r="314" spans="2:12" s="5" customFormat="1">
      <c r="B314" s="2" t="s">
        <v>6</v>
      </c>
      <c r="C314" s="15">
        <v>164.34</v>
      </c>
      <c r="D314" s="8">
        <v>176.91499999999999</v>
      </c>
      <c r="E314" s="8">
        <v>213.96142857142857</v>
      </c>
      <c r="F314" s="8">
        <v>229.78666666666666</v>
      </c>
      <c r="G314" s="8">
        <v>239.24</v>
      </c>
      <c r="H314" s="8">
        <v>255.398</v>
      </c>
      <c r="I314" s="8">
        <v>279.75</v>
      </c>
      <c r="J314" s="8">
        <v>275.84000000000003</v>
      </c>
      <c r="K314" s="8">
        <v>313.97250000000003</v>
      </c>
      <c r="L314" s="8">
        <v>213.7</v>
      </c>
    </row>
    <row r="315" spans="2:12" s="5" customFormat="1" ht="38.25">
      <c r="B315" s="3" t="s">
        <v>7</v>
      </c>
      <c r="C315" s="15"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</row>
    <row r="316" spans="2:12" s="5" customFormat="1">
      <c r="B316" s="35" t="s">
        <v>8</v>
      </c>
      <c r="C316" s="38">
        <v>432.76499999999999</v>
      </c>
      <c r="D316" s="37">
        <v>461.45470588235293</v>
      </c>
      <c r="E316" s="37">
        <v>451.76136363636363</v>
      </c>
      <c r="F316" s="37">
        <v>490.1690476190476</v>
      </c>
      <c r="G316" s="37">
        <v>503.31049999999993</v>
      </c>
      <c r="H316" s="37">
        <v>621.69937500000003</v>
      </c>
      <c r="I316" s="37">
        <v>587.5</v>
      </c>
      <c r="J316" s="37">
        <v>524.13166666666666</v>
      </c>
      <c r="K316" s="37">
        <v>515.19166666666672</v>
      </c>
      <c r="L316" s="37">
        <v>593.39789473684209</v>
      </c>
    </row>
    <row r="318" spans="2:12">
      <c r="B318" t="s">
        <v>87</v>
      </c>
    </row>
    <row r="320" spans="2:12" s="5" customFormat="1">
      <c r="B320" s="6" t="s">
        <v>0</v>
      </c>
      <c r="C320" s="6">
        <v>2005</v>
      </c>
      <c r="D320" s="6">
        <v>2006</v>
      </c>
      <c r="E320" s="6">
        <v>2007</v>
      </c>
      <c r="F320" s="6">
        <v>2008</v>
      </c>
      <c r="G320" s="6">
        <v>2009</v>
      </c>
      <c r="H320" s="6">
        <v>2010</v>
      </c>
      <c r="I320" s="6">
        <v>2011</v>
      </c>
      <c r="J320" s="6">
        <v>2012</v>
      </c>
      <c r="K320" s="6">
        <v>2013</v>
      </c>
      <c r="L320" s="6">
        <v>2014</v>
      </c>
    </row>
    <row r="321" spans="2:12" s="5" customFormat="1">
      <c r="B321" s="2" t="s">
        <v>1</v>
      </c>
      <c r="C321" s="15"/>
      <c r="D321" s="8"/>
      <c r="E321" s="8"/>
      <c r="F321" s="8"/>
      <c r="G321" s="8"/>
      <c r="H321" s="8"/>
      <c r="I321" s="8"/>
      <c r="J321" s="8"/>
      <c r="K321" s="8"/>
      <c r="L321" s="8"/>
    </row>
    <row r="322" spans="2:12" s="5" customFormat="1">
      <c r="B322" s="2" t="s">
        <v>2</v>
      </c>
      <c r="C322" s="15">
        <v>0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8">
        <v>301.84210526315792</v>
      </c>
      <c r="J322" s="8">
        <v>318.5</v>
      </c>
      <c r="K322" s="8">
        <v>326.33333333333331</v>
      </c>
      <c r="L322" s="8">
        <v>328.11764705882354</v>
      </c>
    </row>
    <row r="323" spans="2:12" s="5" customFormat="1">
      <c r="B323" s="2" t="s">
        <v>3</v>
      </c>
      <c r="C323" s="15"/>
      <c r="D323" s="8"/>
      <c r="E323" s="8"/>
      <c r="F323" s="8"/>
      <c r="G323" s="8"/>
      <c r="H323" s="8"/>
      <c r="I323" s="8"/>
      <c r="J323" s="8"/>
      <c r="K323" s="8"/>
      <c r="L323" s="8"/>
    </row>
    <row r="324" spans="2:12" s="5" customFormat="1">
      <c r="B324" s="2" t="s">
        <v>4</v>
      </c>
      <c r="C324" s="15"/>
      <c r="D324" s="8"/>
      <c r="E324" s="8"/>
      <c r="F324" s="8"/>
      <c r="G324" s="8"/>
      <c r="H324" s="8"/>
      <c r="I324" s="8"/>
      <c r="J324" s="8"/>
      <c r="K324" s="8"/>
      <c r="L324" s="8"/>
    </row>
    <row r="325" spans="2:12" s="5" customFormat="1" ht="25.5">
      <c r="B325" s="3" t="s">
        <v>5</v>
      </c>
      <c r="C325" s="15">
        <v>182.38555555555556</v>
      </c>
      <c r="D325" s="8">
        <v>184.46827586206896</v>
      </c>
      <c r="E325" s="8">
        <v>246.58777777777777</v>
      </c>
      <c r="F325" s="8">
        <v>226.08097560975608</v>
      </c>
      <c r="G325" s="8">
        <v>239.39333333333332</v>
      </c>
      <c r="H325" s="8">
        <v>249.7409375</v>
      </c>
      <c r="I325" s="8">
        <v>264.68124999999998</v>
      </c>
      <c r="J325" s="8">
        <v>273.65343137254905</v>
      </c>
      <c r="K325" s="8">
        <v>270.93508333333335</v>
      </c>
      <c r="L325" s="8">
        <v>296.97024590163937</v>
      </c>
    </row>
    <row r="326" spans="2:12" s="5" customFormat="1">
      <c r="B326" s="2" t="s">
        <v>6</v>
      </c>
      <c r="C326" s="15"/>
      <c r="D326" s="8"/>
      <c r="E326" s="8"/>
      <c r="F326" s="8"/>
      <c r="G326" s="8"/>
      <c r="H326" s="8"/>
      <c r="I326" s="8"/>
      <c r="J326" s="8"/>
      <c r="K326" s="8"/>
      <c r="L326" s="8"/>
    </row>
    <row r="327" spans="2:12" s="5" customFormat="1" ht="38.25">
      <c r="B327" s="3" t="s">
        <v>7</v>
      </c>
      <c r="C327" s="5">
        <v>0</v>
      </c>
      <c r="D327" s="5">
        <v>0</v>
      </c>
      <c r="E327" s="5">
        <v>0</v>
      </c>
      <c r="F327" s="5">
        <v>0</v>
      </c>
      <c r="G327" s="8">
        <v>222</v>
      </c>
      <c r="H327" s="8">
        <v>221.73333333333335</v>
      </c>
      <c r="I327" s="8">
        <v>224.21</v>
      </c>
      <c r="J327" s="8">
        <v>0</v>
      </c>
      <c r="K327" s="8">
        <v>0</v>
      </c>
      <c r="L327" s="8">
        <v>0</v>
      </c>
    </row>
    <row r="328" spans="2:12" s="5" customFormat="1">
      <c r="B328" s="35" t="s">
        <v>8</v>
      </c>
      <c r="C328" s="36">
        <v>400.08230769230767</v>
      </c>
      <c r="D328" s="37">
        <v>416.40966666666668</v>
      </c>
      <c r="E328" s="37">
        <v>438.07285714285717</v>
      </c>
      <c r="F328" s="37">
        <v>499.51275862068968</v>
      </c>
      <c r="G328" s="37">
        <v>492.48866666666669</v>
      </c>
      <c r="H328" s="37">
        <v>574.94357142857143</v>
      </c>
      <c r="I328" s="37">
        <v>599.70249999999999</v>
      </c>
      <c r="J328" s="37">
        <v>630.14038461538462</v>
      </c>
      <c r="K328" s="37">
        <v>565.39142857142861</v>
      </c>
      <c r="L328" s="37">
        <v>568.28638888888895</v>
      </c>
    </row>
    <row r="330" spans="2:12">
      <c r="B330" t="s">
        <v>76</v>
      </c>
    </row>
    <row r="332" spans="2:12" s="5" customFormat="1">
      <c r="B332" s="6" t="s">
        <v>0</v>
      </c>
      <c r="C332" s="6">
        <v>2005</v>
      </c>
      <c r="D332" s="6">
        <v>2006</v>
      </c>
      <c r="E332" s="6">
        <v>2007</v>
      </c>
      <c r="F332" s="6">
        <v>2008</v>
      </c>
      <c r="G332" s="6">
        <v>2009</v>
      </c>
      <c r="H332" s="6">
        <v>2010</v>
      </c>
      <c r="I332" s="6">
        <v>2011</v>
      </c>
      <c r="J332" s="6">
        <v>2012</v>
      </c>
      <c r="K332" s="6">
        <v>2013</v>
      </c>
      <c r="L332" s="6">
        <v>2014</v>
      </c>
    </row>
    <row r="333" spans="2:12" s="5" customFormat="1">
      <c r="B333" s="2" t="s">
        <v>1</v>
      </c>
      <c r="C333" s="15"/>
      <c r="D333" s="8"/>
      <c r="E333" s="8"/>
      <c r="F333" s="8"/>
      <c r="G333" s="8"/>
      <c r="H333" s="8"/>
      <c r="I333" s="8"/>
      <c r="J333" s="8"/>
      <c r="K333" s="8"/>
      <c r="L333" s="8"/>
    </row>
    <row r="334" spans="2:12" s="5" customFormat="1">
      <c r="B334" s="2" t="s">
        <v>2</v>
      </c>
      <c r="C334" s="15">
        <v>0</v>
      </c>
      <c r="D334" s="8">
        <v>0</v>
      </c>
      <c r="E334" s="8">
        <v>0</v>
      </c>
      <c r="F334" s="8">
        <v>0</v>
      </c>
      <c r="G334" s="8">
        <v>235.89</v>
      </c>
      <c r="H334" s="8">
        <v>235.68</v>
      </c>
      <c r="I334" s="8">
        <v>244.66444444444446</v>
      </c>
      <c r="J334" s="8">
        <v>242.09375</v>
      </c>
      <c r="K334" s="8">
        <v>235.8909090909091</v>
      </c>
      <c r="L334" s="8">
        <v>254.65222222222221</v>
      </c>
    </row>
    <row r="335" spans="2:12" s="5" customFormat="1">
      <c r="B335" s="2" t="s">
        <v>3</v>
      </c>
      <c r="C335" s="15"/>
      <c r="D335" s="8"/>
      <c r="E335" s="8"/>
      <c r="F335" s="8"/>
      <c r="G335" s="8"/>
      <c r="H335" s="8"/>
      <c r="I335" s="8"/>
      <c r="J335" s="8"/>
      <c r="K335" s="8"/>
      <c r="L335" s="8"/>
    </row>
    <row r="336" spans="2:12" s="5" customFormat="1">
      <c r="B336" s="2" t="s">
        <v>4</v>
      </c>
      <c r="C336" s="15">
        <v>0</v>
      </c>
      <c r="D336" s="8">
        <v>0</v>
      </c>
      <c r="E336" s="8">
        <v>174</v>
      </c>
      <c r="F336" s="8">
        <v>268.82499999999999</v>
      </c>
      <c r="G336" s="8">
        <v>161.9</v>
      </c>
      <c r="H336" s="8">
        <v>135.44499999999999</v>
      </c>
      <c r="I336" s="8">
        <v>137.26</v>
      </c>
      <c r="J336" s="8">
        <v>162.05000000000001</v>
      </c>
      <c r="K336" s="8">
        <v>143.56666666666666</v>
      </c>
      <c r="L336" s="8">
        <v>146.96</v>
      </c>
    </row>
    <row r="337" spans="2:12" s="5" customFormat="1" ht="25.5">
      <c r="B337" s="3" t="s">
        <v>5</v>
      </c>
      <c r="C337" s="15">
        <v>0</v>
      </c>
      <c r="D337" s="8">
        <v>0</v>
      </c>
      <c r="E337" s="8">
        <v>0</v>
      </c>
      <c r="F337" s="8">
        <v>0</v>
      </c>
      <c r="G337" s="8">
        <v>445.4666666666667</v>
      </c>
      <c r="H337" s="8">
        <v>284.92941176470589</v>
      </c>
      <c r="I337" s="8">
        <v>235.52583333333334</v>
      </c>
      <c r="J337" s="8">
        <v>192.946</v>
      </c>
      <c r="K337" s="8">
        <v>197</v>
      </c>
      <c r="L337" s="8">
        <v>211.875</v>
      </c>
    </row>
    <row r="338" spans="2:12" s="5" customFormat="1">
      <c r="B338" s="2" t="s">
        <v>6</v>
      </c>
      <c r="C338" s="15"/>
      <c r="D338" s="8"/>
      <c r="E338" s="8"/>
      <c r="F338" s="8"/>
      <c r="G338" s="8"/>
      <c r="H338" s="8"/>
      <c r="I338" s="8"/>
      <c r="J338" s="8"/>
      <c r="K338" s="8"/>
      <c r="L338" s="8"/>
    </row>
    <row r="339" spans="2:12" s="5" customFormat="1" ht="38.25">
      <c r="B339" s="3" t="s">
        <v>7</v>
      </c>
      <c r="C339" s="15">
        <v>237.02799999999999</v>
      </c>
      <c r="D339" s="8">
        <v>217.5723076923077</v>
      </c>
      <c r="E339" s="8">
        <v>219.69827586206895</v>
      </c>
      <c r="F339" s="8">
        <v>194.88129032258064</v>
      </c>
      <c r="G339" s="8">
        <v>221.41</v>
      </c>
      <c r="H339" s="8">
        <v>235.57444444444445</v>
      </c>
      <c r="I339" s="8">
        <v>0</v>
      </c>
      <c r="J339" s="8">
        <v>0</v>
      </c>
      <c r="K339" s="8">
        <v>0</v>
      </c>
      <c r="L339" s="8">
        <v>0</v>
      </c>
    </row>
    <row r="340" spans="2:12" s="5" customFormat="1">
      <c r="B340" s="35" t="s">
        <v>8</v>
      </c>
      <c r="C340" s="37">
        <v>356.45933333333335</v>
      </c>
      <c r="D340" s="37">
        <v>361.8073333333333</v>
      </c>
      <c r="E340" s="37">
        <v>400.82600000000002</v>
      </c>
      <c r="F340" s="37">
        <v>381.88529411764705</v>
      </c>
      <c r="G340" s="37">
        <v>540.875</v>
      </c>
      <c r="H340" s="37">
        <v>540.4425</v>
      </c>
      <c r="I340" s="37">
        <v>507.48928571428576</v>
      </c>
      <c r="J340" s="37">
        <v>512.4666666666667</v>
      </c>
      <c r="K340" s="37">
        <v>453.05882352941177</v>
      </c>
      <c r="L340" s="37">
        <v>543.17647058823525</v>
      </c>
    </row>
    <row r="342" spans="2:12">
      <c r="B342" t="s">
        <v>77</v>
      </c>
    </row>
    <row r="344" spans="2:12" s="5" customFormat="1">
      <c r="B344" s="6" t="s">
        <v>0</v>
      </c>
      <c r="C344" s="6">
        <v>2005</v>
      </c>
      <c r="D344" s="6">
        <v>2006</v>
      </c>
      <c r="E344" s="6">
        <v>2007</v>
      </c>
      <c r="F344" s="6">
        <v>2008</v>
      </c>
      <c r="G344" s="6">
        <v>2009</v>
      </c>
      <c r="H344" s="6">
        <v>2010</v>
      </c>
      <c r="I344" s="6">
        <v>2011</v>
      </c>
      <c r="J344" s="6">
        <v>2012</v>
      </c>
      <c r="K344" s="6">
        <v>2013</v>
      </c>
      <c r="L344" s="6">
        <v>2014</v>
      </c>
    </row>
    <row r="345" spans="2:12" s="5" customFormat="1">
      <c r="B345" s="2" t="s">
        <v>1</v>
      </c>
      <c r="C345" s="15"/>
      <c r="D345" s="8"/>
      <c r="E345" s="8"/>
      <c r="F345" s="8"/>
      <c r="G345" s="8"/>
      <c r="H345" s="8"/>
      <c r="I345" s="8"/>
      <c r="J345" s="8"/>
      <c r="K345" s="8"/>
      <c r="L345" s="8"/>
    </row>
    <row r="346" spans="2:12" s="5" customFormat="1">
      <c r="B346" s="2" t="s">
        <v>2</v>
      </c>
      <c r="C346" s="15"/>
      <c r="D346" s="8"/>
      <c r="E346" s="8"/>
      <c r="F346" s="8"/>
      <c r="G346" s="8"/>
      <c r="H346" s="8"/>
      <c r="I346" s="8"/>
      <c r="J346" s="8"/>
      <c r="K346" s="8"/>
      <c r="L346" s="8"/>
    </row>
    <row r="347" spans="2:12" s="5" customFormat="1">
      <c r="B347" s="2" t="s">
        <v>3</v>
      </c>
      <c r="C347" s="15"/>
      <c r="D347" s="8"/>
      <c r="E347" s="8"/>
      <c r="F347" s="8"/>
      <c r="G347" s="8"/>
      <c r="H347" s="8"/>
      <c r="I347" s="8"/>
      <c r="J347" s="8"/>
      <c r="K347" s="8"/>
      <c r="L347" s="8"/>
    </row>
    <row r="348" spans="2:12" s="5" customFormat="1">
      <c r="B348" s="2" t="s">
        <v>4</v>
      </c>
      <c r="C348" s="15"/>
      <c r="D348" s="8"/>
      <c r="E348" s="8"/>
      <c r="F348" s="8"/>
      <c r="G348" s="8"/>
      <c r="H348" s="8"/>
      <c r="I348" s="8"/>
      <c r="J348" s="8"/>
      <c r="K348" s="8"/>
      <c r="L348" s="8"/>
    </row>
    <row r="349" spans="2:12" s="5" customFormat="1" ht="25.5">
      <c r="B349" s="3" t="s">
        <v>5</v>
      </c>
      <c r="C349" s="15">
        <v>0</v>
      </c>
      <c r="D349" s="8">
        <v>0</v>
      </c>
      <c r="E349" s="8">
        <v>0</v>
      </c>
      <c r="F349" s="8">
        <v>0</v>
      </c>
      <c r="G349" s="8">
        <v>0</v>
      </c>
      <c r="H349" s="8">
        <v>0</v>
      </c>
      <c r="I349" s="8">
        <v>257.93888888888887</v>
      </c>
      <c r="J349" s="8">
        <v>260.65750000000003</v>
      </c>
      <c r="K349" s="8">
        <v>237.7323076923077</v>
      </c>
      <c r="L349" s="8">
        <v>252.56774193548389</v>
      </c>
    </row>
    <row r="350" spans="2:12" s="5" customFormat="1">
      <c r="B350" s="2" t="s">
        <v>6</v>
      </c>
      <c r="C350" s="15"/>
      <c r="D350" s="8"/>
      <c r="E350" s="8"/>
      <c r="F350" s="8"/>
      <c r="G350" s="8"/>
      <c r="H350" s="8"/>
      <c r="I350" s="8"/>
      <c r="J350" s="8"/>
      <c r="K350" s="8"/>
      <c r="L350" s="8"/>
    </row>
    <row r="351" spans="2:12" s="5" customFormat="1" ht="38.25">
      <c r="B351" s="3" t="s">
        <v>7</v>
      </c>
      <c r="C351" s="15"/>
      <c r="D351" s="8"/>
      <c r="E351" s="8"/>
      <c r="F351" s="8"/>
      <c r="G351" s="8"/>
      <c r="H351" s="8"/>
      <c r="I351" s="8"/>
      <c r="J351" s="8"/>
      <c r="K351" s="8"/>
      <c r="L351" s="8"/>
    </row>
    <row r="352" spans="2:12" s="5" customFormat="1">
      <c r="B352" s="35" t="s">
        <v>8</v>
      </c>
      <c r="C352" s="37">
        <v>438.28357142857146</v>
      </c>
      <c r="D352" s="37">
        <v>450.30599999999998</v>
      </c>
      <c r="E352" s="37">
        <v>513.904</v>
      </c>
      <c r="F352" s="37">
        <v>474.75</v>
      </c>
      <c r="G352" s="37">
        <v>506.47117647058826</v>
      </c>
      <c r="H352" s="37">
        <v>533.89176470588234</v>
      </c>
      <c r="I352" s="37">
        <v>516.16666666666663</v>
      </c>
      <c r="J352" s="37">
        <v>535.81818181818187</v>
      </c>
      <c r="K352" s="37">
        <v>498.25714285714287</v>
      </c>
      <c r="L352" s="37">
        <v>462.98444444444442</v>
      </c>
    </row>
    <row r="354" spans="2:12">
      <c r="B354" t="s">
        <v>78</v>
      </c>
    </row>
    <row r="356" spans="2:12" s="5" customFormat="1">
      <c r="B356" s="6" t="s">
        <v>0</v>
      </c>
      <c r="C356" s="6">
        <v>2005</v>
      </c>
      <c r="D356" s="6">
        <v>2006</v>
      </c>
      <c r="E356" s="6">
        <v>2007</v>
      </c>
      <c r="F356" s="6">
        <v>2008</v>
      </c>
      <c r="G356" s="6">
        <v>2009</v>
      </c>
      <c r="H356" s="6">
        <v>2010</v>
      </c>
      <c r="I356" s="6">
        <v>2011</v>
      </c>
      <c r="J356" s="6">
        <v>2012</v>
      </c>
      <c r="K356" s="6">
        <v>2013</v>
      </c>
      <c r="L356" s="6">
        <v>2014</v>
      </c>
    </row>
    <row r="357" spans="2:12" s="5" customFormat="1">
      <c r="B357" s="2" t="s">
        <v>1</v>
      </c>
      <c r="C357" s="15"/>
      <c r="D357" s="8"/>
      <c r="E357" s="8"/>
      <c r="F357" s="8"/>
      <c r="G357" s="8"/>
      <c r="H357" s="8"/>
      <c r="I357" s="8"/>
      <c r="J357" s="8"/>
      <c r="K357" s="8"/>
      <c r="L357" s="8"/>
    </row>
    <row r="358" spans="2:12" s="5" customFormat="1">
      <c r="B358" s="2" t="s">
        <v>2</v>
      </c>
      <c r="C358" s="15"/>
      <c r="D358" s="8"/>
      <c r="E358" s="8"/>
      <c r="F358" s="8"/>
      <c r="G358" s="8"/>
      <c r="H358" s="8"/>
      <c r="I358" s="8"/>
      <c r="J358" s="8"/>
      <c r="K358" s="8"/>
      <c r="L358" s="8"/>
    </row>
    <row r="359" spans="2:12" s="5" customFormat="1">
      <c r="B359" s="2" t="s">
        <v>3</v>
      </c>
      <c r="C359" s="15"/>
      <c r="D359" s="8"/>
      <c r="E359" s="8"/>
      <c r="F359" s="8"/>
      <c r="G359" s="8"/>
      <c r="H359" s="8"/>
      <c r="I359" s="8"/>
      <c r="J359" s="8"/>
      <c r="K359" s="8"/>
      <c r="L359" s="8"/>
    </row>
    <row r="360" spans="2:12" s="5" customFormat="1">
      <c r="B360" s="2" t="s">
        <v>4</v>
      </c>
      <c r="C360" s="15"/>
      <c r="D360" s="8"/>
      <c r="E360" s="8"/>
      <c r="F360" s="8"/>
      <c r="G360" s="8"/>
      <c r="H360" s="8"/>
      <c r="I360" s="8"/>
      <c r="J360" s="8"/>
      <c r="K360" s="8"/>
      <c r="L360" s="8"/>
    </row>
    <row r="361" spans="2:12" s="5" customFormat="1" ht="25.5">
      <c r="B361" s="3" t="s">
        <v>5</v>
      </c>
      <c r="C361" s="15"/>
      <c r="D361" s="8"/>
      <c r="E361" s="8"/>
      <c r="F361" s="8"/>
      <c r="G361" s="8"/>
      <c r="H361" s="8"/>
      <c r="I361" s="8"/>
      <c r="J361" s="8"/>
      <c r="K361" s="8"/>
      <c r="L361" s="8"/>
    </row>
    <row r="362" spans="2:12" s="5" customFormat="1">
      <c r="B362" s="2" t="s">
        <v>6</v>
      </c>
      <c r="C362" s="15"/>
      <c r="D362" s="8"/>
      <c r="E362" s="8"/>
      <c r="F362" s="8"/>
      <c r="G362" s="8"/>
      <c r="H362" s="8"/>
      <c r="I362" s="8"/>
      <c r="J362" s="8"/>
      <c r="K362" s="8"/>
      <c r="L362" s="8"/>
    </row>
    <row r="363" spans="2:12" s="5" customFormat="1" ht="38.25">
      <c r="B363" s="3" t="s">
        <v>7</v>
      </c>
      <c r="C363" s="15"/>
      <c r="D363" s="8"/>
      <c r="E363" s="8"/>
      <c r="F363" s="8"/>
      <c r="G363" s="8"/>
      <c r="H363" s="8"/>
      <c r="I363" s="8"/>
      <c r="J363" s="8"/>
      <c r="K363" s="8"/>
      <c r="L363" s="8"/>
    </row>
    <row r="364" spans="2:12" s="5" customFormat="1">
      <c r="B364" s="35" t="s">
        <v>8</v>
      </c>
      <c r="C364" s="37">
        <v>481.45125000000002</v>
      </c>
      <c r="D364" s="37">
        <v>457.70964285714291</v>
      </c>
      <c r="E364" s="37">
        <v>492.857037037037</v>
      </c>
      <c r="F364" s="37">
        <v>547.78964285714289</v>
      </c>
      <c r="G364" s="37">
        <v>571.56962962962962</v>
      </c>
      <c r="H364" s="37">
        <v>573.15689655172412</v>
      </c>
      <c r="I364" s="37">
        <v>435.84333333333336</v>
      </c>
      <c r="J364" s="37">
        <v>481.4</v>
      </c>
      <c r="K364" s="37">
        <v>481.4</v>
      </c>
      <c r="L364" s="37">
        <v>505.77777777777777</v>
      </c>
    </row>
    <row r="366" spans="2:12">
      <c r="B366" t="s">
        <v>88</v>
      </c>
    </row>
    <row r="368" spans="2:12" s="5" customFormat="1">
      <c r="B368" s="6" t="s">
        <v>0</v>
      </c>
      <c r="C368" s="6">
        <v>2005</v>
      </c>
      <c r="D368" s="6">
        <v>2006</v>
      </c>
      <c r="E368" s="6">
        <v>2007</v>
      </c>
      <c r="F368" s="6">
        <v>2008</v>
      </c>
      <c r="G368" s="6">
        <v>2009</v>
      </c>
      <c r="H368" s="6">
        <v>2010</v>
      </c>
      <c r="I368" s="6">
        <v>2011</v>
      </c>
      <c r="J368" s="6">
        <v>2012</v>
      </c>
      <c r="K368" s="6">
        <v>2013</v>
      </c>
      <c r="L368" s="6">
        <v>2014</v>
      </c>
    </row>
    <row r="369" spans="2:12" s="5" customFormat="1">
      <c r="B369" s="2" t="s">
        <v>1</v>
      </c>
      <c r="C369" s="15"/>
      <c r="D369" s="8"/>
      <c r="E369" s="8"/>
      <c r="F369" s="8"/>
      <c r="G369" s="8"/>
      <c r="H369" s="8"/>
      <c r="I369" s="8"/>
      <c r="J369" s="8"/>
      <c r="K369" s="8"/>
      <c r="L369" s="8"/>
    </row>
    <row r="370" spans="2:12" s="5" customFormat="1">
      <c r="B370" s="2" t="s">
        <v>2</v>
      </c>
      <c r="C370" s="15"/>
      <c r="D370" s="8"/>
      <c r="E370" s="8"/>
      <c r="F370" s="8"/>
      <c r="G370" s="8"/>
      <c r="H370" s="8"/>
      <c r="I370" s="8"/>
      <c r="J370" s="8"/>
      <c r="K370" s="8"/>
      <c r="L370" s="8"/>
    </row>
    <row r="371" spans="2:12" s="5" customFormat="1">
      <c r="B371" s="2" t="s">
        <v>3</v>
      </c>
      <c r="C371" s="15"/>
      <c r="D371" s="8"/>
      <c r="E371" s="8"/>
      <c r="F371" s="8"/>
      <c r="G371" s="8"/>
      <c r="H371" s="8"/>
      <c r="I371" s="8"/>
      <c r="J371" s="8"/>
      <c r="K371" s="8"/>
      <c r="L371" s="8"/>
    </row>
    <row r="372" spans="2:12" s="5" customFormat="1">
      <c r="B372" s="2" t="s">
        <v>4</v>
      </c>
      <c r="C372" s="15"/>
      <c r="D372" s="8"/>
      <c r="E372" s="8"/>
      <c r="F372" s="8"/>
      <c r="G372" s="8"/>
      <c r="H372" s="8"/>
      <c r="I372" s="8"/>
      <c r="J372" s="8"/>
      <c r="K372" s="8"/>
      <c r="L372" s="8"/>
    </row>
    <row r="373" spans="2:12" s="5" customFormat="1" ht="25.5">
      <c r="B373" s="3" t="s">
        <v>5</v>
      </c>
      <c r="C373" s="15"/>
      <c r="D373" s="8"/>
      <c r="E373" s="8"/>
      <c r="F373" s="8"/>
      <c r="G373" s="8"/>
      <c r="H373" s="8"/>
      <c r="I373" s="8"/>
      <c r="J373" s="8"/>
      <c r="K373" s="8"/>
      <c r="L373" s="8"/>
    </row>
    <row r="374" spans="2:12" s="5" customFormat="1">
      <c r="B374" s="2" t="s">
        <v>6</v>
      </c>
      <c r="C374" s="15">
        <v>0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8">
        <v>224.21</v>
      </c>
      <c r="J374" s="8">
        <v>225.73111111111109</v>
      </c>
      <c r="K374" s="8">
        <v>245.17499999999998</v>
      </c>
      <c r="L374" s="8">
        <v>0</v>
      </c>
    </row>
    <row r="375" spans="2:12" s="5" customFormat="1" ht="38.25">
      <c r="B375" s="3" t="s">
        <v>7</v>
      </c>
      <c r="C375" s="15"/>
      <c r="D375" s="8"/>
      <c r="E375" s="8"/>
      <c r="F375" s="8"/>
      <c r="G375" s="8"/>
      <c r="H375" s="8"/>
      <c r="I375" s="8"/>
      <c r="J375" s="8"/>
      <c r="K375" s="8"/>
      <c r="L375" s="8"/>
    </row>
    <row r="376" spans="2:12" s="5" customFormat="1">
      <c r="B376" s="35" t="s">
        <v>8</v>
      </c>
      <c r="C376" s="37">
        <v>441.43739130434778</v>
      </c>
      <c r="D376" s="37">
        <v>461.26839999999999</v>
      </c>
      <c r="E376" s="37">
        <v>481.89959999999996</v>
      </c>
      <c r="F376" s="37">
        <v>508.73592592592598</v>
      </c>
      <c r="G376" s="37">
        <v>604.33310344827589</v>
      </c>
      <c r="H376" s="37">
        <v>633.68640000000005</v>
      </c>
      <c r="I376" s="37">
        <v>542.42100000000005</v>
      </c>
      <c r="J376" s="37">
        <v>532.42100000000005</v>
      </c>
      <c r="K376" s="37">
        <v>563.56454545454551</v>
      </c>
      <c r="L376" s="37">
        <v>579.24</v>
      </c>
    </row>
    <row r="378" spans="2:12">
      <c r="B378" t="s">
        <v>79</v>
      </c>
    </row>
    <row r="380" spans="2:12" s="5" customFormat="1">
      <c r="B380" s="6" t="s">
        <v>0</v>
      </c>
      <c r="C380" s="6">
        <v>2005</v>
      </c>
      <c r="D380" s="6">
        <v>2006</v>
      </c>
      <c r="E380" s="6">
        <v>2007</v>
      </c>
      <c r="F380" s="6">
        <v>2008</v>
      </c>
      <c r="G380" s="6">
        <v>2009</v>
      </c>
      <c r="H380" s="6">
        <v>2010</v>
      </c>
      <c r="I380" s="6">
        <v>2011</v>
      </c>
      <c r="J380" s="6">
        <v>2012</v>
      </c>
      <c r="K380" s="6">
        <v>2013</v>
      </c>
      <c r="L380" s="6">
        <v>2014</v>
      </c>
    </row>
    <row r="381" spans="2:12" s="5" customFormat="1">
      <c r="B381" s="2" t="s">
        <v>1</v>
      </c>
      <c r="C381" s="15"/>
      <c r="D381" s="8"/>
      <c r="E381" s="8"/>
      <c r="F381" s="8"/>
      <c r="G381" s="8"/>
      <c r="H381" s="8"/>
      <c r="I381" s="8"/>
      <c r="J381" s="8"/>
      <c r="K381" s="8"/>
      <c r="L381" s="8"/>
    </row>
    <row r="382" spans="2:12" s="5" customFormat="1">
      <c r="B382" s="2" t="s">
        <v>2</v>
      </c>
      <c r="C382" s="15">
        <v>0</v>
      </c>
      <c r="D382" s="8">
        <v>0</v>
      </c>
      <c r="E382" s="8">
        <v>0</v>
      </c>
      <c r="F382" s="8">
        <v>0</v>
      </c>
      <c r="G382" s="8">
        <v>0</v>
      </c>
      <c r="H382" s="8">
        <v>0</v>
      </c>
      <c r="I382" s="8">
        <v>0</v>
      </c>
      <c r="J382" s="8">
        <v>146.23333333333332</v>
      </c>
      <c r="K382" s="8">
        <v>219.35</v>
      </c>
      <c r="L382" s="8">
        <v>237</v>
      </c>
    </row>
    <row r="383" spans="2:12" s="5" customFormat="1">
      <c r="B383" s="2" t="s">
        <v>3</v>
      </c>
      <c r="C383" s="15"/>
      <c r="D383" s="8"/>
      <c r="E383" s="8"/>
      <c r="F383" s="8"/>
      <c r="G383" s="8"/>
      <c r="H383" s="8"/>
      <c r="I383" s="8"/>
      <c r="J383" s="8"/>
      <c r="K383" s="8"/>
      <c r="L383" s="8"/>
    </row>
    <row r="384" spans="2:12" s="5" customFormat="1">
      <c r="B384" s="2" t="s">
        <v>4</v>
      </c>
      <c r="C384" s="15">
        <v>0</v>
      </c>
      <c r="D384" s="8">
        <v>0</v>
      </c>
      <c r="E384" s="8">
        <v>464.16666666666669</v>
      </c>
      <c r="F384" s="8">
        <v>600</v>
      </c>
      <c r="G384" s="8">
        <v>600</v>
      </c>
      <c r="H384" s="8">
        <v>407.26</v>
      </c>
      <c r="I384" s="8">
        <v>336.69</v>
      </c>
      <c r="J384" s="8">
        <v>0</v>
      </c>
      <c r="K384" s="8">
        <v>364.33463414634144</v>
      </c>
      <c r="L384" s="8">
        <v>500</v>
      </c>
    </row>
    <row r="385" spans="2:12" s="5" customFormat="1" ht="25.5">
      <c r="B385" s="3" t="s">
        <v>5</v>
      </c>
      <c r="C385" s="15">
        <v>0</v>
      </c>
      <c r="D385" s="8">
        <v>0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8">
        <v>0</v>
      </c>
      <c r="K385" s="8">
        <v>0</v>
      </c>
      <c r="L385" s="8">
        <v>242.4</v>
      </c>
    </row>
    <row r="386" spans="2:12" s="5" customFormat="1">
      <c r="B386" s="2" t="s">
        <v>6</v>
      </c>
      <c r="C386" s="15"/>
      <c r="D386" s="8"/>
      <c r="E386" s="8"/>
      <c r="F386" s="8"/>
      <c r="G386" s="8"/>
      <c r="H386" s="8"/>
      <c r="I386" s="8"/>
      <c r="J386" s="8"/>
      <c r="K386" s="8"/>
      <c r="L386" s="8"/>
    </row>
    <row r="387" spans="2:12" s="5" customFormat="1" ht="38.25">
      <c r="B387" s="3" t="s">
        <v>7</v>
      </c>
      <c r="C387" s="15">
        <v>0</v>
      </c>
      <c r="D387" s="8">
        <v>0</v>
      </c>
      <c r="E387" s="8">
        <v>0</v>
      </c>
      <c r="F387" s="8">
        <v>0</v>
      </c>
      <c r="G387" s="8">
        <v>0</v>
      </c>
      <c r="H387" s="8">
        <v>0</v>
      </c>
      <c r="I387" s="8">
        <v>0</v>
      </c>
      <c r="J387" s="8">
        <v>0</v>
      </c>
      <c r="K387" s="8">
        <v>312.10500000000002</v>
      </c>
      <c r="L387" s="8">
        <v>321.2</v>
      </c>
    </row>
    <row r="388" spans="2:12" s="5" customFormat="1">
      <c r="B388" s="35" t="s">
        <v>8</v>
      </c>
      <c r="C388" s="37">
        <v>484.80136363636359</v>
      </c>
      <c r="D388" s="37">
        <v>524.86</v>
      </c>
      <c r="E388" s="37">
        <v>555.59727272727275</v>
      </c>
      <c r="F388" s="37">
        <v>571.83875</v>
      </c>
      <c r="G388" s="37">
        <v>650.70791666666662</v>
      </c>
      <c r="H388" s="37">
        <v>649.85040000000004</v>
      </c>
      <c r="I388" s="37">
        <v>410.75461538461542</v>
      </c>
      <c r="J388" s="37">
        <v>420.44538461538463</v>
      </c>
      <c r="K388" s="37">
        <v>475.46000000000004</v>
      </c>
      <c r="L388" s="37">
        <v>483.61076923076922</v>
      </c>
    </row>
    <row r="390" spans="2:12">
      <c r="B390" t="s">
        <v>89</v>
      </c>
    </row>
    <row r="392" spans="2:12" s="5" customFormat="1">
      <c r="B392" s="6" t="s">
        <v>0</v>
      </c>
      <c r="C392" s="6">
        <v>2005</v>
      </c>
      <c r="D392" s="6">
        <v>2006</v>
      </c>
      <c r="E392" s="6">
        <v>2007</v>
      </c>
      <c r="F392" s="6">
        <v>2008</v>
      </c>
      <c r="G392" s="6">
        <v>2009</v>
      </c>
      <c r="H392" s="6">
        <v>2010</v>
      </c>
      <c r="I392" s="6">
        <v>2011</v>
      </c>
      <c r="J392" s="6">
        <v>2012</v>
      </c>
      <c r="K392" s="6">
        <v>2013</v>
      </c>
      <c r="L392" s="6">
        <v>2014</v>
      </c>
    </row>
    <row r="393" spans="2:12" s="5" customFormat="1">
      <c r="B393" s="2" t="s">
        <v>1</v>
      </c>
      <c r="C393" s="15"/>
      <c r="D393" s="8"/>
      <c r="E393" s="8"/>
      <c r="F393" s="8"/>
      <c r="G393" s="8"/>
      <c r="H393" s="8"/>
      <c r="I393" s="8"/>
      <c r="J393" s="8"/>
      <c r="K393" s="8"/>
      <c r="L393" s="8"/>
    </row>
    <row r="394" spans="2:12" s="5" customFormat="1">
      <c r="B394" s="2" t="s">
        <v>2</v>
      </c>
      <c r="C394" s="15"/>
      <c r="D394" s="8"/>
      <c r="E394" s="8"/>
      <c r="F394" s="8"/>
      <c r="G394" s="8"/>
      <c r="H394" s="8"/>
      <c r="I394" s="8"/>
      <c r="J394" s="8"/>
      <c r="K394" s="8"/>
      <c r="L394" s="8"/>
    </row>
    <row r="395" spans="2:12" s="5" customFormat="1">
      <c r="B395" s="2" t="s">
        <v>3</v>
      </c>
      <c r="C395" s="15"/>
      <c r="D395" s="8"/>
      <c r="E395" s="8"/>
      <c r="F395" s="8"/>
      <c r="G395" s="8"/>
      <c r="H395" s="8"/>
      <c r="I395" s="8"/>
      <c r="J395" s="8"/>
      <c r="K395" s="8"/>
      <c r="L395" s="8"/>
    </row>
    <row r="396" spans="2:12" s="5" customFormat="1">
      <c r="B396" s="2" t="s">
        <v>4</v>
      </c>
      <c r="C396" s="15"/>
      <c r="D396" s="8"/>
      <c r="E396" s="8"/>
      <c r="F396" s="8"/>
      <c r="G396" s="8"/>
      <c r="H396" s="8"/>
      <c r="I396" s="8"/>
      <c r="J396" s="8"/>
      <c r="K396" s="8"/>
      <c r="L396" s="8"/>
    </row>
    <row r="397" spans="2:12" s="5" customFormat="1" ht="25.5">
      <c r="B397" s="3" t="s">
        <v>5</v>
      </c>
      <c r="C397" s="15"/>
      <c r="D397" s="8"/>
      <c r="E397" s="8"/>
      <c r="F397" s="8"/>
      <c r="G397" s="8"/>
      <c r="H397" s="8"/>
      <c r="I397" s="8"/>
      <c r="J397" s="8"/>
      <c r="K397" s="8"/>
      <c r="L397" s="8"/>
    </row>
    <row r="398" spans="2:12" s="5" customFormat="1">
      <c r="B398" s="2" t="s">
        <v>6</v>
      </c>
      <c r="C398" s="15">
        <v>0</v>
      </c>
      <c r="D398" s="8">
        <v>0</v>
      </c>
      <c r="E398" s="8">
        <v>0</v>
      </c>
      <c r="F398" s="8">
        <v>0</v>
      </c>
      <c r="G398" s="8">
        <v>0</v>
      </c>
      <c r="H398" s="8">
        <v>229.9</v>
      </c>
      <c r="I398" s="8">
        <v>234.05250000000001</v>
      </c>
      <c r="J398" s="8">
        <v>234.44200000000001</v>
      </c>
      <c r="K398" s="8">
        <v>234.44200000000001</v>
      </c>
      <c r="L398" s="8">
        <v>0</v>
      </c>
    </row>
    <row r="399" spans="2:12" s="5" customFormat="1" ht="38.25">
      <c r="B399" s="3" t="s">
        <v>7</v>
      </c>
      <c r="C399" s="15"/>
      <c r="D399" s="8"/>
      <c r="E399" s="8"/>
      <c r="F399" s="8"/>
      <c r="G399" s="8"/>
      <c r="H399" s="8"/>
      <c r="I399" s="8"/>
      <c r="J399" s="8"/>
      <c r="K399" s="8"/>
      <c r="L399" s="8"/>
    </row>
    <row r="400" spans="2:12" s="5" customFormat="1">
      <c r="B400" s="35" t="s">
        <v>8</v>
      </c>
      <c r="C400" s="37">
        <v>458.92956521739126</v>
      </c>
      <c r="D400" s="37">
        <v>473.30136363636359</v>
      </c>
      <c r="E400" s="37">
        <v>528.96954545454548</v>
      </c>
      <c r="F400" s="37">
        <v>499.7124</v>
      </c>
      <c r="G400" s="37">
        <v>531.65666666666664</v>
      </c>
      <c r="H400" s="37">
        <v>510.0386206896552</v>
      </c>
      <c r="I400" s="37">
        <v>398.58150000000001</v>
      </c>
      <c r="J400" s="37">
        <v>428.89549999999997</v>
      </c>
      <c r="K400" s="37">
        <v>405.98263157894735</v>
      </c>
      <c r="L400" s="37">
        <v>432.73149999999998</v>
      </c>
    </row>
  </sheetData>
  <mergeCells count="3">
    <mergeCell ref="B1:M1"/>
    <mergeCell ref="B2:M2"/>
    <mergeCell ref="B3:M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L336"/>
  <sheetViews>
    <sheetView workbookViewId="0">
      <selection activeCell="B24" sqref="B24"/>
    </sheetView>
  </sheetViews>
  <sheetFormatPr baseColWidth="10" defaultRowHeight="15"/>
  <cols>
    <col min="1" max="1" width="2.7109375" customWidth="1"/>
    <col min="2" max="2" width="22" customWidth="1"/>
  </cols>
  <sheetData>
    <row r="1" spans="2:12">
      <c r="B1" s="41" t="s">
        <v>113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>
      <c r="B2" s="41" t="s">
        <v>94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>
      <c r="B3" s="49" t="s">
        <v>114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>
      <c r="B4" s="5" t="s">
        <v>80</v>
      </c>
    </row>
    <row r="5" spans="2:12">
      <c r="B5" s="5"/>
    </row>
    <row r="6" spans="2:12" s="5" customFormat="1">
      <c r="B6" s="5" t="s">
        <v>18</v>
      </c>
    </row>
    <row r="7" spans="2:12" s="5" customFormat="1">
      <c r="B7" s="18" t="s">
        <v>19</v>
      </c>
      <c r="C7" s="6">
        <v>2005</v>
      </c>
      <c r="D7" s="6">
        <v>2006</v>
      </c>
      <c r="E7" s="6">
        <v>2007</v>
      </c>
      <c r="F7" s="6">
        <v>2008</v>
      </c>
      <c r="G7" s="6">
        <v>2009</v>
      </c>
      <c r="H7" s="6">
        <v>2010</v>
      </c>
      <c r="I7" s="6">
        <v>2011</v>
      </c>
      <c r="J7" s="6">
        <v>2012</v>
      </c>
      <c r="K7" s="6">
        <v>2013</v>
      </c>
      <c r="L7" s="6">
        <v>2014</v>
      </c>
    </row>
    <row r="8" spans="2:12" s="5" customFormat="1">
      <c r="B8" s="5" t="s">
        <v>11</v>
      </c>
      <c r="C8" s="9">
        <v>76</v>
      </c>
      <c r="D8" s="5">
        <v>47</v>
      </c>
      <c r="E8" s="5">
        <v>48</v>
      </c>
      <c r="F8" s="19">
        <v>57</v>
      </c>
      <c r="G8" s="19">
        <v>43</v>
      </c>
      <c r="H8" s="19">
        <v>42</v>
      </c>
      <c r="I8" s="19">
        <v>41</v>
      </c>
      <c r="J8" s="19">
        <v>8</v>
      </c>
      <c r="K8" s="19">
        <v>38</v>
      </c>
      <c r="L8" s="19">
        <v>53</v>
      </c>
    </row>
    <row r="9" spans="2:12" s="5" customFormat="1">
      <c r="B9" s="5" t="s">
        <v>12</v>
      </c>
      <c r="C9" s="10">
        <v>20</v>
      </c>
      <c r="D9" s="5">
        <v>52</v>
      </c>
      <c r="E9" s="5">
        <v>42</v>
      </c>
      <c r="F9" s="19">
        <v>42</v>
      </c>
      <c r="G9" s="19">
        <v>35</v>
      </c>
      <c r="H9" s="19">
        <v>29</v>
      </c>
      <c r="I9" s="19">
        <v>13</v>
      </c>
      <c r="J9" s="19">
        <v>46</v>
      </c>
      <c r="K9" s="19">
        <v>16</v>
      </c>
      <c r="L9" s="19">
        <v>14</v>
      </c>
    </row>
    <row r="10" spans="2:12" s="5" customFormat="1">
      <c r="B10" s="5" t="s">
        <v>13</v>
      </c>
      <c r="C10" s="10">
        <v>28</v>
      </c>
      <c r="D10" s="5">
        <v>69</v>
      </c>
      <c r="E10" s="5">
        <v>45</v>
      </c>
      <c r="F10" s="19">
        <v>42</v>
      </c>
      <c r="G10" s="19">
        <v>57</v>
      </c>
      <c r="H10" s="19">
        <v>55</v>
      </c>
      <c r="I10" s="19">
        <v>55</v>
      </c>
      <c r="J10" s="19">
        <v>60</v>
      </c>
      <c r="K10" s="19">
        <v>28</v>
      </c>
      <c r="L10" s="19">
        <v>53</v>
      </c>
    </row>
    <row r="11" spans="2:12" s="5" customFormat="1">
      <c r="B11" s="5" t="s">
        <v>14</v>
      </c>
      <c r="C11" s="10">
        <v>129</v>
      </c>
      <c r="D11" s="19">
        <v>102</v>
      </c>
      <c r="E11" s="19">
        <v>152</v>
      </c>
      <c r="F11" s="19">
        <v>117</v>
      </c>
      <c r="G11" s="19">
        <v>98</v>
      </c>
      <c r="H11" s="19">
        <v>145</v>
      </c>
      <c r="I11" s="19">
        <v>149</v>
      </c>
      <c r="J11" s="19">
        <v>155</v>
      </c>
      <c r="K11" s="19">
        <v>217</v>
      </c>
      <c r="L11" s="19">
        <v>198</v>
      </c>
    </row>
    <row r="12" spans="2:12" s="5" customFormat="1">
      <c r="B12" s="5" t="s">
        <v>15</v>
      </c>
      <c r="C12" s="10">
        <v>1820</v>
      </c>
      <c r="D12" s="19">
        <v>1955</v>
      </c>
      <c r="E12" s="19">
        <v>1721</v>
      </c>
      <c r="F12" s="19">
        <v>1741</v>
      </c>
      <c r="G12" s="19">
        <v>1841</v>
      </c>
      <c r="H12" s="19">
        <v>1548</v>
      </c>
      <c r="I12" s="19">
        <v>1855</v>
      </c>
      <c r="J12" s="19">
        <v>1839</v>
      </c>
      <c r="K12" s="19">
        <v>1943</v>
      </c>
      <c r="L12" s="19">
        <v>1944</v>
      </c>
    </row>
    <row r="13" spans="2:12" s="5" customFormat="1">
      <c r="B13" s="18" t="s">
        <v>9</v>
      </c>
      <c r="C13" s="18">
        <f t="shared" ref="C13:L13" si="0">SUM(C8:C12)</f>
        <v>2073</v>
      </c>
      <c r="D13" s="18">
        <f t="shared" si="0"/>
        <v>2225</v>
      </c>
      <c r="E13" s="18">
        <f t="shared" si="0"/>
        <v>2008</v>
      </c>
      <c r="F13" s="18">
        <f t="shared" si="0"/>
        <v>1999</v>
      </c>
      <c r="G13" s="18">
        <f t="shared" si="0"/>
        <v>2074</v>
      </c>
      <c r="H13" s="18">
        <f t="shared" si="0"/>
        <v>1819</v>
      </c>
      <c r="I13" s="18">
        <f t="shared" si="0"/>
        <v>2113</v>
      </c>
      <c r="J13" s="18">
        <f t="shared" si="0"/>
        <v>2108</v>
      </c>
      <c r="K13" s="18">
        <f t="shared" si="0"/>
        <v>2242</v>
      </c>
      <c r="L13" s="18">
        <f t="shared" si="0"/>
        <v>2262</v>
      </c>
    </row>
    <row r="15" spans="2:12">
      <c r="B15" t="s">
        <v>81</v>
      </c>
    </row>
    <row r="16" spans="2:12" s="5" customFormat="1"/>
    <row r="17" spans="2:12" s="5" customFormat="1">
      <c r="B17" s="18" t="s">
        <v>19</v>
      </c>
      <c r="C17" s="6">
        <v>2005</v>
      </c>
      <c r="D17" s="6">
        <v>2006</v>
      </c>
      <c r="E17" s="6">
        <v>2007</v>
      </c>
      <c r="F17" s="6">
        <v>2008</v>
      </c>
      <c r="G17" s="6">
        <v>2009</v>
      </c>
      <c r="H17" s="6">
        <v>2010</v>
      </c>
      <c r="I17" s="6">
        <v>2011</v>
      </c>
      <c r="J17" s="6">
        <v>2012</v>
      </c>
      <c r="K17" s="6">
        <v>2013</v>
      </c>
      <c r="L17" s="6">
        <v>2014</v>
      </c>
    </row>
    <row r="18" spans="2:12" s="5" customFormat="1">
      <c r="B18" s="5" t="s">
        <v>11</v>
      </c>
      <c r="C18" s="9"/>
    </row>
    <row r="19" spans="2:12" s="5" customFormat="1">
      <c r="B19" s="5" t="s">
        <v>12</v>
      </c>
      <c r="C19" s="10"/>
    </row>
    <row r="20" spans="2:12" s="5" customFormat="1">
      <c r="B20" s="5" t="s">
        <v>13</v>
      </c>
      <c r="C20" s="10"/>
    </row>
    <row r="21" spans="2:12" s="5" customFormat="1">
      <c r="B21" s="5" t="s">
        <v>14</v>
      </c>
      <c r="C21" s="10">
        <v>7</v>
      </c>
      <c r="D21" s="5">
        <v>7</v>
      </c>
      <c r="E21" s="5">
        <v>8</v>
      </c>
      <c r="F21" s="19">
        <v>8</v>
      </c>
      <c r="H21" s="19"/>
    </row>
    <row r="22" spans="2:12" s="5" customFormat="1">
      <c r="B22" s="5" t="s">
        <v>15</v>
      </c>
      <c r="C22" s="10"/>
      <c r="G22" s="5">
        <v>10</v>
      </c>
      <c r="H22" s="5">
        <v>9</v>
      </c>
      <c r="I22" s="5">
        <v>5</v>
      </c>
      <c r="J22" s="5">
        <v>4</v>
      </c>
      <c r="K22" s="5">
        <v>4</v>
      </c>
      <c r="L22" s="5">
        <v>4</v>
      </c>
    </row>
    <row r="23" spans="2:12" s="5" customFormat="1">
      <c r="B23" s="18" t="s">
        <v>9</v>
      </c>
      <c r="C23" s="18">
        <f t="shared" ref="C23:L23" si="1">SUM(C18:C22)</f>
        <v>7</v>
      </c>
      <c r="D23" s="18">
        <f t="shared" si="1"/>
        <v>7</v>
      </c>
      <c r="E23" s="18">
        <f t="shared" si="1"/>
        <v>8</v>
      </c>
      <c r="F23" s="18">
        <f t="shared" si="1"/>
        <v>8</v>
      </c>
      <c r="G23" s="18">
        <f t="shared" si="1"/>
        <v>10</v>
      </c>
      <c r="H23" s="18">
        <f t="shared" si="1"/>
        <v>9</v>
      </c>
      <c r="I23" s="18">
        <f t="shared" si="1"/>
        <v>5</v>
      </c>
      <c r="J23" s="18">
        <f t="shared" si="1"/>
        <v>4</v>
      </c>
      <c r="K23" s="18">
        <f t="shared" si="1"/>
        <v>4</v>
      </c>
      <c r="L23" s="18">
        <f t="shared" si="1"/>
        <v>4</v>
      </c>
    </row>
    <row r="25" spans="2:12">
      <c r="B25" t="s">
        <v>53</v>
      </c>
    </row>
    <row r="27" spans="2:12" s="5" customFormat="1">
      <c r="B27" s="18" t="s">
        <v>19</v>
      </c>
      <c r="C27" s="6">
        <v>2005</v>
      </c>
      <c r="D27" s="6">
        <v>2006</v>
      </c>
      <c r="E27" s="6">
        <v>2007</v>
      </c>
      <c r="F27" s="6">
        <v>2008</v>
      </c>
      <c r="G27" s="6">
        <v>2009</v>
      </c>
      <c r="H27" s="6">
        <v>2010</v>
      </c>
      <c r="I27" s="6">
        <v>2011</v>
      </c>
      <c r="J27" s="6">
        <v>2012</v>
      </c>
      <c r="K27" s="6">
        <v>2013</v>
      </c>
      <c r="L27" s="6">
        <v>2014</v>
      </c>
    </row>
    <row r="28" spans="2:12" s="5" customFormat="1">
      <c r="B28" s="5" t="s">
        <v>11</v>
      </c>
      <c r="C28" s="9"/>
    </row>
    <row r="29" spans="2:12" s="5" customFormat="1">
      <c r="B29" s="5" t="s">
        <v>12</v>
      </c>
      <c r="C29" s="10"/>
      <c r="L29" s="5">
        <v>2</v>
      </c>
    </row>
    <row r="30" spans="2:12" s="5" customFormat="1">
      <c r="B30" s="5" t="s">
        <v>13</v>
      </c>
      <c r="C30" s="10"/>
      <c r="D30" s="5">
        <v>5</v>
      </c>
    </row>
    <row r="31" spans="2:12" s="5" customFormat="1">
      <c r="B31" s="5" t="s">
        <v>14</v>
      </c>
      <c r="C31" s="10">
        <v>36</v>
      </c>
      <c r="D31" s="5">
        <v>18</v>
      </c>
      <c r="E31" s="5">
        <v>11</v>
      </c>
      <c r="F31" s="19">
        <v>15</v>
      </c>
      <c r="G31" s="19">
        <v>8</v>
      </c>
      <c r="H31" s="19">
        <v>9</v>
      </c>
    </row>
    <row r="32" spans="2:12" s="5" customFormat="1">
      <c r="B32" s="5" t="s">
        <v>15</v>
      </c>
      <c r="C32" s="10"/>
      <c r="D32" s="5">
        <v>15</v>
      </c>
      <c r="E32" s="5">
        <v>26</v>
      </c>
      <c r="F32" s="5">
        <v>21</v>
      </c>
      <c r="G32" s="19">
        <v>28</v>
      </c>
      <c r="H32" s="19">
        <v>28</v>
      </c>
      <c r="I32" s="19">
        <v>6</v>
      </c>
      <c r="J32" s="19">
        <v>5</v>
      </c>
      <c r="K32" s="19">
        <v>6</v>
      </c>
      <c r="L32" s="19">
        <v>6</v>
      </c>
    </row>
    <row r="33" spans="2:12" s="5" customFormat="1">
      <c r="B33" s="18" t="s">
        <v>9</v>
      </c>
      <c r="C33" s="18">
        <f t="shared" ref="C33:L33" si="2">SUM(C28:C32)</f>
        <v>36</v>
      </c>
      <c r="D33" s="18">
        <f t="shared" si="2"/>
        <v>38</v>
      </c>
      <c r="E33" s="18">
        <f t="shared" si="2"/>
        <v>37</v>
      </c>
      <c r="F33" s="18">
        <f t="shared" si="2"/>
        <v>36</v>
      </c>
      <c r="G33" s="18">
        <f t="shared" si="2"/>
        <v>36</v>
      </c>
      <c r="H33" s="18">
        <f t="shared" si="2"/>
        <v>37</v>
      </c>
      <c r="I33" s="18">
        <f t="shared" si="2"/>
        <v>6</v>
      </c>
      <c r="J33" s="18">
        <f t="shared" si="2"/>
        <v>5</v>
      </c>
      <c r="K33" s="18">
        <f t="shared" si="2"/>
        <v>6</v>
      </c>
      <c r="L33" s="18">
        <f t="shared" si="2"/>
        <v>8</v>
      </c>
    </row>
    <row r="35" spans="2:12">
      <c r="B35" t="s">
        <v>54</v>
      </c>
    </row>
    <row r="37" spans="2:12" s="5" customFormat="1">
      <c r="B37" s="18" t="s">
        <v>19</v>
      </c>
      <c r="C37" s="6">
        <v>2005</v>
      </c>
      <c r="D37" s="6">
        <v>2006</v>
      </c>
      <c r="E37" s="6">
        <v>2007</v>
      </c>
      <c r="F37" s="6">
        <v>2008</v>
      </c>
      <c r="G37" s="6">
        <v>2009</v>
      </c>
      <c r="H37" s="6">
        <v>2010</v>
      </c>
      <c r="I37" s="6">
        <v>2011</v>
      </c>
      <c r="J37" s="6">
        <v>2012</v>
      </c>
      <c r="K37" s="6">
        <v>2013</v>
      </c>
      <c r="L37" s="6">
        <v>2014</v>
      </c>
    </row>
    <row r="38" spans="2:12" s="5" customFormat="1">
      <c r="B38" s="5" t="s">
        <v>11</v>
      </c>
      <c r="C38" s="9">
        <v>2</v>
      </c>
      <c r="D38" s="5">
        <v>2</v>
      </c>
      <c r="E38" s="5">
        <v>4</v>
      </c>
      <c r="F38" s="19">
        <v>2</v>
      </c>
      <c r="G38" s="19">
        <v>2</v>
      </c>
    </row>
    <row r="39" spans="2:12" s="5" customFormat="1">
      <c r="B39" s="5" t="s">
        <v>12</v>
      </c>
      <c r="C39" s="10">
        <v>4</v>
      </c>
      <c r="E39" s="5">
        <v>3</v>
      </c>
      <c r="F39" s="5">
        <v>3</v>
      </c>
      <c r="G39" s="19">
        <v>2</v>
      </c>
      <c r="H39" s="19">
        <v>5</v>
      </c>
    </row>
    <row r="40" spans="2:12" s="5" customFormat="1">
      <c r="B40" s="5" t="s">
        <v>13</v>
      </c>
      <c r="C40" s="10">
        <v>6</v>
      </c>
      <c r="D40" s="5">
        <v>4</v>
      </c>
      <c r="E40" s="5">
        <v>2</v>
      </c>
      <c r="F40" s="19">
        <v>4</v>
      </c>
      <c r="G40" s="19">
        <v>3</v>
      </c>
      <c r="H40" s="19">
        <v>3</v>
      </c>
      <c r="J40" s="5">
        <v>3</v>
      </c>
      <c r="K40" s="5">
        <v>3</v>
      </c>
      <c r="L40" s="5">
        <v>3</v>
      </c>
    </row>
    <row r="41" spans="2:12" s="5" customFormat="1">
      <c r="B41" s="5" t="s">
        <v>14</v>
      </c>
      <c r="C41" s="10"/>
      <c r="D41" s="5">
        <v>6</v>
      </c>
      <c r="F41" s="19">
        <v>2</v>
      </c>
      <c r="G41" s="19">
        <v>10</v>
      </c>
      <c r="H41" s="19">
        <v>6</v>
      </c>
      <c r="I41" s="19">
        <v>9</v>
      </c>
      <c r="J41" s="19">
        <v>3</v>
      </c>
      <c r="K41" s="19">
        <v>3</v>
      </c>
      <c r="L41" s="19">
        <v>10</v>
      </c>
    </row>
    <row r="42" spans="2:12" s="5" customFormat="1">
      <c r="B42" s="5" t="s">
        <v>15</v>
      </c>
      <c r="C42" s="10">
        <v>9</v>
      </c>
      <c r="D42" s="19">
        <v>12</v>
      </c>
      <c r="E42" s="19">
        <v>12</v>
      </c>
      <c r="F42" s="19">
        <v>13</v>
      </c>
      <c r="G42" s="19">
        <v>13</v>
      </c>
      <c r="H42" s="19">
        <v>13</v>
      </c>
      <c r="I42" s="19">
        <v>12</v>
      </c>
      <c r="J42" s="19">
        <v>25</v>
      </c>
      <c r="K42" s="19">
        <v>30</v>
      </c>
      <c r="L42" s="19">
        <v>33</v>
      </c>
    </row>
    <row r="43" spans="2:12" s="5" customFormat="1">
      <c r="B43" s="18" t="s">
        <v>9</v>
      </c>
      <c r="C43" s="18">
        <f t="shared" ref="C43:L43" si="3">SUM(C38:C42)</f>
        <v>21</v>
      </c>
      <c r="D43" s="18">
        <f t="shared" si="3"/>
        <v>24</v>
      </c>
      <c r="E43" s="18">
        <f t="shared" si="3"/>
        <v>21</v>
      </c>
      <c r="F43" s="18">
        <f t="shared" si="3"/>
        <v>24</v>
      </c>
      <c r="G43" s="18">
        <f t="shared" si="3"/>
        <v>30</v>
      </c>
      <c r="H43" s="18">
        <f t="shared" si="3"/>
        <v>27</v>
      </c>
      <c r="I43" s="18">
        <f t="shared" si="3"/>
        <v>21</v>
      </c>
      <c r="J43" s="18">
        <f t="shared" si="3"/>
        <v>31</v>
      </c>
      <c r="K43" s="18">
        <f t="shared" si="3"/>
        <v>36</v>
      </c>
      <c r="L43" s="18">
        <f t="shared" si="3"/>
        <v>46</v>
      </c>
    </row>
    <row r="45" spans="2:12">
      <c r="B45" t="s">
        <v>55</v>
      </c>
    </row>
    <row r="48" spans="2:12" s="5" customFormat="1">
      <c r="B48" s="18" t="s">
        <v>19</v>
      </c>
      <c r="C48" s="6">
        <v>2005</v>
      </c>
      <c r="D48" s="6">
        <v>2006</v>
      </c>
      <c r="E48" s="6">
        <v>2007</v>
      </c>
      <c r="F48" s="6">
        <v>2008</v>
      </c>
      <c r="G48" s="6">
        <v>2009</v>
      </c>
      <c r="H48" s="6">
        <v>2010</v>
      </c>
      <c r="I48" s="6">
        <v>2011</v>
      </c>
      <c r="J48" s="6">
        <v>2012</v>
      </c>
      <c r="K48" s="6">
        <v>2013</v>
      </c>
      <c r="L48" s="6">
        <v>2014</v>
      </c>
    </row>
    <row r="49" spans="2:12" s="5" customFormat="1">
      <c r="B49" s="5" t="s">
        <v>11</v>
      </c>
      <c r="C49" s="9"/>
    </row>
    <row r="50" spans="2:12" s="5" customFormat="1">
      <c r="B50" s="5" t="s">
        <v>12</v>
      </c>
      <c r="C50" s="10"/>
      <c r="F50" s="5">
        <v>3</v>
      </c>
      <c r="G50" s="5">
        <v>3</v>
      </c>
      <c r="L50" s="5">
        <v>3</v>
      </c>
    </row>
    <row r="51" spans="2:12" s="5" customFormat="1">
      <c r="B51" s="5" t="s">
        <v>13</v>
      </c>
      <c r="C51" s="10"/>
      <c r="H51" s="5">
        <v>3</v>
      </c>
      <c r="I51" s="5">
        <v>3</v>
      </c>
      <c r="J51" s="5">
        <v>3</v>
      </c>
      <c r="K51" s="5">
        <v>3</v>
      </c>
    </row>
    <row r="52" spans="2:12" s="5" customFormat="1">
      <c r="B52" s="5" t="s">
        <v>14</v>
      </c>
      <c r="C52" s="10">
        <v>15</v>
      </c>
      <c r="D52" s="5">
        <v>5</v>
      </c>
      <c r="E52" s="5">
        <v>5</v>
      </c>
      <c r="G52" s="19">
        <v>4</v>
      </c>
      <c r="I52" s="19"/>
    </row>
    <row r="53" spans="2:12" s="5" customFormat="1">
      <c r="B53" s="5" t="s">
        <v>15</v>
      </c>
      <c r="C53" s="10">
        <v>14</v>
      </c>
      <c r="D53" s="5">
        <v>26</v>
      </c>
      <c r="E53" s="5">
        <v>14</v>
      </c>
      <c r="F53" s="19">
        <v>27</v>
      </c>
      <c r="G53" s="19">
        <v>20</v>
      </c>
      <c r="H53" s="19">
        <v>27</v>
      </c>
      <c r="I53" s="19">
        <v>15</v>
      </c>
      <c r="J53" s="5">
        <v>15</v>
      </c>
      <c r="K53" s="5">
        <v>14</v>
      </c>
      <c r="L53" s="5">
        <v>18</v>
      </c>
    </row>
    <row r="54" spans="2:12" s="5" customFormat="1">
      <c r="B54" s="18" t="s">
        <v>9</v>
      </c>
      <c r="C54" s="18">
        <f t="shared" ref="C54:L54" si="4">SUM(C49:C53)</f>
        <v>29</v>
      </c>
      <c r="D54" s="18">
        <f t="shared" si="4"/>
        <v>31</v>
      </c>
      <c r="E54" s="18">
        <f t="shared" si="4"/>
        <v>19</v>
      </c>
      <c r="F54" s="18">
        <f t="shared" si="4"/>
        <v>30</v>
      </c>
      <c r="G54" s="18">
        <f t="shared" si="4"/>
        <v>27</v>
      </c>
      <c r="H54" s="18">
        <f t="shared" si="4"/>
        <v>30</v>
      </c>
      <c r="I54" s="18">
        <f t="shared" si="4"/>
        <v>18</v>
      </c>
      <c r="J54" s="18">
        <f t="shared" si="4"/>
        <v>18</v>
      </c>
      <c r="K54" s="18">
        <f t="shared" si="4"/>
        <v>17</v>
      </c>
      <c r="L54" s="18">
        <f t="shared" si="4"/>
        <v>21</v>
      </c>
    </row>
    <row r="57" spans="2:12">
      <c r="B57" t="s">
        <v>56</v>
      </c>
    </row>
    <row r="59" spans="2:12" s="5" customFormat="1">
      <c r="B59" s="18" t="s">
        <v>19</v>
      </c>
      <c r="C59" s="6">
        <v>2005</v>
      </c>
      <c r="D59" s="6">
        <v>2006</v>
      </c>
      <c r="E59" s="6">
        <v>2007</v>
      </c>
      <c r="F59" s="6">
        <v>2008</v>
      </c>
      <c r="G59" s="6">
        <v>2009</v>
      </c>
      <c r="H59" s="6">
        <v>2010</v>
      </c>
      <c r="I59" s="6">
        <v>2011</v>
      </c>
      <c r="J59" s="6">
        <v>2012</v>
      </c>
      <c r="K59" s="6">
        <v>2013</v>
      </c>
      <c r="L59" s="6">
        <v>2014</v>
      </c>
    </row>
    <row r="60" spans="2:12" s="5" customFormat="1">
      <c r="B60" s="5" t="s">
        <v>11</v>
      </c>
      <c r="C60" s="9">
        <v>2</v>
      </c>
      <c r="D60" s="5">
        <v>2</v>
      </c>
      <c r="E60" s="5">
        <v>2</v>
      </c>
      <c r="F60" s="19">
        <v>2</v>
      </c>
      <c r="L60" s="5">
        <v>1</v>
      </c>
    </row>
    <row r="61" spans="2:12" s="5" customFormat="1">
      <c r="B61" s="5" t="s">
        <v>12</v>
      </c>
      <c r="C61" s="10">
        <v>1</v>
      </c>
      <c r="D61" s="5">
        <v>1</v>
      </c>
      <c r="E61" s="5">
        <v>1</v>
      </c>
      <c r="F61" s="19"/>
      <c r="G61" s="19">
        <v>2</v>
      </c>
      <c r="H61" s="19">
        <v>2</v>
      </c>
      <c r="I61" s="19">
        <v>1</v>
      </c>
      <c r="J61" s="19">
        <v>1</v>
      </c>
      <c r="K61" s="19">
        <v>1</v>
      </c>
    </row>
    <row r="62" spans="2:12" s="5" customFormat="1">
      <c r="B62" s="5" t="s">
        <v>13</v>
      </c>
      <c r="C62" s="10"/>
      <c r="E62" s="5">
        <v>4</v>
      </c>
      <c r="F62" s="5">
        <v>1</v>
      </c>
      <c r="G62" s="5">
        <v>1</v>
      </c>
      <c r="H62" s="19">
        <v>1</v>
      </c>
    </row>
    <row r="63" spans="2:12" s="5" customFormat="1">
      <c r="B63" s="5" t="s">
        <v>14</v>
      </c>
      <c r="C63" s="10">
        <v>10</v>
      </c>
      <c r="D63" s="5">
        <v>9</v>
      </c>
      <c r="F63" s="5">
        <v>4</v>
      </c>
      <c r="G63" s="19">
        <v>4</v>
      </c>
      <c r="H63" s="19">
        <v>4</v>
      </c>
    </row>
    <row r="64" spans="2:12" s="5" customFormat="1">
      <c r="B64" s="5" t="s">
        <v>15</v>
      </c>
      <c r="C64" s="10">
        <v>16</v>
      </c>
      <c r="D64" s="19">
        <v>16</v>
      </c>
      <c r="E64" s="19">
        <v>22</v>
      </c>
      <c r="F64" s="19">
        <v>23</v>
      </c>
      <c r="G64" s="19">
        <v>24</v>
      </c>
      <c r="H64" s="19">
        <v>24</v>
      </c>
      <c r="I64" s="19">
        <v>7</v>
      </c>
      <c r="J64" s="19">
        <v>6</v>
      </c>
      <c r="K64" s="19">
        <v>8</v>
      </c>
      <c r="L64" s="19">
        <v>8</v>
      </c>
    </row>
    <row r="65" spans="2:12" s="5" customFormat="1">
      <c r="B65" s="18" t="s">
        <v>9</v>
      </c>
      <c r="C65" s="18">
        <f t="shared" ref="C65:L65" si="5">SUM(C60:C64)</f>
        <v>29</v>
      </c>
      <c r="D65" s="18">
        <f t="shared" si="5"/>
        <v>28</v>
      </c>
      <c r="E65" s="18">
        <f t="shared" si="5"/>
        <v>29</v>
      </c>
      <c r="F65" s="18">
        <f t="shared" si="5"/>
        <v>30</v>
      </c>
      <c r="G65" s="18">
        <f t="shared" si="5"/>
        <v>31</v>
      </c>
      <c r="H65" s="18">
        <f t="shared" si="5"/>
        <v>31</v>
      </c>
      <c r="I65" s="18">
        <f t="shared" si="5"/>
        <v>8</v>
      </c>
      <c r="J65" s="18">
        <f t="shared" si="5"/>
        <v>7</v>
      </c>
      <c r="K65" s="18">
        <f t="shared" si="5"/>
        <v>9</v>
      </c>
      <c r="L65" s="18">
        <f t="shared" si="5"/>
        <v>9</v>
      </c>
    </row>
    <row r="68" spans="2:12">
      <c r="B68" t="s">
        <v>57</v>
      </c>
    </row>
    <row r="69" spans="2:12" s="5" customFormat="1">
      <c r="B69" s="18" t="s">
        <v>19</v>
      </c>
      <c r="C69" s="6">
        <v>2005</v>
      </c>
      <c r="D69" s="6">
        <v>2006</v>
      </c>
      <c r="E69" s="6">
        <v>2007</v>
      </c>
      <c r="F69" s="6">
        <v>2008</v>
      </c>
      <c r="G69" s="6">
        <v>2009</v>
      </c>
      <c r="H69" s="6">
        <v>2010</v>
      </c>
      <c r="I69" s="6">
        <v>2011</v>
      </c>
      <c r="J69" s="6">
        <v>2012</v>
      </c>
      <c r="K69" s="6">
        <v>2013</v>
      </c>
      <c r="L69" s="6">
        <v>2014</v>
      </c>
    </row>
    <row r="70" spans="2:12" s="5" customFormat="1">
      <c r="B70" s="5" t="s">
        <v>11</v>
      </c>
      <c r="C70" s="9"/>
      <c r="F70" s="5">
        <v>1</v>
      </c>
      <c r="G70" s="5">
        <v>1</v>
      </c>
      <c r="H70" s="5">
        <v>1</v>
      </c>
      <c r="J70" s="5">
        <v>1</v>
      </c>
      <c r="K70" s="5">
        <v>1</v>
      </c>
      <c r="L70" s="5">
        <v>1</v>
      </c>
    </row>
    <row r="71" spans="2:12" s="5" customFormat="1">
      <c r="B71" s="5" t="s">
        <v>12</v>
      </c>
      <c r="C71" s="10">
        <v>2</v>
      </c>
      <c r="D71" s="5">
        <v>2</v>
      </c>
      <c r="E71" s="5">
        <v>1</v>
      </c>
      <c r="G71" s="19">
        <v>1</v>
      </c>
      <c r="H71" s="19">
        <v>1</v>
      </c>
    </row>
    <row r="72" spans="2:12" s="5" customFormat="1">
      <c r="B72" s="5" t="s">
        <v>13</v>
      </c>
      <c r="C72" s="10"/>
    </row>
    <row r="73" spans="2:12" s="5" customFormat="1">
      <c r="B73" s="5" t="s">
        <v>14</v>
      </c>
      <c r="C73" s="10">
        <v>6</v>
      </c>
      <c r="D73" s="5">
        <v>7</v>
      </c>
      <c r="E73" s="5">
        <v>7</v>
      </c>
    </row>
    <row r="74" spans="2:12" s="5" customFormat="1">
      <c r="B74" s="5" t="s">
        <v>15</v>
      </c>
      <c r="C74" s="10"/>
      <c r="F74" s="5">
        <v>8</v>
      </c>
      <c r="G74" s="5">
        <v>8</v>
      </c>
      <c r="H74" s="5">
        <v>8</v>
      </c>
      <c r="I74" s="19">
        <v>9</v>
      </c>
      <c r="J74" s="19">
        <v>9</v>
      </c>
      <c r="K74" s="19">
        <v>10</v>
      </c>
      <c r="L74" s="19">
        <v>10</v>
      </c>
    </row>
    <row r="75" spans="2:12" s="5" customFormat="1">
      <c r="B75" s="18" t="s">
        <v>9</v>
      </c>
      <c r="C75" s="18">
        <f t="shared" ref="C75:L75" si="6">SUM(C70:C74)</f>
        <v>8</v>
      </c>
      <c r="D75" s="18">
        <f t="shared" si="6"/>
        <v>9</v>
      </c>
      <c r="E75" s="18">
        <f t="shared" si="6"/>
        <v>8</v>
      </c>
      <c r="F75" s="18">
        <f t="shared" si="6"/>
        <v>9</v>
      </c>
      <c r="G75" s="18">
        <f t="shared" si="6"/>
        <v>10</v>
      </c>
      <c r="H75" s="18">
        <f t="shared" si="6"/>
        <v>10</v>
      </c>
      <c r="I75" s="18">
        <f t="shared" si="6"/>
        <v>9</v>
      </c>
      <c r="J75" s="18">
        <f t="shared" si="6"/>
        <v>10</v>
      </c>
      <c r="K75" s="18">
        <f t="shared" si="6"/>
        <v>11</v>
      </c>
      <c r="L75" s="18">
        <f t="shared" si="6"/>
        <v>11</v>
      </c>
    </row>
    <row r="77" spans="2:12">
      <c r="B77" t="s">
        <v>58</v>
      </c>
    </row>
    <row r="79" spans="2:12" s="5" customFormat="1">
      <c r="B79" s="18" t="s">
        <v>19</v>
      </c>
      <c r="C79" s="6">
        <v>2005</v>
      </c>
      <c r="D79" s="6">
        <v>2006</v>
      </c>
      <c r="E79" s="6">
        <v>2007</v>
      </c>
      <c r="F79" s="6">
        <v>2008</v>
      </c>
      <c r="G79" s="6">
        <v>2009</v>
      </c>
      <c r="H79" s="6">
        <v>2010</v>
      </c>
      <c r="I79" s="6">
        <v>2011</v>
      </c>
      <c r="J79" s="6">
        <v>2012</v>
      </c>
      <c r="K79" s="6">
        <v>2013</v>
      </c>
      <c r="L79" s="6">
        <v>2014</v>
      </c>
    </row>
    <row r="80" spans="2:12" s="5" customFormat="1">
      <c r="B80" s="5" t="s">
        <v>11</v>
      </c>
      <c r="C80" s="9">
        <v>3</v>
      </c>
      <c r="D80" s="5">
        <v>2</v>
      </c>
      <c r="E80" s="5">
        <v>2</v>
      </c>
      <c r="F80" s="19">
        <v>2</v>
      </c>
      <c r="G80" s="19">
        <v>2</v>
      </c>
      <c r="H80" s="19">
        <v>2</v>
      </c>
      <c r="I80" s="19">
        <v>2</v>
      </c>
      <c r="J80" s="19">
        <v>1</v>
      </c>
      <c r="K80" s="19">
        <v>2</v>
      </c>
      <c r="L80" s="19">
        <v>1</v>
      </c>
    </row>
    <row r="81" spans="2:12" s="5" customFormat="1">
      <c r="B81" s="5" t="s">
        <v>12</v>
      </c>
      <c r="C81" s="10"/>
      <c r="D81" s="5">
        <v>1</v>
      </c>
    </row>
    <row r="82" spans="2:12" s="5" customFormat="1">
      <c r="B82" s="5" t="s">
        <v>13</v>
      </c>
      <c r="C82" s="10"/>
    </row>
    <row r="83" spans="2:12" s="5" customFormat="1">
      <c r="B83" s="5" t="s">
        <v>14</v>
      </c>
      <c r="C83" s="10"/>
    </row>
    <row r="84" spans="2:12" s="5" customFormat="1">
      <c r="B84" s="5" t="s">
        <v>15</v>
      </c>
      <c r="C84" s="10">
        <v>7</v>
      </c>
      <c r="D84" s="5">
        <v>8</v>
      </c>
      <c r="E84" s="5">
        <v>8</v>
      </c>
      <c r="F84" s="19">
        <v>8</v>
      </c>
      <c r="G84" s="19">
        <v>8</v>
      </c>
      <c r="H84" s="19">
        <v>6</v>
      </c>
      <c r="I84" s="19">
        <v>7</v>
      </c>
      <c r="J84" s="19">
        <v>8</v>
      </c>
      <c r="K84" s="19">
        <v>9</v>
      </c>
      <c r="L84" s="19">
        <v>9</v>
      </c>
    </row>
    <row r="85" spans="2:12" s="5" customFormat="1">
      <c r="B85" s="18" t="s">
        <v>9</v>
      </c>
      <c r="C85" s="18">
        <f t="shared" ref="C85:L85" si="7">SUM(C80:C84)</f>
        <v>10</v>
      </c>
      <c r="D85" s="18">
        <f t="shared" si="7"/>
        <v>11</v>
      </c>
      <c r="E85" s="18">
        <f t="shared" si="7"/>
        <v>10</v>
      </c>
      <c r="F85" s="18">
        <f t="shared" si="7"/>
        <v>10</v>
      </c>
      <c r="G85" s="18">
        <f t="shared" si="7"/>
        <v>10</v>
      </c>
      <c r="H85" s="18">
        <f t="shared" si="7"/>
        <v>8</v>
      </c>
      <c r="I85" s="18">
        <f t="shared" si="7"/>
        <v>9</v>
      </c>
      <c r="J85" s="18">
        <f t="shared" si="7"/>
        <v>9</v>
      </c>
      <c r="K85" s="18">
        <f t="shared" si="7"/>
        <v>11</v>
      </c>
      <c r="L85" s="18">
        <f t="shared" si="7"/>
        <v>10</v>
      </c>
    </row>
    <row r="87" spans="2:12">
      <c r="B87" t="s">
        <v>59</v>
      </c>
    </row>
    <row r="89" spans="2:12" s="5" customFormat="1">
      <c r="B89" s="18" t="s">
        <v>19</v>
      </c>
      <c r="C89" s="6">
        <v>2005</v>
      </c>
      <c r="D89" s="6">
        <v>2006</v>
      </c>
      <c r="E89" s="6">
        <v>2007</v>
      </c>
      <c r="F89" s="6">
        <v>2008</v>
      </c>
      <c r="G89" s="6">
        <v>2009</v>
      </c>
      <c r="H89" s="6">
        <v>2010</v>
      </c>
      <c r="I89" s="6">
        <v>2011</v>
      </c>
      <c r="J89" s="6">
        <v>2012</v>
      </c>
      <c r="K89" s="6">
        <v>2013</v>
      </c>
      <c r="L89" s="6">
        <v>2014</v>
      </c>
    </row>
    <row r="90" spans="2:12" s="5" customFormat="1">
      <c r="B90" s="5" t="s">
        <v>11</v>
      </c>
      <c r="C90" s="9"/>
      <c r="F90" s="5">
        <v>1</v>
      </c>
      <c r="G90" s="5">
        <v>2</v>
      </c>
      <c r="H90" s="5">
        <v>2</v>
      </c>
      <c r="I90" s="19">
        <v>2</v>
      </c>
      <c r="K90" s="5">
        <v>2</v>
      </c>
    </row>
    <row r="91" spans="2:12" s="5" customFormat="1">
      <c r="B91" s="5" t="s">
        <v>12</v>
      </c>
      <c r="C91" s="10">
        <v>1</v>
      </c>
      <c r="D91" s="5">
        <v>1</v>
      </c>
      <c r="J91" s="5">
        <v>2</v>
      </c>
      <c r="L91" s="5">
        <v>2</v>
      </c>
    </row>
    <row r="92" spans="2:12" s="5" customFormat="1">
      <c r="B92" s="5" t="s">
        <v>13</v>
      </c>
      <c r="C92" s="10"/>
    </row>
    <row r="93" spans="2:12" s="5" customFormat="1">
      <c r="B93" s="5" t="s">
        <v>14</v>
      </c>
      <c r="C93" s="10">
        <v>2</v>
      </c>
      <c r="D93" s="5">
        <v>2</v>
      </c>
      <c r="E93" s="5">
        <v>2</v>
      </c>
      <c r="F93" s="19">
        <v>2</v>
      </c>
      <c r="G93" s="19">
        <v>2</v>
      </c>
      <c r="H93" s="19">
        <v>2</v>
      </c>
    </row>
    <row r="94" spans="2:12" s="5" customFormat="1">
      <c r="B94" s="5" t="s">
        <v>15</v>
      </c>
      <c r="C94" s="10">
        <v>9</v>
      </c>
      <c r="D94" s="5">
        <v>10</v>
      </c>
      <c r="E94" s="5">
        <v>11</v>
      </c>
      <c r="F94" s="19">
        <v>11</v>
      </c>
      <c r="G94" s="19">
        <v>13</v>
      </c>
      <c r="H94" s="19">
        <v>14</v>
      </c>
      <c r="I94" s="19">
        <v>14</v>
      </c>
      <c r="J94" s="19">
        <v>14</v>
      </c>
      <c r="K94" s="19">
        <v>19</v>
      </c>
      <c r="L94" s="19">
        <v>15</v>
      </c>
    </row>
    <row r="95" spans="2:12" s="5" customFormat="1">
      <c r="B95" s="18" t="s">
        <v>9</v>
      </c>
      <c r="C95" s="18">
        <f t="shared" ref="C95:L95" si="8">SUM(C90:C94)</f>
        <v>12</v>
      </c>
      <c r="D95" s="18">
        <f t="shared" si="8"/>
        <v>13</v>
      </c>
      <c r="E95" s="18">
        <f t="shared" si="8"/>
        <v>13</v>
      </c>
      <c r="F95" s="18">
        <f t="shared" si="8"/>
        <v>14</v>
      </c>
      <c r="G95" s="18">
        <f t="shared" si="8"/>
        <v>17</v>
      </c>
      <c r="H95" s="18">
        <f t="shared" si="8"/>
        <v>18</v>
      </c>
      <c r="I95" s="18">
        <f t="shared" si="8"/>
        <v>16</v>
      </c>
      <c r="J95" s="18">
        <f t="shared" si="8"/>
        <v>16</v>
      </c>
      <c r="K95" s="18">
        <f t="shared" si="8"/>
        <v>21</v>
      </c>
      <c r="L95" s="18">
        <f t="shared" si="8"/>
        <v>17</v>
      </c>
    </row>
    <row r="97" spans="2:12">
      <c r="B97" t="s">
        <v>60</v>
      </c>
    </row>
    <row r="99" spans="2:12" s="5" customFormat="1">
      <c r="B99" s="18" t="s">
        <v>19</v>
      </c>
      <c r="C99" s="6">
        <v>2005</v>
      </c>
      <c r="D99" s="6">
        <v>2006</v>
      </c>
      <c r="E99" s="6">
        <v>2007</v>
      </c>
      <c r="F99" s="6">
        <v>2008</v>
      </c>
      <c r="G99" s="6">
        <v>2009</v>
      </c>
      <c r="H99" s="6">
        <v>2010</v>
      </c>
      <c r="I99" s="6">
        <v>2011</v>
      </c>
      <c r="J99" s="6">
        <v>2012</v>
      </c>
      <c r="K99" s="6">
        <v>2013</v>
      </c>
      <c r="L99" s="6">
        <v>2014</v>
      </c>
    </row>
    <row r="100" spans="2:12" s="5" customFormat="1">
      <c r="B100" s="5" t="s">
        <v>11</v>
      </c>
      <c r="C100" s="9"/>
      <c r="H100" s="5">
        <v>1</v>
      </c>
      <c r="I100" s="5">
        <v>1</v>
      </c>
      <c r="J100" s="5">
        <v>3</v>
      </c>
    </row>
    <row r="101" spans="2:12" s="5" customFormat="1">
      <c r="B101" s="5" t="s">
        <v>12</v>
      </c>
      <c r="C101" s="10"/>
    </row>
    <row r="102" spans="2:12" s="5" customFormat="1">
      <c r="B102" s="5" t="s">
        <v>13</v>
      </c>
      <c r="C102" s="10"/>
      <c r="K102" s="5">
        <v>7</v>
      </c>
      <c r="L102" s="5">
        <v>7</v>
      </c>
    </row>
    <row r="103" spans="2:12" s="5" customFormat="1">
      <c r="B103" s="5" t="s">
        <v>14</v>
      </c>
      <c r="C103" s="10">
        <v>6</v>
      </c>
      <c r="D103" s="5">
        <v>10</v>
      </c>
      <c r="E103" s="5">
        <v>6</v>
      </c>
      <c r="F103" s="19">
        <v>6</v>
      </c>
      <c r="G103" s="19">
        <v>6</v>
      </c>
      <c r="H103" s="19">
        <v>6</v>
      </c>
    </row>
    <row r="104" spans="2:12" s="5" customFormat="1">
      <c r="B104" s="5" t="s">
        <v>15</v>
      </c>
      <c r="C104" s="10">
        <v>12</v>
      </c>
      <c r="D104" s="5">
        <v>8</v>
      </c>
      <c r="E104" s="5">
        <v>13</v>
      </c>
      <c r="F104" s="19">
        <v>15</v>
      </c>
      <c r="G104" s="19">
        <v>14</v>
      </c>
      <c r="H104" s="19">
        <v>14</v>
      </c>
      <c r="I104" s="19">
        <v>12</v>
      </c>
      <c r="J104" s="19">
        <v>12</v>
      </c>
      <c r="K104" s="19">
        <v>12</v>
      </c>
      <c r="L104" s="19">
        <v>13</v>
      </c>
    </row>
    <row r="105" spans="2:12" s="5" customFormat="1">
      <c r="B105" s="18" t="s">
        <v>9</v>
      </c>
      <c r="C105" s="18">
        <f t="shared" ref="C105:L105" si="9">SUM(C100:C104)</f>
        <v>18</v>
      </c>
      <c r="D105" s="18">
        <f t="shared" si="9"/>
        <v>18</v>
      </c>
      <c r="E105" s="18">
        <f t="shared" si="9"/>
        <v>19</v>
      </c>
      <c r="F105" s="18">
        <f t="shared" si="9"/>
        <v>21</v>
      </c>
      <c r="G105" s="18">
        <f t="shared" si="9"/>
        <v>20</v>
      </c>
      <c r="H105" s="18">
        <f t="shared" si="9"/>
        <v>21</v>
      </c>
      <c r="I105" s="18">
        <f t="shared" si="9"/>
        <v>13</v>
      </c>
      <c r="J105" s="18">
        <f t="shared" si="9"/>
        <v>15</v>
      </c>
      <c r="K105" s="18">
        <f t="shared" si="9"/>
        <v>19</v>
      </c>
      <c r="L105" s="18">
        <f t="shared" si="9"/>
        <v>20</v>
      </c>
    </row>
    <row r="107" spans="2:12">
      <c r="B107" t="s">
        <v>61</v>
      </c>
    </row>
    <row r="109" spans="2:12" s="5" customFormat="1">
      <c r="B109" s="18" t="s">
        <v>19</v>
      </c>
      <c r="C109" s="6">
        <v>2005</v>
      </c>
      <c r="D109" s="6">
        <v>2006</v>
      </c>
      <c r="E109" s="6">
        <v>2007</v>
      </c>
      <c r="F109" s="6">
        <v>2008</v>
      </c>
      <c r="G109" s="6">
        <v>2009</v>
      </c>
      <c r="H109" s="6">
        <v>2010</v>
      </c>
      <c r="I109" s="6">
        <v>2011</v>
      </c>
      <c r="J109" s="6">
        <v>2012</v>
      </c>
      <c r="K109" s="6">
        <v>2013</v>
      </c>
      <c r="L109" s="6">
        <v>2014</v>
      </c>
    </row>
    <row r="110" spans="2:12" s="5" customFormat="1">
      <c r="B110" s="5" t="s">
        <v>11</v>
      </c>
      <c r="C110" s="9"/>
      <c r="D110" s="5">
        <v>1</v>
      </c>
      <c r="G110" s="5">
        <v>1</v>
      </c>
      <c r="L110" s="5">
        <v>1</v>
      </c>
    </row>
    <row r="111" spans="2:12" s="5" customFormat="1">
      <c r="B111" s="5" t="s">
        <v>12</v>
      </c>
      <c r="C111" s="10">
        <v>3</v>
      </c>
      <c r="D111" s="5">
        <v>2</v>
      </c>
      <c r="E111" s="5">
        <v>2</v>
      </c>
      <c r="G111" s="19">
        <v>2</v>
      </c>
      <c r="H111" s="19">
        <v>1</v>
      </c>
    </row>
    <row r="112" spans="2:12" s="5" customFormat="1">
      <c r="B112" s="5" t="s">
        <v>13</v>
      </c>
      <c r="C112" s="10"/>
      <c r="E112" s="5">
        <v>2</v>
      </c>
      <c r="F112" s="19">
        <v>2</v>
      </c>
      <c r="H112" s="5">
        <v>2</v>
      </c>
    </row>
    <row r="113" spans="2:12" s="5" customFormat="1">
      <c r="B113" s="5" t="s">
        <v>14</v>
      </c>
      <c r="C113" s="10">
        <v>10</v>
      </c>
      <c r="D113" s="5">
        <v>10</v>
      </c>
      <c r="E113" s="5">
        <v>2</v>
      </c>
      <c r="F113" s="19">
        <v>4</v>
      </c>
      <c r="G113" s="19">
        <v>4</v>
      </c>
      <c r="H113" s="19">
        <v>4</v>
      </c>
    </row>
    <row r="114" spans="2:12" s="5" customFormat="1">
      <c r="B114" s="5" t="s">
        <v>15</v>
      </c>
      <c r="C114" s="10">
        <v>18</v>
      </c>
      <c r="D114" s="19">
        <v>20</v>
      </c>
      <c r="E114" s="19">
        <v>21</v>
      </c>
      <c r="F114" s="19">
        <v>21</v>
      </c>
      <c r="G114" s="19">
        <v>21</v>
      </c>
      <c r="H114" s="19">
        <v>20</v>
      </c>
      <c r="I114" s="19">
        <v>9</v>
      </c>
      <c r="J114" s="19">
        <v>9</v>
      </c>
      <c r="K114" s="19">
        <v>12</v>
      </c>
      <c r="L114" s="19">
        <v>12</v>
      </c>
    </row>
    <row r="115" spans="2:12" s="5" customFormat="1">
      <c r="B115" s="18" t="s">
        <v>9</v>
      </c>
      <c r="C115" s="18">
        <f>SUM(C110:C114)</f>
        <v>31</v>
      </c>
      <c r="D115" s="18">
        <f t="shared" ref="D115:L115" si="10">SUM(D110:D114)</f>
        <v>33</v>
      </c>
      <c r="E115" s="18">
        <f t="shared" si="10"/>
        <v>27</v>
      </c>
      <c r="F115" s="18">
        <f t="shared" si="10"/>
        <v>27</v>
      </c>
      <c r="G115" s="18">
        <f t="shared" si="10"/>
        <v>28</v>
      </c>
      <c r="H115" s="18">
        <f t="shared" si="10"/>
        <v>27</v>
      </c>
      <c r="I115" s="18">
        <f t="shared" si="10"/>
        <v>9</v>
      </c>
      <c r="J115" s="18">
        <f t="shared" si="10"/>
        <v>9</v>
      </c>
      <c r="K115" s="18">
        <f t="shared" si="10"/>
        <v>12</v>
      </c>
      <c r="L115" s="18">
        <f t="shared" si="10"/>
        <v>13</v>
      </c>
    </row>
    <row r="118" spans="2:12">
      <c r="B118" t="s">
        <v>62</v>
      </c>
    </row>
    <row r="120" spans="2:12" s="5" customFormat="1">
      <c r="B120" s="18" t="s">
        <v>19</v>
      </c>
      <c r="C120" s="6">
        <v>2005</v>
      </c>
      <c r="D120" s="6">
        <v>2006</v>
      </c>
      <c r="E120" s="6">
        <v>2007</v>
      </c>
      <c r="F120" s="6">
        <v>2008</v>
      </c>
      <c r="G120" s="6">
        <v>2009</v>
      </c>
      <c r="H120" s="6">
        <v>2010</v>
      </c>
      <c r="I120" s="6">
        <v>2011</v>
      </c>
      <c r="J120" s="6">
        <v>2012</v>
      </c>
      <c r="K120" s="6">
        <v>2013</v>
      </c>
      <c r="L120" s="6">
        <v>2014</v>
      </c>
    </row>
    <row r="121" spans="2:12" s="5" customFormat="1">
      <c r="B121" s="5" t="s">
        <v>11</v>
      </c>
      <c r="C121" s="9">
        <v>1</v>
      </c>
      <c r="D121" s="5">
        <v>1</v>
      </c>
      <c r="E121" s="5">
        <v>1</v>
      </c>
      <c r="F121" s="19">
        <v>1</v>
      </c>
      <c r="G121" s="19">
        <v>1</v>
      </c>
    </row>
    <row r="122" spans="2:12" s="5" customFormat="1">
      <c r="B122" s="5" t="s">
        <v>12</v>
      </c>
      <c r="C122" s="10"/>
      <c r="H122" s="5">
        <v>1</v>
      </c>
    </row>
    <row r="123" spans="2:12" s="5" customFormat="1">
      <c r="B123" s="5" t="s">
        <v>13</v>
      </c>
      <c r="C123" s="10"/>
    </row>
    <row r="124" spans="2:12" s="5" customFormat="1">
      <c r="B124" s="5" t="s">
        <v>14</v>
      </c>
      <c r="C124" s="10">
        <v>2</v>
      </c>
      <c r="D124" s="5">
        <v>10</v>
      </c>
      <c r="E124" s="5">
        <v>2</v>
      </c>
      <c r="F124" s="19">
        <v>2</v>
      </c>
      <c r="G124" s="19">
        <v>2</v>
      </c>
      <c r="H124" s="19">
        <v>2</v>
      </c>
    </row>
    <row r="125" spans="2:12" s="5" customFormat="1">
      <c r="B125" s="5" t="s">
        <v>15</v>
      </c>
      <c r="C125" s="10">
        <v>20</v>
      </c>
      <c r="D125" s="5">
        <v>12</v>
      </c>
      <c r="E125" s="5">
        <v>20</v>
      </c>
      <c r="F125" s="19">
        <v>22</v>
      </c>
      <c r="G125" s="19">
        <v>23</v>
      </c>
      <c r="H125" s="19">
        <v>22</v>
      </c>
      <c r="I125" s="19">
        <v>10</v>
      </c>
      <c r="J125" s="19">
        <v>11</v>
      </c>
      <c r="K125" s="19">
        <v>12</v>
      </c>
      <c r="L125" s="19">
        <v>14</v>
      </c>
    </row>
    <row r="126" spans="2:12" s="5" customFormat="1">
      <c r="B126" s="18" t="s">
        <v>9</v>
      </c>
      <c r="C126" s="18">
        <f t="shared" ref="C126:L126" si="11">SUM(C121:C125)</f>
        <v>23</v>
      </c>
      <c r="D126" s="18">
        <f t="shared" si="11"/>
        <v>23</v>
      </c>
      <c r="E126" s="18">
        <f t="shared" si="11"/>
        <v>23</v>
      </c>
      <c r="F126" s="18">
        <f t="shared" si="11"/>
        <v>25</v>
      </c>
      <c r="G126" s="18">
        <f t="shared" si="11"/>
        <v>26</v>
      </c>
      <c r="H126" s="18">
        <f t="shared" si="11"/>
        <v>25</v>
      </c>
      <c r="I126" s="18">
        <f t="shared" si="11"/>
        <v>10</v>
      </c>
      <c r="J126" s="18">
        <f t="shared" si="11"/>
        <v>11</v>
      </c>
      <c r="K126" s="18">
        <f t="shared" si="11"/>
        <v>12</v>
      </c>
      <c r="L126" s="18">
        <f t="shared" si="11"/>
        <v>14</v>
      </c>
    </row>
    <row r="128" spans="2:12">
      <c r="B128" t="s">
        <v>84</v>
      </c>
    </row>
    <row r="130" spans="2:12" s="5" customFormat="1">
      <c r="B130" s="18" t="s">
        <v>19</v>
      </c>
      <c r="C130" s="20">
        <v>2005</v>
      </c>
      <c r="D130" s="20">
        <v>2006</v>
      </c>
      <c r="E130" s="20">
        <v>2007</v>
      </c>
      <c r="F130" s="20">
        <v>2008</v>
      </c>
      <c r="G130" s="20">
        <v>2009</v>
      </c>
      <c r="H130" s="20">
        <v>2010</v>
      </c>
      <c r="I130" s="20">
        <v>2011</v>
      </c>
      <c r="J130" s="20">
        <v>2012</v>
      </c>
      <c r="K130" s="20">
        <v>2013</v>
      </c>
      <c r="L130" s="20">
        <v>2014</v>
      </c>
    </row>
    <row r="131" spans="2:12" s="5" customFormat="1">
      <c r="B131" s="5" t="s">
        <v>11</v>
      </c>
      <c r="C131" s="9"/>
      <c r="E131" s="5">
        <v>1</v>
      </c>
      <c r="F131" s="5">
        <v>2</v>
      </c>
      <c r="G131" s="5">
        <v>4</v>
      </c>
      <c r="H131" s="19">
        <v>1</v>
      </c>
      <c r="I131" s="19">
        <v>3</v>
      </c>
      <c r="J131" s="19">
        <v>3</v>
      </c>
      <c r="K131" s="19">
        <v>3</v>
      </c>
      <c r="L131" s="19">
        <v>1</v>
      </c>
    </row>
    <row r="132" spans="2:12" s="5" customFormat="1">
      <c r="B132" s="5" t="s">
        <v>12</v>
      </c>
      <c r="C132" s="10">
        <v>1</v>
      </c>
      <c r="D132" s="5">
        <v>1</v>
      </c>
      <c r="F132" s="5">
        <v>1</v>
      </c>
      <c r="H132" s="19">
        <v>4</v>
      </c>
      <c r="I132" s="19">
        <v>2</v>
      </c>
      <c r="J132" s="19">
        <v>4</v>
      </c>
      <c r="K132" s="19">
        <v>2</v>
      </c>
      <c r="L132" s="19">
        <v>2</v>
      </c>
    </row>
    <row r="133" spans="2:12" s="5" customFormat="1">
      <c r="B133" s="5" t="s">
        <v>13</v>
      </c>
      <c r="C133" s="10"/>
    </row>
    <row r="134" spans="2:12" s="5" customFormat="1">
      <c r="B134" s="5" t="s">
        <v>14</v>
      </c>
      <c r="C134" s="10">
        <v>20</v>
      </c>
      <c r="D134" s="5">
        <v>21</v>
      </c>
      <c r="E134" s="5">
        <v>17</v>
      </c>
      <c r="F134" s="19">
        <v>13</v>
      </c>
      <c r="G134" s="19">
        <v>13</v>
      </c>
      <c r="H134" s="19">
        <v>19</v>
      </c>
    </row>
    <row r="135" spans="2:12" s="5" customFormat="1">
      <c r="B135" s="5" t="s">
        <v>15</v>
      </c>
      <c r="C135" s="10">
        <v>12</v>
      </c>
      <c r="D135" s="5">
        <v>14</v>
      </c>
      <c r="E135" s="5">
        <v>19</v>
      </c>
      <c r="F135" s="19">
        <v>23</v>
      </c>
      <c r="G135" s="19">
        <v>26</v>
      </c>
      <c r="H135" s="19">
        <v>32</v>
      </c>
      <c r="I135" s="19">
        <v>12</v>
      </c>
      <c r="J135" s="19">
        <v>14</v>
      </c>
      <c r="K135" s="19">
        <v>15</v>
      </c>
      <c r="L135" s="19">
        <v>15</v>
      </c>
    </row>
    <row r="136" spans="2:12" s="5" customFormat="1">
      <c r="B136" s="18" t="s">
        <v>9</v>
      </c>
      <c r="C136" s="18">
        <f t="shared" ref="C136:L136" si="12">SUM(C131:C135)</f>
        <v>33</v>
      </c>
      <c r="D136" s="18">
        <f t="shared" si="12"/>
        <v>36</v>
      </c>
      <c r="E136" s="18">
        <f t="shared" si="12"/>
        <v>37</v>
      </c>
      <c r="F136" s="18">
        <f t="shared" si="12"/>
        <v>39</v>
      </c>
      <c r="G136" s="18">
        <f t="shared" si="12"/>
        <v>43</v>
      </c>
      <c r="H136" s="18">
        <f t="shared" si="12"/>
        <v>56</v>
      </c>
      <c r="I136" s="18">
        <f t="shared" si="12"/>
        <v>17</v>
      </c>
      <c r="J136" s="18">
        <f t="shared" si="12"/>
        <v>21</v>
      </c>
      <c r="K136" s="18">
        <f t="shared" si="12"/>
        <v>20</v>
      </c>
      <c r="L136" s="18">
        <f t="shared" si="12"/>
        <v>18</v>
      </c>
    </row>
    <row r="138" spans="2:12">
      <c r="B138" t="s">
        <v>63</v>
      </c>
    </row>
    <row r="140" spans="2:12" s="5" customFormat="1">
      <c r="B140" s="18" t="s">
        <v>19</v>
      </c>
      <c r="C140" s="6">
        <v>2005</v>
      </c>
      <c r="D140" s="6">
        <v>2006</v>
      </c>
      <c r="E140" s="6">
        <v>2007</v>
      </c>
      <c r="F140" s="6">
        <v>2008</v>
      </c>
      <c r="G140" s="6">
        <v>2009</v>
      </c>
      <c r="H140" s="6">
        <v>2010</v>
      </c>
      <c r="I140" s="6">
        <v>2011</v>
      </c>
      <c r="J140" s="6">
        <v>2012</v>
      </c>
      <c r="K140" s="6">
        <v>2013</v>
      </c>
      <c r="L140" s="6">
        <v>2014</v>
      </c>
    </row>
    <row r="141" spans="2:12" s="5" customFormat="1">
      <c r="B141" s="5" t="s">
        <v>11</v>
      </c>
      <c r="C141" s="9"/>
    </row>
    <row r="142" spans="2:12" s="5" customFormat="1">
      <c r="B142" s="5" t="s">
        <v>12</v>
      </c>
      <c r="C142" s="10">
        <v>1</v>
      </c>
      <c r="D142" s="5">
        <v>1</v>
      </c>
      <c r="E142" s="5">
        <v>1</v>
      </c>
    </row>
    <row r="143" spans="2:12" s="5" customFormat="1">
      <c r="B143" s="5" t="s">
        <v>13</v>
      </c>
      <c r="C143" s="10"/>
      <c r="F143" s="5">
        <v>1</v>
      </c>
      <c r="G143" s="5">
        <v>1</v>
      </c>
      <c r="H143" s="5">
        <v>1</v>
      </c>
    </row>
    <row r="144" spans="2:12" s="5" customFormat="1">
      <c r="B144" s="5" t="s">
        <v>14</v>
      </c>
      <c r="C144" s="10">
        <v>7</v>
      </c>
      <c r="D144" s="5">
        <v>8</v>
      </c>
      <c r="E144" s="5">
        <v>2</v>
      </c>
      <c r="F144" s="19">
        <v>2</v>
      </c>
      <c r="G144" s="19">
        <v>2</v>
      </c>
      <c r="H144" s="19">
        <v>2</v>
      </c>
    </row>
    <row r="145" spans="2:12" s="5" customFormat="1">
      <c r="B145" s="5" t="s">
        <v>15</v>
      </c>
      <c r="C145" s="10">
        <v>5</v>
      </c>
      <c r="D145" s="5">
        <v>6</v>
      </c>
      <c r="E145" s="5">
        <v>13</v>
      </c>
      <c r="F145" s="19">
        <v>15</v>
      </c>
      <c r="G145" s="19">
        <v>13</v>
      </c>
      <c r="H145" s="19">
        <v>13</v>
      </c>
      <c r="I145" s="19">
        <v>8</v>
      </c>
      <c r="J145" s="19">
        <v>9</v>
      </c>
      <c r="K145" s="19">
        <v>9</v>
      </c>
      <c r="L145" s="19">
        <v>9</v>
      </c>
    </row>
    <row r="146" spans="2:12" s="5" customFormat="1">
      <c r="B146" s="18" t="s">
        <v>9</v>
      </c>
      <c r="C146" s="18">
        <f t="shared" ref="C146:L146" si="13">SUM(C141:C145)</f>
        <v>13</v>
      </c>
      <c r="D146" s="18">
        <f t="shared" si="13"/>
        <v>15</v>
      </c>
      <c r="E146" s="18">
        <f t="shared" si="13"/>
        <v>16</v>
      </c>
      <c r="F146" s="18">
        <f t="shared" si="13"/>
        <v>18</v>
      </c>
      <c r="G146" s="18">
        <f t="shared" si="13"/>
        <v>16</v>
      </c>
      <c r="H146" s="18">
        <f t="shared" si="13"/>
        <v>16</v>
      </c>
      <c r="I146" s="18">
        <f t="shared" si="13"/>
        <v>8</v>
      </c>
      <c r="J146" s="18">
        <f t="shared" si="13"/>
        <v>9</v>
      </c>
      <c r="K146" s="18">
        <f t="shared" si="13"/>
        <v>9</v>
      </c>
      <c r="L146" s="18">
        <f t="shared" si="13"/>
        <v>9</v>
      </c>
    </row>
    <row r="148" spans="2:12">
      <c r="B148" t="s">
        <v>64</v>
      </c>
    </row>
    <row r="150" spans="2:12" s="5" customFormat="1">
      <c r="B150" s="18" t="s">
        <v>19</v>
      </c>
      <c r="C150" s="6">
        <v>2005</v>
      </c>
      <c r="D150" s="6">
        <v>2006</v>
      </c>
      <c r="E150" s="6">
        <v>2007</v>
      </c>
      <c r="F150" s="6">
        <v>2008</v>
      </c>
      <c r="G150" s="6">
        <v>2009</v>
      </c>
      <c r="H150" s="6">
        <v>2010</v>
      </c>
      <c r="I150" s="6">
        <v>2011</v>
      </c>
      <c r="J150" s="6">
        <v>2012</v>
      </c>
      <c r="K150" s="6">
        <v>2013</v>
      </c>
      <c r="L150" s="6">
        <v>2014</v>
      </c>
    </row>
    <row r="151" spans="2:12" s="5" customFormat="1">
      <c r="B151" s="5" t="s">
        <v>11</v>
      </c>
      <c r="C151" s="9">
        <v>1</v>
      </c>
      <c r="D151" s="5">
        <v>1</v>
      </c>
      <c r="E151" s="5">
        <v>1</v>
      </c>
    </row>
    <row r="152" spans="2:12" s="5" customFormat="1">
      <c r="B152" s="5" t="s">
        <v>12</v>
      </c>
      <c r="C152" s="10">
        <v>1</v>
      </c>
      <c r="D152" s="5">
        <v>1</v>
      </c>
      <c r="E152" s="5">
        <v>1</v>
      </c>
      <c r="F152" s="19">
        <v>1</v>
      </c>
      <c r="G152" s="19">
        <v>1</v>
      </c>
      <c r="H152" s="19">
        <v>1</v>
      </c>
    </row>
    <row r="153" spans="2:12" s="5" customFormat="1">
      <c r="B153" s="5" t="s">
        <v>13</v>
      </c>
      <c r="C153" s="10">
        <v>6</v>
      </c>
      <c r="D153" s="5">
        <v>6</v>
      </c>
      <c r="F153" s="5">
        <v>1</v>
      </c>
      <c r="G153" s="19">
        <v>1</v>
      </c>
      <c r="H153" s="19">
        <v>3</v>
      </c>
    </row>
    <row r="154" spans="2:12" s="5" customFormat="1">
      <c r="B154" s="5" t="s">
        <v>14</v>
      </c>
      <c r="C154" s="10"/>
      <c r="E154" s="5">
        <v>6</v>
      </c>
      <c r="F154" s="5">
        <v>6</v>
      </c>
      <c r="G154" s="5">
        <v>6</v>
      </c>
      <c r="H154" s="19">
        <v>4</v>
      </c>
    </row>
    <row r="155" spans="2:12" s="5" customFormat="1">
      <c r="B155" s="5" t="s">
        <v>15</v>
      </c>
      <c r="C155" s="10">
        <v>11</v>
      </c>
      <c r="D155" s="19">
        <v>11</v>
      </c>
      <c r="E155" s="19">
        <v>11</v>
      </c>
      <c r="F155" s="19">
        <v>11</v>
      </c>
      <c r="G155" s="19">
        <v>11</v>
      </c>
      <c r="H155" s="19">
        <v>11</v>
      </c>
      <c r="I155" s="19">
        <v>6</v>
      </c>
      <c r="J155" s="19">
        <v>10</v>
      </c>
      <c r="K155" s="19">
        <v>13</v>
      </c>
      <c r="L155" s="19">
        <v>14</v>
      </c>
    </row>
    <row r="156" spans="2:12" s="5" customFormat="1">
      <c r="B156" s="18" t="s">
        <v>9</v>
      </c>
      <c r="C156" s="18">
        <f t="shared" ref="C156:L156" si="14">SUM(C151:C155)</f>
        <v>19</v>
      </c>
      <c r="D156" s="18">
        <f t="shared" si="14"/>
        <v>19</v>
      </c>
      <c r="E156" s="18">
        <f t="shared" si="14"/>
        <v>19</v>
      </c>
      <c r="F156" s="18">
        <f t="shared" si="14"/>
        <v>19</v>
      </c>
      <c r="G156" s="18">
        <f t="shared" si="14"/>
        <v>19</v>
      </c>
      <c r="H156" s="18">
        <f t="shared" si="14"/>
        <v>19</v>
      </c>
      <c r="I156" s="18">
        <f t="shared" si="14"/>
        <v>6</v>
      </c>
      <c r="J156" s="18">
        <f t="shared" si="14"/>
        <v>10</v>
      </c>
      <c r="K156" s="18">
        <f t="shared" si="14"/>
        <v>13</v>
      </c>
      <c r="L156" s="18">
        <f t="shared" si="14"/>
        <v>14</v>
      </c>
    </row>
    <row r="158" spans="2:12">
      <c r="B158" t="s">
        <v>65</v>
      </c>
    </row>
    <row r="160" spans="2:12" s="5" customFormat="1">
      <c r="B160" s="18" t="s">
        <v>19</v>
      </c>
      <c r="C160" s="6">
        <v>2005</v>
      </c>
      <c r="D160" s="6">
        <v>2006</v>
      </c>
      <c r="E160" s="6">
        <v>2007</v>
      </c>
      <c r="F160" s="6">
        <v>2008</v>
      </c>
      <c r="G160" s="6">
        <v>2009</v>
      </c>
      <c r="H160" s="6">
        <v>2010</v>
      </c>
      <c r="I160" s="6">
        <v>2011</v>
      </c>
      <c r="J160" s="6">
        <v>2012</v>
      </c>
      <c r="K160" s="6">
        <v>2013</v>
      </c>
      <c r="L160" s="6">
        <v>2014</v>
      </c>
    </row>
    <row r="161" spans="2:12" s="5" customFormat="1">
      <c r="B161" s="5" t="s">
        <v>11</v>
      </c>
      <c r="C161" s="9"/>
    </row>
    <row r="162" spans="2:12" s="5" customFormat="1">
      <c r="B162" s="5" t="s">
        <v>12</v>
      </c>
      <c r="C162" s="10"/>
    </row>
    <row r="163" spans="2:12" s="5" customFormat="1">
      <c r="B163" s="5" t="s">
        <v>13</v>
      </c>
      <c r="C163" s="10"/>
    </row>
    <row r="164" spans="2:12" s="5" customFormat="1">
      <c r="B164" s="5" t="s">
        <v>14</v>
      </c>
      <c r="C164" s="10"/>
    </row>
    <row r="165" spans="2:12" s="5" customFormat="1">
      <c r="B165" s="5" t="s">
        <v>15</v>
      </c>
      <c r="C165" s="10">
        <v>6</v>
      </c>
      <c r="D165" s="5">
        <v>6</v>
      </c>
      <c r="E165" s="5">
        <v>6</v>
      </c>
      <c r="F165" s="19">
        <v>8</v>
      </c>
      <c r="G165" s="19">
        <v>8</v>
      </c>
      <c r="H165" s="19">
        <v>8</v>
      </c>
      <c r="I165" s="19">
        <v>8</v>
      </c>
      <c r="J165" s="19">
        <v>14</v>
      </c>
      <c r="K165" s="19">
        <v>13</v>
      </c>
      <c r="L165" s="19">
        <v>13</v>
      </c>
    </row>
    <row r="166" spans="2:12" s="5" customFormat="1">
      <c r="B166" s="18" t="s">
        <v>9</v>
      </c>
      <c r="C166" s="18">
        <f t="shared" ref="C166:L166" si="15">SUM(C161:C165)</f>
        <v>6</v>
      </c>
      <c r="D166" s="18">
        <f t="shared" si="15"/>
        <v>6</v>
      </c>
      <c r="E166" s="18">
        <f t="shared" si="15"/>
        <v>6</v>
      </c>
      <c r="F166" s="18">
        <f t="shared" si="15"/>
        <v>8</v>
      </c>
      <c r="G166" s="18">
        <f t="shared" si="15"/>
        <v>8</v>
      </c>
      <c r="H166" s="18">
        <f t="shared" si="15"/>
        <v>8</v>
      </c>
      <c r="I166" s="18">
        <f t="shared" si="15"/>
        <v>8</v>
      </c>
      <c r="J166" s="18">
        <f t="shared" si="15"/>
        <v>14</v>
      </c>
      <c r="K166" s="18">
        <f t="shared" si="15"/>
        <v>13</v>
      </c>
      <c r="L166" s="18">
        <f t="shared" si="15"/>
        <v>13</v>
      </c>
    </row>
    <row r="168" spans="2:12">
      <c r="B168" t="s">
        <v>85</v>
      </c>
    </row>
    <row r="170" spans="2:12" s="5" customFormat="1">
      <c r="B170" s="18" t="s">
        <v>19</v>
      </c>
      <c r="C170" s="6">
        <v>2005</v>
      </c>
      <c r="D170" s="6">
        <v>2006</v>
      </c>
      <c r="E170" s="6">
        <v>2007</v>
      </c>
      <c r="F170" s="6">
        <v>2008</v>
      </c>
      <c r="G170" s="6">
        <v>2009</v>
      </c>
      <c r="H170" s="6">
        <v>2010</v>
      </c>
      <c r="I170" s="6">
        <v>2011</v>
      </c>
      <c r="J170" s="6">
        <v>2012</v>
      </c>
      <c r="K170" s="6">
        <v>2013</v>
      </c>
      <c r="L170" s="6">
        <v>2014</v>
      </c>
    </row>
    <row r="171" spans="2:12" s="5" customFormat="1">
      <c r="B171" s="5" t="s">
        <v>11</v>
      </c>
      <c r="C171" s="9"/>
    </row>
    <row r="172" spans="2:12" s="5" customFormat="1">
      <c r="B172" s="5" t="s">
        <v>12</v>
      </c>
      <c r="C172" s="10"/>
    </row>
    <row r="173" spans="2:12" s="5" customFormat="1">
      <c r="B173" s="5" t="s">
        <v>13</v>
      </c>
      <c r="C173" s="10"/>
    </row>
    <row r="174" spans="2:12" s="5" customFormat="1">
      <c r="B174" s="5" t="s">
        <v>14</v>
      </c>
      <c r="C174" s="10">
        <v>5</v>
      </c>
      <c r="D174" s="5">
        <v>4</v>
      </c>
    </row>
    <row r="175" spans="2:12" s="5" customFormat="1">
      <c r="B175" s="5" t="s">
        <v>15</v>
      </c>
      <c r="C175" s="10"/>
      <c r="E175" s="5">
        <v>5</v>
      </c>
      <c r="F175" s="5">
        <v>5</v>
      </c>
      <c r="G175" s="5">
        <v>5</v>
      </c>
      <c r="H175" s="19">
        <v>5</v>
      </c>
      <c r="I175" s="19">
        <v>5</v>
      </c>
      <c r="J175" s="19">
        <v>5</v>
      </c>
      <c r="K175" s="19">
        <v>6</v>
      </c>
      <c r="L175" s="19">
        <v>6</v>
      </c>
    </row>
    <row r="176" spans="2:12" s="5" customFormat="1">
      <c r="B176" s="18" t="s">
        <v>9</v>
      </c>
      <c r="C176" s="18">
        <f t="shared" ref="C176:H176" si="16">SUM(C171:C175)</f>
        <v>5</v>
      </c>
      <c r="D176" s="18">
        <f t="shared" si="16"/>
        <v>4</v>
      </c>
      <c r="E176" s="18">
        <f t="shared" si="16"/>
        <v>5</v>
      </c>
      <c r="F176" s="18">
        <f t="shared" si="16"/>
        <v>5</v>
      </c>
      <c r="G176" s="18">
        <f t="shared" si="16"/>
        <v>5</v>
      </c>
      <c r="H176" s="18">
        <f t="shared" si="16"/>
        <v>5</v>
      </c>
      <c r="I176" s="18"/>
      <c r="J176" s="18"/>
      <c r="K176" s="18"/>
      <c r="L176" s="18"/>
    </row>
    <row r="178" spans="2:12">
      <c r="B178" t="s">
        <v>86</v>
      </c>
    </row>
    <row r="180" spans="2:12" s="5" customFormat="1">
      <c r="B180" s="18" t="s">
        <v>19</v>
      </c>
      <c r="C180" s="6">
        <v>2005</v>
      </c>
      <c r="D180" s="6">
        <v>2006</v>
      </c>
      <c r="E180" s="6">
        <v>2007</v>
      </c>
      <c r="F180" s="6">
        <v>2008</v>
      </c>
      <c r="G180" s="6">
        <v>2009</v>
      </c>
      <c r="H180" s="6">
        <v>2010</v>
      </c>
      <c r="I180" s="6">
        <v>2011</v>
      </c>
      <c r="J180" s="6">
        <v>2012</v>
      </c>
      <c r="K180" s="6">
        <v>2013</v>
      </c>
      <c r="L180" s="6">
        <v>2014</v>
      </c>
    </row>
    <row r="181" spans="2:12" s="5" customFormat="1">
      <c r="B181" s="5" t="s">
        <v>11</v>
      </c>
      <c r="C181" s="9">
        <v>7</v>
      </c>
      <c r="D181" s="5">
        <v>6</v>
      </c>
      <c r="E181" s="5">
        <v>5</v>
      </c>
      <c r="F181" s="19">
        <v>4</v>
      </c>
      <c r="G181" s="19">
        <v>2</v>
      </c>
      <c r="H181" s="19">
        <v>1</v>
      </c>
      <c r="I181" s="19">
        <v>1</v>
      </c>
      <c r="J181" s="19">
        <v>1</v>
      </c>
      <c r="K181" s="19">
        <v>1</v>
      </c>
      <c r="L181" s="19">
        <v>2</v>
      </c>
    </row>
    <row r="182" spans="2:12" s="5" customFormat="1">
      <c r="B182" s="5" t="s">
        <v>12</v>
      </c>
      <c r="C182" s="10"/>
      <c r="E182" s="5">
        <v>1</v>
      </c>
      <c r="F182" s="5">
        <v>4</v>
      </c>
      <c r="G182" s="5">
        <v>7</v>
      </c>
      <c r="H182" s="19">
        <v>4</v>
      </c>
      <c r="I182" s="19">
        <v>3</v>
      </c>
      <c r="J182" s="19">
        <v>3</v>
      </c>
    </row>
    <row r="183" spans="2:12" s="5" customFormat="1">
      <c r="B183" s="5" t="s">
        <v>13</v>
      </c>
      <c r="C183" s="10"/>
      <c r="H183" s="5">
        <v>3</v>
      </c>
      <c r="I183" s="19"/>
      <c r="J183" s="19"/>
      <c r="K183" s="5">
        <v>4</v>
      </c>
    </row>
    <row r="184" spans="2:12" s="5" customFormat="1">
      <c r="B184" s="5" t="s">
        <v>14</v>
      </c>
      <c r="C184" s="10"/>
      <c r="D184" s="5">
        <v>7</v>
      </c>
      <c r="E184" s="5">
        <v>8</v>
      </c>
      <c r="I184" s="19">
        <v>3</v>
      </c>
      <c r="J184" s="19">
        <v>3</v>
      </c>
      <c r="K184" s="19">
        <v>3</v>
      </c>
      <c r="L184" s="19">
        <v>7</v>
      </c>
    </row>
    <row r="185" spans="2:12" s="5" customFormat="1">
      <c r="B185" s="5" t="s">
        <v>15</v>
      </c>
      <c r="C185" s="10">
        <v>8</v>
      </c>
      <c r="F185" s="5">
        <v>8</v>
      </c>
      <c r="G185" s="5">
        <v>8</v>
      </c>
      <c r="H185" s="19">
        <v>6</v>
      </c>
      <c r="I185" s="19">
        <v>8</v>
      </c>
      <c r="J185" s="19">
        <v>8</v>
      </c>
      <c r="K185" s="19">
        <v>8</v>
      </c>
      <c r="L185" s="19">
        <v>9</v>
      </c>
    </row>
    <row r="186" spans="2:12" s="5" customFormat="1">
      <c r="B186" s="18" t="s">
        <v>9</v>
      </c>
      <c r="C186" s="18">
        <f t="shared" ref="C186:L186" si="17">SUM(C181:C185)</f>
        <v>15</v>
      </c>
      <c r="D186" s="18">
        <f t="shared" si="17"/>
        <v>13</v>
      </c>
      <c r="E186" s="18">
        <f t="shared" si="17"/>
        <v>14</v>
      </c>
      <c r="F186" s="18">
        <f t="shared" si="17"/>
        <v>16</v>
      </c>
      <c r="G186" s="18">
        <f t="shared" si="17"/>
        <v>17</v>
      </c>
      <c r="H186" s="18">
        <f t="shared" si="17"/>
        <v>14</v>
      </c>
      <c r="I186" s="18">
        <f t="shared" si="17"/>
        <v>15</v>
      </c>
      <c r="J186" s="18">
        <f t="shared" si="17"/>
        <v>15</v>
      </c>
      <c r="K186" s="18">
        <f t="shared" si="17"/>
        <v>16</v>
      </c>
      <c r="L186" s="18">
        <f t="shared" si="17"/>
        <v>18</v>
      </c>
    </row>
    <row r="188" spans="2:12">
      <c r="B188" t="s">
        <v>67</v>
      </c>
    </row>
    <row r="190" spans="2:12" s="5" customFormat="1">
      <c r="B190" s="18" t="s">
        <v>19</v>
      </c>
      <c r="C190" s="6">
        <v>2005</v>
      </c>
      <c r="D190" s="6">
        <v>2006</v>
      </c>
      <c r="E190" s="6">
        <v>2007</v>
      </c>
      <c r="F190" s="6">
        <v>2008</v>
      </c>
      <c r="G190" s="6">
        <v>2009</v>
      </c>
      <c r="H190" s="6">
        <v>2010</v>
      </c>
      <c r="I190" s="6">
        <v>2011</v>
      </c>
      <c r="J190" s="6">
        <v>2012</v>
      </c>
      <c r="K190" s="6">
        <v>2013</v>
      </c>
      <c r="L190" s="6">
        <v>2014</v>
      </c>
    </row>
    <row r="191" spans="2:12" s="5" customFormat="1">
      <c r="B191" s="5" t="s">
        <v>11</v>
      </c>
      <c r="C191" s="9">
        <v>3</v>
      </c>
      <c r="D191" s="5">
        <v>14</v>
      </c>
      <c r="E191" s="5">
        <v>6</v>
      </c>
      <c r="F191" s="19">
        <v>5</v>
      </c>
      <c r="G191" s="19">
        <v>7</v>
      </c>
      <c r="H191" s="19">
        <v>7</v>
      </c>
      <c r="I191" s="19">
        <v>1</v>
      </c>
      <c r="J191" s="19">
        <v>5</v>
      </c>
      <c r="K191" s="19">
        <v>9</v>
      </c>
      <c r="L191" s="19">
        <v>10</v>
      </c>
    </row>
    <row r="192" spans="2:12" s="5" customFormat="1">
      <c r="B192" s="5" t="s">
        <v>12</v>
      </c>
      <c r="C192" s="10">
        <v>8</v>
      </c>
      <c r="D192" s="5">
        <v>5</v>
      </c>
      <c r="E192" s="5">
        <v>9</v>
      </c>
      <c r="F192" s="19">
        <v>10</v>
      </c>
      <c r="G192" s="19">
        <v>7</v>
      </c>
      <c r="H192" s="19">
        <v>10</v>
      </c>
      <c r="I192" s="19">
        <v>4</v>
      </c>
      <c r="K192" s="5">
        <v>2</v>
      </c>
    </row>
    <row r="193" spans="2:12" s="5" customFormat="1">
      <c r="B193" s="5" t="s">
        <v>13</v>
      </c>
      <c r="C193" s="10">
        <v>20</v>
      </c>
      <c r="D193" s="5">
        <v>10</v>
      </c>
      <c r="E193" s="5">
        <v>9</v>
      </c>
      <c r="F193" s="19">
        <v>20</v>
      </c>
      <c r="G193" s="19">
        <v>15</v>
      </c>
      <c r="H193" s="19">
        <v>8</v>
      </c>
      <c r="I193" s="19">
        <v>15</v>
      </c>
      <c r="J193" s="19">
        <v>25</v>
      </c>
      <c r="K193" s="19">
        <v>20</v>
      </c>
      <c r="L193" s="19">
        <v>15</v>
      </c>
    </row>
    <row r="194" spans="2:12" s="5" customFormat="1">
      <c r="B194" s="5" t="s">
        <v>14</v>
      </c>
      <c r="C194" s="10">
        <v>16</v>
      </c>
      <c r="D194" s="19">
        <v>16</v>
      </c>
      <c r="E194" s="19">
        <v>29</v>
      </c>
      <c r="F194" s="19">
        <v>19</v>
      </c>
      <c r="G194" s="19">
        <v>31</v>
      </c>
      <c r="H194" s="19">
        <v>54</v>
      </c>
      <c r="I194" s="19">
        <v>39</v>
      </c>
      <c r="J194" s="19">
        <v>21</v>
      </c>
      <c r="K194" s="19">
        <v>22</v>
      </c>
      <c r="L194" s="19">
        <v>54</v>
      </c>
    </row>
    <row r="195" spans="2:12" s="5" customFormat="1">
      <c r="B195" s="5" t="s">
        <v>15</v>
      </c>
      <c r="C195" s="10">
        <v>93</v>
      </c>
      <c r="D195" s="19">
        <v>103</v>
      </c>
      <c r="E195" s="19">
        <v>124</v>
      </c>
      <c r="F195" s="19">
        <v>144</v>
      </c>
      <c r="G195" s="19">
        <v>119</v>
      </c>
      <c r="H195" s="19">
        <v>95</v>
      </c>
      <c r="I195" s="19">
        <v>73</v>
      </c>
      <c r="J195" s="19">
        <v>116</v>
      </c>
      <c r="K195" s="19">
        <v>140</v>
      </c>
      <c r="L195" s="19">
        <v>123</v>
      </c>
    </row>
    <row r="196" spans="2:12" s="5" customFormat="1">
      <c r="B196" s="18" t="s">
        <v>9</v>
      </c>
      <c r="C196" s="18">
        <f t="shared" ref="C196:L196" si="18">SUM(C191:C195)</f>
        <v>140</v>
      </c>
      <c r="D196" s="18">
        <f t="shared" si="18"/>
        <v>148</v>
      </c>
      <c r="E196" s="18">
        <f t="shared" si="18"/>
        <v>177</v>
      </c>
      <c r="F196" s="18">
        <f t="shared" si="18"/>
        <v>198</v>
      </c>
      <c r="G196" s="18">
        <f t="shared" si="18"/>
        <v>179</v>
      </c>
      <c r="H196" s="18">
        <f t="shared" si="18"/>
        <v>174</v>
      </c>
      <c r="I196" s="18">
        <f t="shared" si="18"/>
        <v>132</v>
      </c>
      <c r="J196" s="18">
        <f t="shared" si="18"/>
        <v>167</v>
      </c>
      <c r="K196" s="18">
        <f t="shared" si="18"/>
        <v>193</v>
      </c>
      <c r="L196" s="18">
        <f t="shared" si="18"/>
        <v>202</v>
      </c>
    </row>
    <row r="198" spans="2:12">
      <c r="B198" t="s">
        <v>68</v>
      </c>
    </row>
    <row r="200" spans="2:12" s="5" customFormat="1">
      <c r="B200" s="18" t="s">
        <v>19</v>
      </c>
      <c r="C200" s="6">
        <v>2005</v>
      </c>
      <c r="D200" s="6">
        <v>2006</v>
      </c>
      <c r="E200" s="6">
        <v>2007</v>
      </c>
      <c r="F200" s="6">
        <v>2008</v>
      </c>
      <c r="G200" s="6">
        <v>2009</v>
      </c>
      <c r="H200" s="6">
        <v>2010</v>
      </c>
      <c r="I200" s="6">
        <v>2011</v>
      </c>
      <c r="J200" s="6">
        <v>2012</v>
      </c>
      <c r="K200" s="6">
        <v>2013</v>
      </c>
      <c r="L200" s="6">
        <v>2014</v>
      </c>
    </row>
    <row r="201" spans="2:12" s="5" customFormat="1">
      <c r="B201" s="5" t="s">
        <v>11</v>
      </c>
      <c r="C201" s="9">
        <v>2</v>
      </c>
      <c r="D201" s="5">
        <v>2</v>
      </c>
      <c r="E201" s="5">
        <v>2</v>
      </c>
      <c r="J201" s="5">
        <v>2</v>
      </c>
      <c r="K201" s="5">
        <v>2</v>
      </c>
      <c r="L201" s="5">
        <v>2</v>
      </c>
    </row>
    <row r="202" spans="2:12" s="5" customFormat="1">
      <c r="B202" s="5" t="s">
        <v>12</v>
      </c>
      <c r="C202" s="10">
        <v>1</v>
      </c>
      <c r="D202" s="5">
        <v>1</v>
      </c>
      <c r="E202" s="5">
        <v>1</v>
      </c>
      <c r="F202" s="19">
        <v>3</v>
      </c>
      <c r="G202" s="19">
        <v>3</v>
      </c>
      <c r="H202" s="19">
        <v>3</v>
      </c>
    </row>
    <row r="203" spans="2:12" s="5" customFormat="1">
      <c r="B203" s="5" t="s">
        <v>13</v>
      </c>
      <c r="C203" s="10"/>
      <c r="F203" s="5">
        <v>1</v>
      </c>
      <c r="G203" s="5">
        <v>1</v>
      </c>
      <c r="H203" s="5">
        <v>1</v>
      </c>
    </row>
    <row r="204" spans="2:12" s="5" customFormat="1">
      <c r="B204" s="5" t="s">
        <v>14</v>
      </c>
      <c r="C204" s="10">
        <v>9</v>
      </c>
      <c r="D204" s="5">
        <v>9</v>
      </c>
      <c r="E204" s="5">
        <v>3</v>
      </c>
      <c r="F204" s="19">
        <v>3</v>
      </c>
      <c r="G204" s="19">
        <v>3</v>
      </c>
    </row>
    <row r="205" spans="2:12" s="5" customFormat="1">
      <c r="B205" s="5" t="s">
        <v>15</v>
      </c>
      <c r="C205" s="10">
        <v>14</v>
      </c>
      <c r="D205" s="19">
        <v>14</v>
      </c>
      <c r="E205" s="19">
        <v>15</v>
      </c>
      <c r="F205" s="19">
        <v>15</v>
      </c>
      <c r="G205" s="19">
        <v>15</v>
      </c>
      <c r="H205" s="19">
        <v>18</v>
      </c>
      <c r="I205" s="19">
        <v>9</v>
      </c>
      <c r="J205" s="19">
        <v>13</v>
      </c>
      <c r="K205" s="19">
        <v>13</v>
      </c>
      <c r="L205" s="19">
        <v>13</v>
      </c>
    </row>
    <row r="206" spans="2:12" s="5" customFormat="1">
      <c r="B206" s="18" t="s">
        <v>9</v>
      </c>
      <c r="C206" s="18">
        <f t="shared" ref="C206:L206" si="19">SUM(C201:C205)</f>
        <v>26</v>
      </c>
      <c r="D206" s="18">
        <f t="shared" si="19"/>
        <v>26</v>
      </c>
      <c r="E206" s="18">
        <f t="shared" si="19"/>
        <v>21</v>
      </c>
      <c r="F206" s="18">
        <f t="shared" si="19"/>
        <v>22</v>
      </c>
      <c r="G206" s="18">
        <f t="shared" si="19"/>
        <v>22</v>
      </c>
      <c r="H206" s="18">
        <f t="shared" si="19"/>
        <v>22</v>
      </c>
      <c r="I206" s="18">
        <f t="shared" si="19"/>
        <v>9</v>
      </c>
      <c r="J206" s="18">
        <f t="shared" si="19"/>
        <v>15</v>
      </c>
      <c r="K206" s="18">
        <f t="shared" si="19"/>
        <v>15</v>
      </c>
      <c r="L206" s="18">
        <f t="shared" si="19"/>
        <v>15</v>
      </c>
    </row>
    <row r="208" spans="2:12">
      <c r="B208" t="s">
        <v>69</v>
      </c>
    </row>
    <row r="210" spans="2:12" s="5" customFormat="1">
      <c r="B210" s="18" t="s">
        <v>19</v>
      </c>
      <c r="C210" s="6">
        <v>2005</v>
      </c>
      <c r="D210" s="6">
        <v>2006</v>
      </c>
      <c r="E210" s="6">
        <v>2007</v>
      </c>
      <c r="F210" s="6">
        <v>2008</v>
      </c>
      <c r="G210" s="6">
        <v>2009</v>
      </c>
      <c r="H210" s="6">
        <v>2010</v>
      </c>
      <c r="I210" s="6">
        <v>2011</v>
      </c>
      <c r="J210" s="6">
        <v>2012</v>
      </c>
      <c r="K210" s="6">
        <v>2013</v>
      </c>
      <c r="L210" s="6">
        <v>2014</v>
      </c>
    </row>
    <row r="211" spans="2:12" s="5" customFormat="1">
      <c r="B211" s="5" t="s">
        <v>11</v>
      </c>
      <c r="C211" s="9">
        <v>4</v>
      </c>
      <c r="D211" s="5">
        <v>4</v>
      </c>
      <c r="E211" s="5">
        <v>4</v>
      </c>
      <c r="F211" s="19">
        <v>2</v>
      </c>
      <c r="G211" s="19">
        <v>2</v>
      </c>
      <c r="H211" s="19">
        <v>2</v>
      </c>
      <c r="I211" s="19">
        <v>4</v>
      </c>
      <c r="J211" s="19">
        <v>4</v>
      </c>
      <c r="K211" s="19">
        <v>9</v>
      </c>
      <c r="L211" s="19">
        <v>11</v>
      </c>
    </row>
    <row r="212" spans="2:12" s="5" customFormat="1">
      <c r="B212" s="5" t="s">
        <v>12</v>
      </c>
      <c r="C212" s="10">
        <v>6</v>
      </c>
      <c r="D212" s="5">
        <v>9</v>
      </c>
      <c r="E212" s="5">
        <v>7</v>
      </c>
      <c r="F212" s="19">
        <v>10</v>
      </c>
      <c r="G212" s="19">
        <v>10</v>
      </c>
      <c r="H212" s="19">
        <v>7</v>
      </c>
      <c r="I212" s="19">
        <v>5</v>
      </c>
      <c r="J212" s="19">
        <v>2</v>
      </c>
    </row>
    <row r="213" spans="2:12" s="5" customFormat="1">
      <c r="B213" s="5" t="s">
        <v>13</v>
      </c>
      <c r="C213" s="10">
        <v>7</v>
      </c>
      <c r="D213" s="5">
        <v>3</v>
      </c>
      <c r="F213" s="5">
        <v>2</v>
      </c>
      <c r="G213" s="19">
        <v>2</v>
      </c>
      <c r="H213" s="19">
        <v>2</v>
      </c>
      <c r="J213" s="19">
        <v>3</v>
      </c>
      <c r="K213" s="19">
        <v>3</v>
      </c>
      <c r="L213" s="19">
        <v>3</v>
      </c>
    </row>
    <row r="214" spans="2:12" s="5" customFormat="1">
      <c r="B214" s="5" t="s">
        <v>14</v>
      </c>
      <c r="C214" s="10">
        <v>20</v>
      </c>
      <c r="D214" s="19">
        <v>19</v>
      </c>
      <c r="E214" s="5">
        <v>22</v>
      </c>
      <c r="F214" s="19">
        <v>21</v>
      </c>
      <c r="G214" s="19">
        <v>21</v>
      </c>
      <c r="H214" s="19">
        <v>14</v>
      </c>
      <c r="K214" s="19">
        <v>4</v>
      </c>
      <c r="L214" s="19">
        <v>8</v>
      </c>
    </row>
    <row r="215" spans="2:12" s="5" customFormat="1">
      <c r="B215" s="5" t="s">
        <v>15</v>
      </c>
      <c r="C215" s="10">
        <v>36</v>
      </c>
      <c r="D215" s="19">
        <v>41</v>
      </c>
      <c r="E215" s="19">
        <v>39</v>
      </c>
      <c r="F215" s="19">
        <v>40</v>
      </c>
      <c r="G215" s="19">
        <v>44</v>
      </c>
      <c r="H215" s="19">
        <v>55</v>
      </c>
      <c r="I215" s="19">
        <v>32</v>
      </c>
      <c r="J215" s="19">
        <v>30</v>
      </c>
      <c r="K215" s="19">
        <v>37</v>
      </c>
      <c r="L215" s="19">
        <v>39</v>
      </c>
    </row>
    <row r="216" spans="2:12" s="5" customFormat="1">
      <c r="B216" s="18" t="s">
        <v>9</v>
      </c>
      <c r="C216" s="18">
        <f t="shared" ref="C216:L216" si="20">SUM(C211:C215)</f>
        <v>73</v>
      </c>
      <c r="D216" s="18">
        <f t="shared" si="20"/>
        <v>76</v>
      </c>
      <c r="E216" s="18">
        <f t="shared" si="20"/>
        <v>72</v>
      </c>
      <c r="F216" s="18">
        <f t="shared" si="20"/>
        <v>75</v>
      </c>
      <c r="G216" s="18">
        <f t="shared" si="20"/>
        <v>79</v>
      </c>
      <c r="H216" s="18">
        <f t="shared" si="20"/>
        <v>80</v>
      </c>
      <c r="I216" s="18">
        <f t="shared" si="20"/>
        <v>41</v>
      </c>
      <c r="J216" s="18">
        <f t="shared" si="20"/>
        <v>39</v>
      </c>
      <c r="K216" s="18">
        <f t="shared" si="20"/>
        <v>53</v>
      </c>
      <c r="L216" s="18">
        <f t="shared" si="20"/>
        <v>61</v>
      </c>
    </row>
    <row r="218" spans="2:12">
      <c r="B218" t="s">
        <v>71</v>
      </c>
    </row>
    <row r="220" spans="2:12" s="5" customFormat="1">
      <c r="B220" s="18" t="s">
        <v>19</v>
      </c>
      <c r="C220" s="6">
        <v>2005</v>
      </c>
      <c r="D220" s="6">
        <v>2006</v>
      </c>
      <c r="E220" s="6">
        <v>2007</v>
      </c>
      <c r="F220" s="6">
        <v>2008</v>
      </c>
      <c r="G220" s="6">
        <v>2009</v>
      </c>
      <c r="H220" s="6">
        <v>2010</v>
      </c>
      <c r="I220" s="6">
        <v>2011</v>
      </c>
      <c r="J220" s="6">
        <v>2012</v>
      </c>
      <c r="K220" s="6">
        <v>2013</v>
      </c>
      <c r="L220" s="6">
        <v>2014</v>
      </c>
    </row>
    <row r="221" spans="2:12" s="5" customFormat="1">
      <c r="B221" s="5" t="s">
        <v>11</v>
      </c>
      <c r="C221" s="9">
        <v>22</v>
      </c>
      <c r="D221" s="5">
        <v>21</v>
      </c>
      <c r="E221" s="5">
        <v>15</v>
      </c>
      <c r="F221" s="19">
        <v>12</v>
      </c>
      <c r="G221" s="19">
        <v>15</v>
      </c>
      <c r="H221" s="19">
        <v>14</v>
      </c>
      <c r="I221" s="19">
        <v>5</v>
      </c>
      <c r="J221" s="19">
        <v>19</v>
      </c>
      <c r="K221" s="19">
        <v>15</v>
      </c>
      <c r="L221" s="19">
        <v>21</v>
      </c>
    </row>
    <row r="222" spans="2:12" s="5" customFormat="1">
      <c r="B222" s="5" t="s">
        <v>12</v>
      </c>
      <c r="C222" s="10">
        <v>6</v>
      </c>
      <c r="D222" s="5">
        <v>13</v>
      </c>
      <c r="E222" s="5">
        <v>4</v>
      </c>
      <c r="F222" s="19">
        <v>7</v>
      </c>
      <c r="G222" s="19">
        <v>10</v>
      </c>
      <c r="H222" s="19">
        <v>14</v>
      </c>
      <c r="I222" s="19">
        <v>12</v>
      </c>
      <c r="J222" s="19">
        <v>5</v>
      </c>
      <c r="K222" s="19">
        <v>13</v>
      </c>
      <c r="L222" s="19">
        <v>8</v>
      </c>
    </row>
    <row r="223" spans="2:12" s="5" customFormat="1">
      <c r="B223" s="5" t="s">
        <v>13</v>
      </c>
      <c r="C223" s="10">
        <v>9</v>
      </c>
      <c r="D223" s="5">
        <v>9</v>
      </c>
      <c r="E223" s="5">
        <v>13</v>
      </c>
      <c r="F223" s="19">
        <v>13</v>
      </c>
      <c r="J223" s="19">
        <v>9</v>
      </c>
      <c r="K223" s="19">
        <v>13</v>
      </c>
      <c r="L223" s="19">
        <v>12</v>
      </c>
    </row>
    <row r="224" spans="2:12" s="5" customFormat="1">
      <c r="B224" s="5" t="s">
        <v>14</v>
      </c>
      <c r="C224" s="10">
        <v>63</v>
      </c>
      <c r="D224" s="19">
        <v>63</v>
      </c>
      <c r="E224" s="19">
        <v>80</v>
      </c>
      <c r="F224" s="19">
        <v>86</v>
      </c>
      <c r="G224" s="19">
        <v>79</v>
      </c>
      <c r="H224" s="19">
        <v>74</v>
      </c>
      <c r="I224" s="19">
        <v>50</v>
      </c>
      <c r="J224" s="19">
        <v>37</v>
      </c>
      <c r="K224" s="19">
        <v>44</v>
      </c>
      <c r="L224" s="19">
        <v>71</v>
      </c>
    </row>
    <row r="225" spans="2:12" s="5" customFormat="1">
      <c r="B225" s="5" t="s">
        <v>15</v>
      </c>
      <c r="C225" s="10">
        <v>452</v>
      </c>
      <c r="D225" s="19">
        <v>549</v>
      </c>
      <c r="E225" s="19">
        <v>382</v>
      </c>
      <c r="F225" s="19">
        <v>407</v>
      </c>
      <c r="G225" s="19">
        <v>447</v>
      </c>
      <c r="H225" s="19">
        <v>453</v>
      </c>
      <c r="I225" s="19">
        <v>553</v>
      </c>
      <c r="J225" s="19">
        <v>527</v>
      </c>
      <c r="K225" s="19">
        <v>562</v>
      </c>
      <c r="L225" s="19">
        <v>682</v>
      </c>
    </row>
    <row r="226" spans="2:12" s="5" customFormat="1">
      <c r="B226" s="18" t="s">
        <v>9</v>
      </c>
      <c r="C226" s="18">
        <f t="shared" ref="C226:L226" si="21">SUM(C221:C225)</f>
        <v>552</v>
      </c>
      <c r="D226" s="18">
        <f t="shared" si="21"/>
        <v>655</v>
      </c>
      <c r="E226" s="18">
        <f t="shared" si="21"/>
        <v>494</v>
      </c>
      <c r="F226" s="18">
        <f t="shared" si="21"/>
        <v>525</v>
      </c>
      <c r="G226" s="18">
        <f t="shared" si="21"/>
        <v>551</v>
      </c>
      <c r="H226" s="18">
        <f t="shared" si="21"/>
        <v>555</v>
      </c>
      <c r="I226" s="18">
        <f t="shared" si="21"/>
        <v>620</v>
      </c>
      <c r="J226" s="18">
        <f t="shared" si="21"/>
        <v>597</v>
      </c>
      <c r="K226" s="18">
        <f t="shared" si="21"/>
        <v>647</v>
      </c>
      <c r="L226" s="18">
        <f t="shared" si="21"/>
        <v>794</v>
      </c>
    </row>
    <row r="228" spans="2:12">
      <c r="B228" t="s">
        <v>70</v>
      </c>
    </row>
    <row r="230" spans="2:12" s="5" customFormat="1">
      <c r="B230" s="18" t="s">
        <v>19</v>
      </c>
      <c r="C230" s="6">
        <v>2005</v>
      </c>
      <c r="D230" s="6">
        <v>2006</v>
      </c>
      <c r="E230" s="6">
        <v>2007</v>
      </c>
      <c r="F230" s="6">
        <v>2008</v>
      </c>
      <c r="G230" s="6">
        <v>2009</v>
      </c>
      <c r="H230" s="6">
        <v>2010</v>
      </c>
      <c r="I230" s="6">
        <v>2011</v>
      </c>
      <c r="J230" s="6">
        <v>2012</v>
      </c>
      <c r="K230" s="6">
        <v>2013</v>
      </c>
      <c r="L230" s="6">
        <v>2014</v>
      </c>
    </row>
    <row r="231" spans="2:12" s="5" customFormat="1">
      <c r="B231" s="5" t="s">
        <v>11</v>
      </c>
      <c r="C231" s="9">
        <v>22</v>
      </c>
      <c r="D231" s="5">
        <v>19</v>
      </c>
      <c r="E231" s="5">
        <v>15</v>
      </c>
      <c r="F231" s="19">
        <v>16</v>
      </c>
      <c r="G231" s="19">
        <v>9</v>
      </c>
      <c r="H231" s="19">
        <v>6</v>
      </c>
      <c r="I231" s="19">
        <v>4</v>
      </c>
      <c r="J231" s="19">
        <v>10</v>
      </c>
      <c r="K231" s="19">
        <v>11</v>
      </c>
      <c r="L231" s="19">
        <v>12</v>
      </c>
    </row>
    <row r="232" spans="2:12" s="5" customFormat="1">
      <c r="B232" s="5" t="s">
        <v>12</v>
      </c>
      <c r="C232" s="10">
        <v>5</v>
      </c>
      <c r="D232" s="5">
        <v>7</v>
      </c>
      <c r="E232" s="5">
        <v>7</v>
      </c>
      <c r="F232" s="19">
        <v>11</v>
      </c>
      <c r="G232" s="19">
        <v>18</v>
      </c>
      <c r="H232" s="19">
        <v>18</v>
      </c>
      <c r="I232" s="19">
        <v>2</v>
      </c>
      <c r="J232" s="19">
        <v>5</v>
      </c>
      <c r="K232" s="19">
        <v>5</v>
      </c>
      <c r="L232" s="19">
        <v>2</v>
      </c>
    </row>
    <row r="233" spans="2:12" s="5" customFormat="1">
      <c r="B233" s="5" t="s">
        <v>13</v>
      </c>
      <c r="C233" s="10"/>
      <c r="E233" s="5">
        <v>6</v>
      </c>
      <c r="F233" s="5">
        <v>2</v>
      </c>
      <c r="G233" s="5">
        <v>5</v>
      </c>
      <c r="H233" s="19">
        <v>4</v>
      </c>
      <c r="I233" s="19">
        <v>12</v>
      </c>
      <c r="J233" s="19">
        <v>6</v>
      </c>
      <c r="K233" s="19">
        <v>10</v>
      </c>
      <c r="L233" s="19">
        <v>9</v>
      </c>
    </row>
    <row r="234" spans="2:12" s="5" customFormat="1">
      <c r="B234" s="5" t="s">
        <v>14</v>
      </c>
      <c r="C234" s="10">
        <v>30</v>
      </c>
      <c r="D234" s="5">
        <v>33</v>
      </c>
      <c r="E234" s="19">
        <v>28</v>
      </c>
      <c r="F234" s="19">
        <v>23</v>
      </c>
      <c r="G234" s="19">
        <v>32</v>
      </c>
      <c r="H234" s="19">
        <v>33</v>
      </c>
      <c r="I234" s="19">
        <v>14</v>
      </c>
      <c r="J234" s="19">
        <v>16</v>
      </c>
      <c r="K234" s="19">
        <v>21</v>
      </c>
      <c r="L234" s="19">
        <v>17</v>
      </c>
    </row>
    <row r="235" spans="2:12" s="5" customFormat="1">
      <c r="B235" s="5" t="s">
        <v>15</v>
      </c>
      <c r="C235" s="10">
        <v>43</v>
      </c>
      <c r="D235" s="19">
        <v>34</v>
      </c>
      <c r="E235" s="19">
        <v>33</v>
      </c>
      <c r="F235" s="19">
        <v>52</v>
      </c>
      <c r="G235" s="19">
        <v>59</v>
      </c>
      <c r="H235" s="19">
        <v>59</v>
      </c>
      <c r="I235" s="19">
        <v>33</v>
      </c>
      <c r="J235" s="19">
        <v>36</v>
      </c>
      <c r="K235" s="19">
        <v>55</v>
      </c>
      <c r="L235" s="19">
        <v>54</v>
      </c>
    </row>
    <row r="236" spans="2:12" s="5" customFormat="1">
      <c r="B236" s="18" t="s">
        <v>9</v>
      </c>
      <c r="C236" s="18">
        <f t="shared" ref="C236:L236" si="22">SUM(C231:C235)</f>
        <v>100</v>
      </c>
      <c r="D236" s="18">
        <f t="shared" si="22"/>
        <v>93</v>
      </c>
      <c r="E236" s="18">
        <f t="shared" si="22"/>
        <v>89</v>
      </c>
      <c r="F236" s="18">
        <f t="shared" si="22"/>
        <v>104</v>
      </c>
      <c r="G236" s="18">
        <f t="shared" si="22"/>
        <v>123</v>
      </c>
      <c r="H236" s="18">
        <f t="shared" si="22"/>
        <v>120</v>
      </c>
      <c r="I236" s="18">
        <f t="shared" si="22"/>
        <v>65</v>
      </c>
      <c r="J236" s="18">
        <f t="shared" si="22"/>
        <v>73</v>
      </c>
      <c r="K236" s="18">
        <f t="shared" si="22"/>
        <v>102</v>
      </c>
      <c r="L236" s="18">
        <f t="shared" si="22"/>
        <v>94</v>
      </c>
    </row>
    <row r="238" spans="2:12">
      <c r="B238" t="s">
        <v>72</v>
      </c>
    </row>
    <row r="240" spans="2:12" s="5" customFormat="1">
      <c r="B240" s="18" t="s">
        <v>19</v>
      </c>
      <c r="C240" s="6">
        <v>2005</v>
      </c>
      <c r="D240" s="6">
        <v>2006</v>
      </c>
      <c r="E240" s="6">
        <v>2007</v>
      </c>
      <c r="F240" s="6">
        <v>2008</v>
      </c>
      <c r="G240" s="6">
        <v>2009</v>
      </c>
      <c r="H240" s="6">
        <v>2010</v>
      </c>
      <c r="I240" s="6">
        <v>2011</v>
      </c>
      <c r="J240" s="6">
        <v>2012</v>
      </c>
      <c r="K240" s="6">
        <v>2013</v>
      </c>
      <c r="L240" s="6">
        <v>2014</v>
      </c>
    </row>
    <row r="241" spans="2:12" s="5" customFormat="1">
      <c r="B241" s="5" t="s">
        <v>11</v>
      </c>
      <c r="C241" s="9">
        <v>5</v>
      </c>
      <c r="D241" s="5">
        <v>4</v>
      </c>
      <c r="E241" s="5">
        <v>1</v>
      </c>
      <c r="F241" s="19">
        <v>1</v>
      </c>
      <c r="G241" s="19">
        <v>2</v>
      </c>
      <c r="H241" s="19">
        <v>4</v>
      </c>
      <c r="J241" s="5">
        <v>5</v>
      </c>
      <c r="L241" s="5">
        <v>6</v>
      </c>
    </row>
    <row r="242" spans="2:12" s="5" customFormat="1">
      <c r="B242" s="5" t="s">
        <v>12</v>
      </c>
      <c r="C242" s="10">
        <v>2</v>
      </c>
      <c r="D242" s="5">
        <v>1</v>
      </c>
      <c r="E242" s="5">
        <v>4</v>
      </c>
      <c r="F242" s="19">
        <v>3</v>
      </c>
      <c r="G242" s="19">
        <v>1</v>
      </c>
      <c r="H242" s="19">
        <v>1</v>
      </c>
      <c r="K242" s="5">
        <v>2</v>
      </c>
    </row>
    <row r="243" spans="2:12" s="5" customFormat="1">
      <c r="B243" s="5" t="s">
        <v>13</v>
      </c>
      <c r="C243" s="10"/>
      <c r="D243" s="5">
        <v>2</v>
      </c>
      <c r="F243" s="5">
        <v>1</v>
      </c>
      <c r="G243" s="5">
        <v>5</v>
      </c>
      <c r="H243" s="19">
        <v>5</v>
      </c>
      <c r="I243" s="19">
        <v>3</v>
      </c>
      <c r="J243" s="19">
        <v>4</v>
      </c>
      <c r="K243" s="19"/>
    </row>
    <row r="244" spans="2:12" s="5" customFormat="1">
      <c r="B244" s="5" t="s">
        <v>14</v>
      </c>
      <c r="C244" s="10">
        <v>23</v>
      </c>
      <c r="D244" s="19">
        <v>25</v>
      </c>
      <c r="E244" s="5">
        <v>21</v>
      </c>
      <c r="F244" s="19">
        <v>18</v>
      </c>
      <c r="G244" s="19">
        <v>16</v>
      </c>
      <c r="H244" s="19">
        <v>18</v>
      </c>
      <c r="I244" s="19">
        <v>11</v>
      </c>
      <c r="J244" s="19">
        <v>9</v>
      </c>
      <c r="K244" s="19">
        <v>17</v>
      </c>
      <c r="L244" s="19">
        <v>22</v>
      </c>
    </row>
    <row r="245" spans="2:12" s="5" customFormat="1">
      <c r="B245" s="5" t="s">
        <v>15</v>
      </c>
      <c r="C245" s="10">
        <v>80</v>
      </c>
      <c r="D245" s="19">
        <v>73</v>
      </c>
      <c r="E245" s="19">
        <v>76</v>
      </c>
      <c r="F245" s="19">
        <v>84</v>
      </c>
      <c r="G245" s="19">
        <v>83</v>
      </c>
      <c r="H245" s="19">
        <v>87</v>
      </c>
      <c r="I245" s="19">
        <v>77</v>
      </c>
      <c r="J245" s="19">
        <v>73</v>
      </c>
      <c r="K245" s="19">
        <v>96</v>
      </c>
      <c r="L245" s="19">
        <v>95</v>
      </c>
    </row>
    <row r="246" spans="2:12" s="5" customFormat="1">
      <c r="B246" s="18" t="s">
        <v>9</v>
      </c>
      <c r="C246" s="18">
        <f t="shared" ref="C246:L246" si="23">SUM(C241:C245)</f>
        <v>110</v>
      </c>
      <c r="D246" s="18">
        <f t="shared" si="23"/>
        <v>105</v>
      </c>
      <c r="E246" s="18">
        <f t="shared" si="23"/>
        <v>102</v>
      </c>
      <c r="F246" s="18">
        <f t="shared" si="23"/>
        <v>107</v>
      </c>
      <c r="G246" s="18">
        <f t="shared" si="23"/>
        <v>107</v>
      </c>
      <c r="H246" s="18">
        <f t="shared" si="23"/>
        <v>115</v>
      </c>
      <c r="I246" s="18">
        <f t="shared" si="23"/>
        <v>91</v>
      </c>
      <c r="J246" s="18">
        <f t="shared" si="23"/>
        <v>91</v>
      </c>
      <c r="K246" s="18">
        <f t="shared" si="23"/>
        <v>115</v>
      </c>
      <c r="L246" s="18">
        <f t="shared" si="23"/>
        <v>123</v>
      </c>
    </row>
    <row r="248" spans="2:12">
      <c r="B248" t="s">
        <v>73</v>
      </c>
    </row>
    <row r="250" spans="2:12" s="5" customFormat="1">
      <c r="B250" s="18" t="s">
        <v>19</v>
      </c>
      <c r="C250" s="6">
        <v>2005</v>
      </c>
      <c r="D250" s="6">
        <v>2006</v>
      </c>
      <c r="E250" s="6">
        <v>2007</v>
      </c>
      <c r="F250" s="6">
        <v>2008</v>
      </c>
      <c r="G250" s="6">
        <v>2009</v>
      </c>
      <c r="H250" s="6">
        <v>2010</v>
      </c>
      <c r="I250" s="6">
        <v>2011</v>
      </c>
      <c r="J250" s="6">
        <v>2012</v>
      </c>
      <c r="K250" s="6">
        <v>2013</v>
      </c>
      <c r="L250" s="6">
        <v>2014</v>
      </c>
    </row>
    <row r="251" spans="2:12" s="5" customFormat="1">
      <c r="B251" s="5" t="s">
        <v>11</v>
      </c>
      <c r="C251" s="9">
        <v>6</v>
      </c>
      <c r="D251" s="5">
        <v>8</v>
      </c>
      <c r="E251" s="5">
        <v>7</v>
      </c>
      <c r="F251" s="19">
        <v>4</v>
      </c>
      <c r="G251" s="19">
        <v>4</v>
      </c>
      <c r="J251" s="5">
        <v>2</v>
      </c>
      <c r="K251" s="5">
        <v>6</v>
      </c>
      <c r="L251" s="5">
        <v>2</v>
      </c>
    </row>
    <row r="252" spans="2:12" s="5" customFormat="1">
      <c r="B252" s="5" t="s">
        <v>12</v>
      </c>
      <c r="C252" s="10">
        <v>1</v>
      </c>
      <c r="D252" s="5">
        <v>7</v>
      </c>
      <c r="E252" s="5">
        <v>3</v>
      </c>
      <c r="F252" s="19">
        <v>7</v>
      </c>
      <c r="G252" s="19">
        <v>4</v>
      </c>
      <c r="H252" s="19">
        <v>1</v>
      </c>
      <c r="I252" s="19">
        <v>4</v>
      </c>
    </row>
    <row r="253" spans="2:12" s="5" customFormat="1">
      <c r="B253" s="5" t="s">
        <v>13</v>
      </c>
      <c r="C253" s="10"/>
      <c r="E253" s="5">
        <v>4</v>
      </c>
      <c r="F253" s="5">
        <v>7</v>
      </c>
      <c r="G253" s="5">
        <v>7</v>
      </c>
      <c r="H253" s="19">
        <v>12</v>
      </c>
      <c r="I253" s="19">
        <v>11</v>
      </c>
      <c r="J253" s="19">
        <v>6</v>
      </c>
      <c r="L253" s="5">
        <v>6</v>
      </c>
    </row>
    <row r="254" spans="2:12" s="5" customFormat="1">
      <c r="B254" s="5" t="s">
        <v>14</v>
      </c>
      <c r="C254" s="10">
        <v>17</v>
      </c>
      <c r="D254" s="5">
        <v>17</v>
      </c>
      <c r="E254" s="19">
        <v>8</v>
      </c>
      <c r="F254" s="19">
        <v>16</v>
      </c>
      <c r="G254" s="19">
        <v>13</v>
      </c>
      <c r="H254" s="19">
        <v>18</v>
      </c>
      <c r="I254" s="19">
        <v>14</v>
      </c>
      <c r="J254" s="19">
        <v>20</v>
      </c>
      <c r="K254" s="19">
        <v>30</v>
      </c>
      <c r="L254" s="19">
        <v>22</v>
      </c>
    </row>
    <row r="255" spans="2:12" s="5" customFormat="1">
      <c r="B255" s="5" t="s">
        <v>15</v>
      </c>
      <c r="C255" s="10">
        <v>28</v>
      </c>
      <c r="D255" s="19">
        <v>31</v>
      </c>
      <c r="E255" s="19">
        <v>44</v>
      </c>
      <c r="F255" s="19">
        <v>42</v>
      </c>
      <c r="G255" s="19">
        <v>43</v>
      </c>
      <c r="H255" s="19">
        <v>43</v>
      </c>
      <c r="I255" s="19">
        <v>42</v>
      </c>
      <c r="J255" s="19">
        <v>60</v>
      </c>
      <c r="K255" s="19">
        <v>71</v>
      </c>
      <c r="L255" s="19">
        <v>73</v>
      </c>
    </row>
    <row r="256" spans="2:12" s="5" customFormat="1">
      <c r="B256" s="18" t="s">
        <v>9</v>
      </c>
      <c r="C256" s="18">
        <f t="shared" ref="C256:L256" si="24">SUM(C251:C255)</f>
        <v>52</v>
      </c>
      <c r="D256" s="18">
        <f t="shared" si="24"/>
        <v>63</v>
      </c>
      <c r="E256" s="18">
        <f t="shared" si="24"/>
        <v>66</v>
      </c>
      <c r="F256" s="18">
        <f t="shared" si="24"/>
        <v>76</v>
      </c>
      <c r="G256" s="18">
        <f t="shared" si="24"/>
        <v>71</v>
      </c>
      <c r="H256" s="18">
        <f t="shared" si="24"/>
        <v>74</v>
      </c>
      <c r="I256" s="18">
        <f t="shared" si="24"/>
        <v>71</v>
      </c>
      <c r="J256" s="18">
        <f t="shared" si="24"/>
        <v>88</v>
      </c>
      <c r="K256" s="18">
        <f t="shared" si="24"/>
        <v>107</v>
      </c>
      <c r="L256" s="18">
        <f t="shared" si="24"/>
        <v>103</v>
      </c>
    </row>
    <row r="258" spans="2:12">
      <c r="B258" t="s">
        <v>74</v>
      </c>
    </row>
    <row r="260" spans="2:12" s="5" customFormat="1">
      <c r="B260" s="18" t="s">
        <v>19</v>
      </c>
      <c r="C260" s="6">
        <v>2005</v>
      </c>
      <c r="D260" s="6">
        <v>2006</v>
      </c>
      <c r="E260" s="6">
        <v>2007</v>
      </c>
      <c r="F260" s="6">
        <v>2008</v>
      </c>
      <c r="G260" s="6">
        <v>2009</v>
      </c>
      <c r="H260" s="6">
        <v>2010</v>
      </c>
      <c r="I260" s="6">
        <v>2011</v>
      </c>
      <c r="J260" s="6">
        <v>2012</v>
      </c>
      <c r="K260" s="6">
        <v>2013</v>
      </c>
      <c r="L260" s="6">
        <v>2014</v>
      </c>
    </row>
    <row r="261" spans="2:12" s="5" customFormat="1">
      <c r="B261" s="5" t="s">
        <v>11</v>
      </c>
      <c r="C261" s="9"/>
      <c r="F261" s="5">
        <v>1</v>
      </c>
      <c r="G261" s="5">
        <v>1</v>
      </c>
    </row>
    <row r="262" spans="2:12" s="5" customFormat="1">
      <c r="B262" s="5" t="s">
        <v>12</v>
      </c>
      <c r="C262" s="10">
        <v>5</v>
      </c>
      <c r="D262" s="5">
        <v>2</v>
      </c>
      <c r="E262" s="5">
        <v>2</v>
      </c>
      <c r="F262" s="19">
        <v>2</v>
      </c>
      <c r="H262" s="19">
        <v>1</v>
      </c>
      <c r="J262" s="5">
        <v>2</v>
      </c>
      <c r="K262" s="5">
        <v>2</v>
      </c>
      <c r="L262" s="5">
        <v>2</v>
      </c>
    </row>
    <row r="263" spans="2:12" s="5" customFormat="1">
      <c r="B263" s="5" t="s">
        <v>13</v>
      </c>
      <c r="C263" s="10"/>
      <c r="E263" s="5">
        <v>3</v>
      </c>
      <c r="H263" s="5">
        <v>3</v>
      </c>
      <c r="L263" s="5">
        <v>5</v>
      </c>
    </row>
    <row r="264" spans="2:12" s="5" customFormat="1">
      <c r="B264" s="5" t="s">
        <v>14</v>
      </c>
      <c r="C264" s="10">
        <v>12</v>
      </c>
      <c r="D264" s="5">
        <v>12</v>
      </c>
      <c r="E264" s="5">
        <v>12</v>
      </c>
      <c r="F264" s="19">
        <v>11</v>
      </c>
      <c r="G264" s="19">
        <v>14</v>
      </c>
      <c r="H264" s="19">
        <v>9</v>
      </c>
      <c r="I264" s="19">
        <v>4</v>
      </c>
      <c r="J264" s="19">
        <v>9</v>
      </c>
      <c r="L264" s="19">
        <v>5</v>
      </c>
    </row>
    <row r="265" spans="2:12" s="5" customFormat="1">
      <c r="B265" s="5" t="s">
        <v>15</v>
      </c>
      <c r="C265" s="10">
        <v>11</v>
      </c>
      <c r="D265" s="5">
        <v>11</v>
      </c>
      <c r="E265" s="19">
        <v>12</v>
      </c>
      <c r="F265" s="19">
        <v>13</v>
      </c>
      <c r="G265" s="19">
        <v>11</v>
      </c>
      <c r="H265" s="19">
        <v>11</v>
      </c>
      <c r="I265" s="19">
        <v>14</v>
      </c>
      <c r="J265" s="19">
        <v>16</v>
      </c>
      <c r="K265" s="19">
        <v>27</v>
      </c>
      <c r="L265" s="19">
        <v>16</v>
      </c>
    </row>
    <row r="266" spans="2:12" s="5" customFormat="1">
      <c r="B266" s="18" t="s">
        <v>9</v>
      </c>
      <c r="C266" s="18">
        <f t="shared" ref="C266:L266" si="25">SUM(C261:C265)</f>
        <v>28</v>
      </c>
      <c r="D266" s="18">
        <f t="shared" si="25"/>
        <v>25</v>
      </c>
      <c r="E266" s="18">
        <f t="shared" si="25"/>
        <v>29</v>
      </c>
      <c r="F266" s="18">
        <f t="shared" si="25"/>
        <v>27</v>
      </c>
      <c r="G266" s="18">
        <f t="shared" si="25"/>
        <v>26</v>
      </c>
      <c r="H266" s="18">
        <f t="shared" si="25"/>
        <v>24</v>
      </c>
      <c r="I266" s="18">
        <f t="shared" si="25"/>
        <v>18</v>
      </c>
      <c r="J266" s="18">
        <f t="shared" si="25"/>
        <v>27</v>
      </c>
      <c r="K266" s="18">
        <f t="shared" si="25"/>
        <v>29</v>
      </c>
      <c r="L266" s="18">
        <f t="shared" si="25"/>
        <v>28</v>
      </c>
    </row>
    <row r="268" spans="2:12">
      <c r="B268" t="s">
        <v>87</v>
      </c>
    </row>
    <row r="270" spans="2:12" s="5" customFormat="1">
      <c r="B270" s="18" t="s">
        <v>19</v>
      </c>
      <c r="C270" s="6">
        <v>2005</v>
      </c>
      <c r="D270" s="6">
        <v>2006</v>
      </c>
      <c r="E270" s="6">
        <v>2007</v>
      </c>
      <c r="F270" s="6">
        <v>2008</v>
      </c>
      <c r="G270" s="6">
        <v>2009</v>
      </c>
      <c r="H270" s="6">
        <v>2010</v>
      </c>
      <c r="I270" s="6">
        <v>2011</v>
      </c>
      <c r="J270" s="6">
        <v>2012</v>
      </c>
      <c r="K270" s="6">
        <v>2013</v>
      </c>
      <c r="L270" s="6">
        <v>2014</v>
      </c>
    </row>
    <row r="271" spans="2:12" s="5" customFormat="1">
      <c r="B271" s="5" t="s">
        <v>11</v>
      </c>
      <c r="C271" s="9">
        <v>4</v>
      </c>
      <c r="D271" s="5">
        <v>2</v>
      </c>
      <c r="F271" s="5">
        <v>6</v>
      </c>
      <c r="G271" s="19">
        <v>2</v>
      </c>
      <c r="H271" s="19">
        <v>2</v>
      </c>
      <c r="J271" s="5">
        <v>2</v>
      </c>
      <c r="K271" s="5">
        <v>2</v>
      </c>
      <c r="L271" s="5">
        <v>2</v>
      </c>
    </row>
    <row r="272" spans="2:12" s="5" customFormat="1">
      <c r="B272" s="5" t="s">
        <v>12</v>
      </c>
      <c r="C272" s="10">
        <v>1</v>
      </c>
      <c r="D272" s="5">
        <v>2</v>
      </c>
      <c r="E272" s="5">
        <v>4</v>
      </c>
      <c r="F272" s="19">
        <v>3</v>
      </c>
      <c r="G272" s="19">
        <v>3</v>
      </c>
      <c r="H272" s="19">
        <v>3</v>
      </c>
      <c r="I272" s="19">
        <v>5</v>
      </c>
    </row>
    <row r="273" spans="2:12" s="5" customFormat="1">
      <c r="B273" s="5" t="s">
        <v>13</v>
      </c>
      <c r="C273" s="10"/>
      <c r="F273" s="5">
        <v>1</v>
      </c>
      <c r="G273" s="5">
        <v>8</v>
      </c>
      <c r="H273" s="5">
        <v>4</v>
      </c>
      <c r="J273" s="5">
        <v>4</v>
      </c>
    </row>
    <row r="274" spans="2:12" s="5" customFormat="1">
      <c r="B274" s="5" t="s">
        <v>14</v>
      </c>
      <c r="C274" s="10">
        <v>7</v>
      </c>
      <c r="D274" s="5">
        <v>7</v>
      </c>
      <c r="E274" s="5">
        <v>4</v>
      </c>
      <c r="F274" s="19">
        <v>7</v>
      </c>
      <c r="G274" s="19">
        <v>3</v>
      </c>
      <c r="H274" s="19">
        <v>7</v>
      </c>
      <c r="I274" s="19">
        <v>9</v>
      </c>
      <c r="J274" s="19">
        <v>7</v>
      </c>
      <c r="K274" s="19">
        <v>13</v>
      </c>
      <c r="L274" s="19">
        <v>11</v>
      </c>
    </row>
    <row r="275" spans="2:12" s="5" customFormat="1">
      <c r="B275" s="5" t="s">
        <v>15</v>
      </c>
      <c r="C275" s="10">
        <v>41</v>
      </c>
      <c r="D275" s="19">
        <v>48</v>
      </c>
      <c r="E275" s="5">
        <v>47</v>
      </c>
      <c r="F275" s="19">
        <v>53</v>
      </c>
      <c r="G275" s="19">
        <v>68</v>
      </c>
      <c r="H275" s="19">
        <v>79</v>
      </c>
      <c r="I275" s="19">
        <v>100</v>
      </c>
      <c r="J275" s="19">
        <v>135</v>
      </c>
      <c r="K275" s="19">
        <v>158</v>
      </c>
      <c r="L275" s="19">
        <v>162</v>
      </c>
    </row>
    <row r="276" spans="2:12" s="5" customFormat="1">
      <c r="B276" s="18" t="s">
        <v>9</v>
      </c>
      <c r="C276" s="18">
        <f t="shared" ref="C276:L276" si="26">SUM(C271:C275)</f>
        <v>53</v>
      </c>
      <c r="D276" s="18">
        <f t="shared" si="26"/>
        <v>59</v>
      </c>
      <c r="E276" s="18">
        <f t="shared" si="26"/>
        <v>55</v>
      </c>
      <c r="F276" s="18">
        <f t="shared" si="26"/>
        <v>70</v>
      </c>
      <c r="G276" s="18">
        <f t="shared" si="26"/>
        <v>84</v>
      </c>
      <c r="H276" s="18">
        <f t="shared" si="26"/>
        <v>95</v>
      </c>
      <c r="I276" s="18">
        <f t="shared" si="26"/>
        <v>114</v>
      </c>
      <c r="J276" s="18">
        <f t="shared" si="26"/>
        <v>148</v>
      </c>
      <c r="K276" s="18">
        <f t="shared" si="26"/>
        <v>173</v>
      </c>
      <c r="L276" s="18">
        <f t="shared" si="26"/>
        <v>175</v>
      </c>
    </row>
    <row r="278" spans="2:12">
      <c r="B278" t="s">
        <v>76</v>
      </c>
    </row>
    <row r="280" spans="2:12" s="5" customFormat="1">
      <c r="B280" s="18" t="s">
        <v>19</v>
      </c>
      <c r="C280" s="6">
        <v>2005</v>
      </c>
      <c r="D280" s="6">
        <v>2006</v>
      </c>
      <c r="E280" s="6">
        <v>2007</v>
      </c>
      <c r="F280" s="6">
        <v>2008</v>
      </c>
      <c r="G280" s="6">
        <v>2009</v>
      </c>
      <c r="H280" s="6">
        <v>2010</v>
      </c>
      <c r="I280" s="6">
        <v>2011</v>
      </c>
      <c r="J280" s="6">
        <v>2012</v>
      </c>
      <c r="K280" s="6">
        <v>2013</v>
      </c>
      <c r="L280" s="6">
        <v>2014</v>
      </c>
    </row>
    <row r="281" spans="2:12" s="5" customFormat="1">
      <c r="B281" s="5" t="s">
        <v>11</v>
      </c>
      <c r="C281" s="9"/>
      <c r="E281" s="5">
        <v>1</v>
      </c>
      <c r="G281" s="5">
        <v>2</v>
      </c>
      <c r="H281" s="5">
        <v>5</v>
      </c>
      <c r="J281" s="5">
        <v>2</v>
      </c>
    </row>
    <row r="282" spans="2:12" s="5" customFormat="1">
      <c r="B282" s="5" t="s">
        <v>12</v>
      </c>
      <c r="C282" s="10">
        <v>1</v>
      </c>
      <c r="D282" s="5">
        <v>1</v>
      </c>
      <c r="H282" s="5">
        <v>6</v>
      </c>
      <c r="I282" s="5">
        <v>6</v>
      </c>
      <c r="J282" s="5">
        <v>2</v>
      </c>
      <c r="K282" s="5">
        <v>2</v>
      </c>
      <c r="L282" s="5">
        <v>3</v>
      </c>
    </row>
    <row r="283" spans="2:12" s="5" customFormat="1">
      <c r="B283" s="5" t="s">
        <v>13</v>
      </c>
      <c r="C283" s="10"/>
      <c r="G283" s="5">
        <v>4</v>
      </c>
      <c r="J283" s="19">
        <v>5</v>
      </c>
    </row>
    <row r="284" spans="2:12" s="5" customFormat="1">
      <c r="B284" s="5" t="s">
        <v>14</v>
      </c>
      <c r="C284" s="10">
        <v>14</v>
      </c>
      <c r="D284" s="5">
        <v>14</v>
      </c>
      <c r="E284" s="5">
        <v>3</v>
      </c>
      <c r="F284" s="19">
        <v>7</v>
      </c>
      <c r="G284" s="19">
        <v>7</v>
      </c>
      <c r="H284" s="19">
        <v>14</v>
      </c>
      <c r="I284" s="19">
        <v>19</v>
      </c>
      <c r="J284" s="19">
        <v>14</v>
      </c>
      <c r="K284" s="19">
        <v>31</v>
      </c>
      <c r="L284" s="19">
        <v>13</v>
      </c>
    </row>
    <row r="285" spans="2:12" s="5" customFormat="1">
      <c r="B285" s="5" t="s">
        <v>15</v>
      </c>
      <c r="C285" s="10">
        <v>15</v>
      </c>
      <c r="D285" s="5">
        <v>26</v>
      </c>
      <c r="E285" s="5">
        <v>41</v>
      </c>
      <c r="F285" s="19">
        <v>76</v>
      </c>
      <c r="G285" s="19">
        <v>43</v>
      </c>
      <c r="H285" s="19">
        <v>50</v>
      </c>
      <c r="I285" s="19">
        <v>14</v>
      </c>
      <c r="J285" s="19">
        <v>15</v>
      </c>
      <c r="K285" s="19">
        <v>17</v>
      </c>
      <c r="L285" s="19">
        <v>50</v>
      </c>
    </row>
    <row r="286" spans="2:12" s="5" customFormat="1">
      <c r="B286" s="18" t="s">
        <v>9</v>
      </c>
      <c r="C286" s="18">
        <f t="shared" ref="C286:L286" si="27">SUM(C281:C285)</f>
        <v>30</v>
      </c>
      <c r="D286" s="18">
        <f t="shared" si="27"/>
        <v>41</v>
      </c>
      <c r="E286" s="18">
        <f t="shared" si="27"/>
        <v>45</v>
      </c>
      <c r="F286" s="18">
        <f t="shared" si="27"/>
        <v>83</v>
      </c>
      <c r="G286" s="18">
        <f t="shared" si="27"/>
        <v>56</v>
      </c>
      <c r="H286" s="18">
        <f t="shared" si="27"/>
        <v>75</v>
      </c>
      <c r="I286" s="18">
        <f t="shared" si="27"/>
        <v>39</v>
      </c>
      <c r="J286" s="18">
        <f t="shared" si="27"/>
        <v>38</v>
      </c>
      <c r="K286" s="18">
        <f t="shared" si="27"/>
        <v>50</v>
      </c>
      <c r="L286" s="18">
        <f t="shared" si="27"/>
        <v>66</v>
      </c>
    </row>
    <row r="288" spans="2:12">
      <c r="B288" t="s">
        <v>77</v>
      </c>
    </row>
    <row r="290" spans="2:12" s="5" customFormat="1">
      <c r="B290" s="18" t="s">
        <v>19</v>
      </c>
      <c r="C290" s="6">
        <v>2005</v>
      </c>
      <c r="D290" s="6">
        <v>2006</v>
      </c>
      <c r="E290" s="6">
        <v>2007</v>
      </c>
      <c r="F290" s="6">
        <v>2008</v>
      </c>
      <c r="G290" s="6">
        <v>2009</v>
      </c>
      <c r="H290" s="6">
        <v>2010</v>
      </c>
      <c r="I290" s="6">
        <v>2011</v>
      </c>
      <c r="J290" s="6">
        <v>2012</v>
      </c>
      <c r="K290" s="6">
        <v>2013</v>
      </c>
      <c r="L290" s="6">
        <v>2014</v>
      </c>
    </row>
    <row r="291" spans="2:12" s="5" customFormat="1">
      <c r="B291" s="5" t="s">
        <v>11</v>
      </c>
      <c r="C291" s="9">
        <v>4</v>
      </c>
      <c r="D291" s="5">
        <v>4</v>
      </c>
      <c r="E291" s="5">
        <v>1</v>
      </c>
      <c r="G291" s="19">
        <v>2</v>
      </c>
      <c r="K291" s="5">
        <v>1</v>
      </c>
      <c r="L291" s="5">
        <v>2</v>
      </c>
    </row>
    <row r="292" spans="2:12" s="5" customFormat="1">
      <c r="B292" s="5" t="s">
        <v>12</v>
      </c>
      <c r="C292" s="10"/>
      <c r="E292" s="5">
        <v>3</v>
      </c>
      <c r="F292" s="5">
        <v>4</v>
      </c>
      <c r="G292" s="5">
        <v>2</v>
      </c>
      <c r="H292" s="19">
        <v>2</v>
      </c>
    </row>
    <row r="293" spans="2:12" s="5" customFormat="1">
      <c r="B293" s="5" t="s">
        <v>13</v>
      </c>
      <c r="C293" s="10"/>
      <c r="H293" s="5">
        <v>2</v>
      </c>
    </row>
    <row r="294" spans="2:12" s="5" customFormat="1">
      <c r="B294" s="5" t="s">
        <v>14</v>
      </c>
      <c r="C294" s="10">
        <v>3</v>
      </c>
      <c r="D294" s="5">
        <v>3</v>
      </c>
      <c r="E294" s="5">
        <v>3</v>
      </c>
      <c r="F294" s="19">
        <v>4</v>
      </c>
      <c r="G294" s="19">
        <v>3</v>
      </c>
      <c r="H294" s="19">
        <v>3</v>
      </c>
      <c r="K294" s="5">
        <v>6</v>
      </c>
      <c r="L294" s="5">
        <v>3</v>
      </c>
    </row>
    <row r="295" spans="2:12" s="5" customFormat="1">
      <c r="B295" s="5" t="s">
        <v>15</v>
      </c>
      <c r="C295" s="10">
        <v>7</v>
      </c>
      <c r="D295" s="5">
        <v>8</v>
      </c>
      <c r="E295" s="19">
        <v>8</v>
      </c>
      <c r="F295" s="19">
        <v>8</v>
      </c>
      <c r="G295" s="19">
        <v>10</v>
      </c>
      <c r="H295" s="19">
        <v>10</v>
      </c>
      <c r="I295" s="19">
        <v>21</v>
      </c>
      <c r="J295" s="19">
        <v>19</v>
      </c>
      <c r="K295" s="19">
        <v>33</v>
      </c>
      <c r="L295" s="19">
        <v>44</v>
      </c>
    </row>
    <row r="296" spans="2:12" s="5" customFormat="1">
      <c r="B296" s="18" t="s">
        <v>9</v>
      </c>
      <c r="C296" s="18">
        <f t="shared" ref="C296:L296" si="28">SUM(C291:C295)</f>
        <v>14</v>
      </c>
      <c r="D296" s="18">
        <f t="shared" si="28"/>
        <v>15</v>
      </c>
      <c r="E296" s="18">
        <f t="shared" si="28"/>
        <v>15</v>
      </c>
      <c r="F296" s="18">
        <f t="shared" si="28"/>
        <v>16</v>
      </c>
      <c r="G296" s="18">
        <f t="shared" si="28"/>
        <v>17</v>
      </c>
      <c r="H296" s="18">
        <f t="shared" si="28"/>
        <v>17</v>
      </c>
      <c r="I296" s="18">
        <f t="shared" si="28"/>
        <v>21</v>
      </c>
      <c r="J296" s="18">
        <f t="shared" si="28"/>
        <v>19</v>
      </c>
      <c r="K296" s="18">
        <f t="shared" si="28"/>
        <v>40</v>
      </c>
      <c r="L296" s="18">
        <f t="shared" si="28"/>
        <v>49</v>
      </c>
    </row>
    <row r="298" spans="2:12">
      <c r="B298" t="s">
        <v>78</v>
      </c>
    </row>
    <row r="300" spans="2:12" s="5" customFormat="1">
      <c r="B300" s="18" t="s">
        <v>19</v>
      </c>
      <c r="C300" s="6">
        <v>2005</v>
      </c>
      <c r="D300" s="6">
        <v>2006</v>
      </c>
      <c r="E300" s="6">
        <v>2007</v>
      </c>
      <c r="F300" s="6">
        <v>2008</v>
      </c>
      <c r="G300" s="6">
        <v>2009</v>
      </c>
      <c r="H300" s="6">
        <v>2010</v>
      </c>
      <c r="I300" s="6">
        <v>2011</v>
      </c>
      <c r="J300" s="6">
        <v>2012</v>
      </c>
      <c r="K300" s="6">
        <v>2013</v>
      </c>
      <c r="L300" s="6">
        <v>2014</v>
      </c>
    </row>
    <row r="301" spans="2:12" s="5" customFormat="1">
      <c r="B301" s="5" t="s">
        <v>11</v>
      </c>
      <c r="C301" s="9"/>
      <c r="D301" s="5">
        <v>4</v>
      </c>
      <c r="J301" s="5">
        <v>1</v>
      </c>
      <c r="K301" s="5">
        <v>1</v>
      </c>
      <c r="L301" s="5">
        <v>1</v>
      </c>
    </row>
    <row r="302" spans="2:12" s="5" customFormat="1">
      <c r="B302" s="5" t="s">
        <v>12</v>
      </c>
      <c r="C302" s="10"/>
    </row>
    <row r="303" spans="2:12" s="5" customFormat="1">
      <c r="B303" s="5" t="s">
        <v>13</v>
      </c>
      <c r="C303" s="10"/>
    </row>
    <row r="304" spans="2:12" s="5" customFormat="1">
      <c r="B304" s="5" t="s">
        <v>14</v>
      </c>
      <c r="C304" s="10">
        <v>6</v>
      </c>
      <c r="D304" s="5">
        <v>7</v>
      </c>
      <c r="E304" s="5">
        <v>6</v>
      </c>
      <c r="F304" s="19">
        <v>6</v>
      </c>
      <c r="G304" s="19">
        <v>6</v>
      </c>
      <c r="H304" s="19">
        <v>8</v>
      </c>
    </row>
    <row r="305" spans="2:12" s="5" customFormat="1">
      <c r="B305" s="5" t="s">
        <v>15</v>
      </c>
      <c r="C305" s="10">
        <v>18</v>
      </c>
      <c r="D305" s="5">
        <v>17</v>
      </c>
      <c r="E305" s="5">
        <v>21</v>
      </c>
      <c r="F305" s="19">
        <v>22</v>
      </c>
      <c r="G305" s="19">
        <v>21</v>
      </c>
      <c r="H305" s="19">
        <v>21</v>
      </c>
      <c r="I305" s="19">
        <v>9</v>
      </c>
      <c r="J305" s="19">
        <v>9</v>
      </c>
      <c r="K305" s="19">
        <v>9</v>
      </c>
      <c r="L305" s="19">
        <v>8</v>
      </c>
    </row>
    <row r="306" spans="2:12" s="5" customFormat="1">
      <c r="B306" s="18" t="s">
        <v>9</v>
      </c>
      <c r="C306" s="18">
        <f t="shared" ref="C306:L306" si="29">SUM(C301:C305)</f>
        <v>24</v>
      </c>
      <c r="D306" s="18">
        <f t="shared" si="29"/>
        <v>28</v>
      </c>
      <c r="E306" s="18">
        <f t="shared" si="29"/>
        <v>27</v>
      </c>
      <c r="F306" s="18">
        <f t="shared" si="29"/>
        <v>28</v>
      </c>
      <c r="G306" s="18">
        <f t="shared" si="29"/>
        <v>27</v>
      </c>
      <c r="H306" s="18">
        <f t="shared" si="29"/>
        <v>29</v>
      </c>
      <c r="I306" s="18">
        <f t="shared" si="29"/>
        <v>9</v>
      </c>
      <c r="J306" s="18">
        <f t="shared" si="29"/>
        <v>10</v>
      </c>
      <c r="K306" s="18">
        <f t="shared" si="29"/>
        <v>10</v>
      </c>
      <c r="L306" s="18">
        <f t="shared" si="29"/>
        <v>9</v>
      </c>
    </row>
    <row r="308" spans="2:12">
      <c r="B308" t="s">
        <v>88</v>
      </c>
    </row>
    <row r="310" spans="2:12" s="5" customFormat="1">
      <c r="B310" s="18" t="s">
        <v>19</v>
      </c>
      <c r="C310" s="6">
        <v>2005</v>
      </c>
      <c r="D310" s="6">
        <v>2006</v>
      </c>
      <c r="E310" s="6">
        <v>2007</v>
      </c>
      <c r="F310" s="6">
        <v>2008</v>
      </c>
      <c r="G310" s="6">
        <v>2009</v>
      </c>
      <c r="H310" s="6">
        <v>2010</v>
      </c>
      <c r="I310" s="6">
        <v>2011</v>
      </c>
      <c r="J310" s="6">
        <v>2012</v>
      </c>
      <c r="K310" s="6">
        <v>2013</v>
      </c>
      <c r="L310" s="6">
        <v>2014</v>
      </c>
    </row>
    <row r="311" spans="2:12" s="5" customFormat="1">
      <c r="B311" s="5" t="s">
        <v>11</v>
      </c>
      <c r="C311" s="9">
        <v>2</v>
      </c>
      <c r="D311" s="5">
        <v>1</v>
      </c>
      <c r="E311" s="5">
        <v>2</v>
      </c>
      <c r="F311" s="19">
        <v>2</v>
      </c>
      <c r="G311" s="19">
        <v>1</v>
      </c>
      <c r="H311" s="19">
        <v>1</v>
      </c>
      <c r="I311" s="19">
        <v>1</v>
      </c>
      <c r="J311" s="19">
        <v>1</v>
      </c>
      <c r="K311" s="19">
        <v>1</v>
      </c>
      <c r="L311" s="19">
        <v>1</v>
      </c>
    </row>
    <row r="312" spans="2:12" s="5" customFormat="1">
      <c r="B312" s="5" t="s">
        <v>12</v>
      </c>
      <c r="C312" s="10">
        <v>2</v>
      </c>
      <c r="D312" s="5">
        <v>2</v>
      </c>
      <c r="E312" s="5">
        <v>2</v>
      </c>
      <c r="F312" s="19"/>
      <c r="G312" s="19">
        <v>1</v>
      </c>
      <c r="H312" s="19">
        <v>1</v>
      </c>
    </row>
    <row r="313" spans="2:12" s="5" customFormat="1">
      <c r="B313" s="5" t="s">
        <v>13</v>
      </c>
      <c r="C313" s="10">
        <v>2</v>
      </c>
      <c r="D313" s="5">
        <v>2</v>
      </c>
      <c r="F313" s="5">
        <v>2</v>
      </c>
      <c r="G313" s="19">
        <v>2</v>
      </c>
      <c r="H313" s="19">
        <v>2</v>
      </c>
    </row>
    <row r="314" spans="2:12" s="5" customFormat="1">
      <c r="B314" s="5" t="s">
        <v>14</v>
      </c>
      <c r="C314" s="10">
        <v>12</v>
      </c>
      <c r="D314" s="19">
        <v>8</v>
      </c>
      <c r="E314" s="5">
        <v>9</v>
      </c>
      <c r="F314" s="19">
        <v>8</v>
      </c>
      <c r="G314" s="19">
        <v>8</v>
      </c>
      <c r="H314" s="19">
        <v>6</v>
      </c>
      <c r="I314" s="19">
        <v>6</v>
      </c>
      <c r="K314" s="5">
        <v>6</v>
      </c>
    </row>
    <row r="315" spans="2:12" s="5" customFormat="1">
      <c r="B315" s="5" t="s">
        <v>15</v>
      </c>
      <c r="C315" s="10">
        <v>5</v>
      </c>
      <c r="D315" s="19">
        <v>12</v>
      </c>
      <c r="E315" s="19">
        <v>12</v>
      </c>
      <c r="F315" s="19">
        <v>15</v>
      </c>
      <c r="G315" s="19">
        <v>17</v>
      </c>
      <c r="H315" s="19">
        <v>15</v>
      </c>
      <c r="I315" s="19">
        <v>9</v>
      </c>
      <c r="J315" s="19">
        <v>18</v>
      </c>
      <c r="K315" s="19">
        <v>10</v>
      </c>
      <c r="L315" s="19">
        <v>9</v>
      </c>
    </row>
    <row r="316" spans="2:12" s="5" customFormat="1">
      <c r="B316" s="18" t="s">
        <v>9</v>
      </c>
      <c r="C316" s="18">
        <f t="shared" ref="C316:L316" si="30">SUM(C311:C315)</f>
        <v>23</v>
      </c>
      <c r="D316" s="18">
        <f t="shared" si="30"/>
        <v>25</v>
      </c>
      <c r="E316" s="18">
        <f t="shared" si="30"/>
        <v>25</v>
      </c>
      <c r="F316" s="18">
        <f t="shared" si="30"/>
        <v>27</v>
      </c>
      <c r="G316" s="18">
        <f t="shared" si="30"/>
        <v>29</v>
      </c>
      <c r="H316" s="18">
        <f t="shared" si="30"/>
        <v>25</v>
      </c>
      <c r="I316" s="18">
        <f t="shared" si="30"/>
        <v>16</v>
      </c>
      <c r="J316" s="18">
        <f t="shared" si="30"/>
        <v>19</v>
      </c>
      <c r="K316" s="18">
        <f t="shared" si="30"/>
        <v>17</v>
      </c>
      <c r="L316" s="18">
        <f t="shared" si="30"/>
        <v>10</v>
      </c>
    </row>
    <row r="318" spans="2:12">
      <c r="B318" t="s">
        <v>79</v>
      </c>
    </row>
    <row r="320" spans="2:12" s="5" customFormat="1">
      <c r="B320" s="18" t="s">
        <v>19</v>
      </c>
      <c r="C320" s="6">
        <v>2005</v>
      </c>
      <c r="D320" s="6">
        <v>2006</v>
      </c>
      <c r="E320" s="6">
        <v>2007</v>
      </c>
      <c r="F320" s="6">
        <v>2008</v>
      </c>
      <c r="G320" s="6">
        <v>2009</v>
      </c>
      <c r="H320" s="6">
        <v>2010</v>
      </c>
      <c r="I320" s="6">
        <v>2011</v>
      </c>
      <c r="J320" s="6">
        <v>2012</v>
      </c>
      <c r="K320" s="6">
        <v>2013</v>
      </c>
      <c r="L320" s="6">
        <v>2014</v>
      </c>
    </row>
    <row r="321" spans="2:12" s="5" customFormat="1">
      <c r="B321" s="5" t="s">
        <v>11</v>
      </c>
      <c r="C321" s="9"/>
      <c r="J321" s="5">
        <v>5</v>
      </c>
      <c r="K321" s="5">
        <v>2</v>
      </c>
      <c r="L321" s="5">
        <v>2</v>
      </c>
    </row>
    <row r="322" spans="2:12" s="5" customFormat="1">
      <c r="B322" s="5" t="s">
        <v>12</v>
      </c>
      <c r="C322" s="10">
        <v>2</v>
      </c>
      <c r="D322" s="5">
        <v>1</v>
      </c>
      <c r="I322" s="5">
        <v>3</v>
      </c>
      <c r="K322" s="5">
        <v>4</v>
      </c>
      <c r="L322" s="5">
        <v>2</v>
      </c>
    </row>
    <row r="323" spans="2:12" s="5" customFormat="1">
      <c r="B323" s="5" t="s">
        <v>13</v>
      </c>
      <c r="C323" s="10"/>
      <c r="L323" s="19">
        <v>3</v>
      </c>
    </row>
    <row r="324" spans="2:12" s="5" customFormat="1">
      <c r="B324" s="5" t="s">
        <v>14</v>
      </c>
      <c r="C324" s="10">
        <v>6</v>
      </c>
      <c r="F324" s="5">
        <v>2</v>
      </c>
      <c r="G324" s="5">
        <v>2</v>
      </c>
      <c r="H324" s="19">
        <v>2</v>
      </c>
      <c r="I324" s="19">
        <v>4</v>
      </c>
      <c r="L324" s="19">
        <v>8</v>
      </c>
    </row>
    <row r="325" spans="2:12" s="5" customFormat="1">
      <c r="B325" s="5" t="s">
        <v>15</v>
      </c>
      <c r="C325" s="10">
        <v>14</v>
      </c>
      <c r="D325" s="5">
        <v>22</v>
      </c>
      <c r="E325" s="5">
        <v>28</v>
      </c>
      <c r="F325" s="19">
        <v>24</v>
      </c>
      <c r="G325" s="19">
        <v>24</v>
      </c>
      <c r="H325" s="19">
        <v>25</v>
      </c>
      <c r="I325" s="19">
        <v>10</v>
      </c>
      <c r="J325" s="19">
        <v>11</v>
      </c>
      <c r="K325" s="19">
        <v>51</v>
      </c>
      <c r="L325" s="19">
        <v>10</v>
      </c>
    </row>
    <row r="326" spans="2:12" s="5" customFormat="1">
      <c r="B326" s="18" t="s">
        <v>9</v>
      </c>
      <c r="C326" s="18">
        <f t="shared" ref="C326:L326" si="31">SUM(C321:C325)</f>
        <v>22</v>
      </c>
      <c r="D326" s="18">
        <f t="shared" si="31"/>
        <v>23</v>
      </c>
      <c r="E326" s="18">
        <f t="shared" si="31"/>
        <v>28</v>
      </c>
      <c r="F326" s="18">
        <f t="shared" si="31"/>
        <v>26</v>
      </c>
      <c r="G326" s="18">
        <f t="shared" si="31"/>
        <v>26</v>
      </c>
      <c r="H326" s="18">
        <f t="shared" si="31"/>
        <v>27</v>
      </c>
      <c r="I326" s="18">
        <f t="shared" si="31"/>
        <v>17</v>
      </c>
      <c r="J326" s="18">
        <f t="shared" si="31"/>
        <v>16</v>
      </c>
      <c r="K326" s="18">
        <f t="shared" si="31"/>
        <v>57</v>
      </c>
      <c r="L326" s="18">
        <f t="shared" si="31"/>
        <v>25</v>
      </c>
    </row>
    <row r="328" spans="2:12">
      <c r="B328" t="s">
        <v>89</v>
      </c>
    </row>
    <row r="330" spans="2:12" s="5" customFormat="1">
      <c r="B330" s="18" t="s">
        <v>19</v>
      </c>
      <c r="C330" s="6">
        <v>2005</v>
      </c>
      <c r="D330" s="6">
        <v>2006</v>
      </c>
      <c r="E330" s="6">
        <v>2007</v>
      </c>
      <c r="F330" s="6">
        <v>2008</v>
      </c>
      <c r="G330" s="6">
        <v>2009</v>
      </c>
      <c r="H330" s="6">
        <v>2010</v>
      </c>
      <c r="I330" s="6">
        <v>2011</v>
      </c>
      <c r="J330" s="6">
        <v>2012</v>
      </c>
      <c r="K330" s="6">
        <v>2013</v>
      </c>
      <c r="L330" s="6">
        <v>2014</v>
      </c>
    </row>
    <row r="331" spans="2:12" s="5" customFormat="1">
      <c r="B331" s="5" t="s">
        <v>11</v>
      </c>
      <c r="C331" s="9"/>
      <c r="D331" s="5">
        <v>1</v>
      </c>
      <c r="E331" s="5">
        <v>1</v>
      </c>
      <c r="F331" s="5">
        <v>1</v>
      </c>
    </row>
    <row r="332" spans="2:12" s="5" customFormat="1">
      <c r="B332" s="5" t="s">
        <v>12</v>
      </c>
      <c r="C332" s="10"/>
    </row>
    <row r="333" spans="2:12" s="5" customFormat="1">
      <c r="B333" s="5" t="s">
        <v>13</v>
      </c>
      <c r="C333" s="10"/>
      <c r="G333" s="5">
        <v>3</v>
      </c>
      <c r="H333" s="5">
        <v>3</v>
      </c>
    </row>
    <row r="334" spans="2:12" s="5" customFormat="1">
      <c r="B334" s="5" t="s">
        <v>14</v>
      </c>
      <c r="C334" s="10">
        <v>3</v>
      </c>
      <c r="F334" s="5">
        <v>3</v>
      </c>
      <c r="H334" s="5">
        <v>4</v>
      </c>
      <c r="I334" s="5">
        <v>7</v>
      </c>
      <c r="J334" s="5">
        <v>8</v>
      </c>
      <c r="K334" s="5">
        <v>8</v>
      </c>
      <c r="L334" s="5">
        <v>3</v>
      </c>
    </row>
    <row r="335" spans="2:12" s="5" customFormat="1">
      <c r="B335" s="5" t="s">
        <v>15</v>
      </c>
      <c r="C335" s="10">
        <v>20</v>
      </c>
      <c r="D335" s="5">
        <v>21</v>
      </c>
      <c r="E335" s="5">
        <v>21</v>
      </c>
      <c r="F335" s="19">
        <v>21</v>
      </c>
      <c r="G335" s="19">
        <v>24</v>
      </c>
      <c r="H335" s="19">
        <v>26</v>
      </c>
      <c r="I335" s="19">
        <v>17</v>
      </c>
      <c r="J335" s="19">
        <v>17</v>
      </c>
      <c r="K335" s="19">
        <v>16</v>
      </c>
      <c r="L335" s="19">
        <v>17</v>
      </c>
    </row>
    <row r="336" spans="2:12" s="5" customFormat="1">
      <c r="B336" s="18" t="s">
        <v>9</v>
      </c>
      <c r="C336" s="18">
        <f t="shared" ref="C336:L336" si="32">SUM(C331:C335)</f>
        <v>23</v>
      </c>
      <c r="D336" s="18">
        <f t="shared" si="32"/>
        <v>22</v>
      </c>
      <c r="E336" s="18">
        <f t="shared" si="32"/>
        <v>22</v>
      </c>
      <c r="F336" s="18">
        <f t="shared" si="32"/>
        <v>25</v>
      </c>
      <c r="G336" s="18">
        <f t="shared" si="32"/>
        <v>27</v>
      </c>
      <c r="H336" s="18">
        <f t="shared" si="32"/>
        <v>33</v>
      </c>
      <c r="I336" s="18">
        <f t="shared" si="32"/>
        <v>24</v>
      </c>
      <c r="J336" s="18">
        <f t="shared" si="32"/>
        <v>25</v>
      </c>
      <c r="K336" s="18">
        <f t="shared" si="32"/>
        <v>24</v>
      </c>
      <c r="L336" s="18">
        <f t="shared" si="32"/>
        <v>20</v>
      </c>
    </row>
  </sheetData>
  <mergeCells count="3">
    <mergeCell ref="B1:L1"/>
    <mergeCell ref="B2:L2"/>
    <mergeCell ref="B3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A. Cober</vt:lpstr>
      <vt:lpstr>B. Trabaja</vt:lpstr>
      <vt:lpstr>C. Patro</vt:lpstr>
      <vt:lpstr>D. Salario M</vt:lpstr>
      <vt:lpstr>E. Rango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marta.demurillo</cp:lastModifiedBy>
  <cp:lastPrinted>2015-07-14T14:57:30Z</cp:lastPrinted>
  <dcterms:created xsi:type="dcterms:W3CDTF">2015-06-26T20:29:03Z</dcterms:created>
  <dcterms:modified xsi:type="dcterms:W3CDTF">2015-07-16T16:46:13Z</dcterms:modified>
</cp:coreProperties>
</file>