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machado\Desktop\Desktop\primera infancia 2021\OIR 2021 PI\RESPUESTA. No.No. OIR2021-014,\"/>
    </mc:Choice>
  </mc:AlternateContent>
  <xr:revisionPtr revIDLastSave="0" documentId="13_ncr:1_{59225A4C-1F1E-4B01-AF17-FE50D3510F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0" i="1" l="1"/>
  <c r="N20" i="1"/>
  <c r="O20" i="1"/>
  <c r="P20" i="1"/>
  <c r="Q20" i="1"/>
  <c r="R20" i="1"/>
  <c r="S17" i="1"/>
  <c r="S18" i="1"/>
  <c r="S14" i="1"/>
  <c r="S15" i="1"/>
  <c r="S13" i="1"/>
  <c r="S12" i="1"/>
  <c r="S11" i="1"/>
  <c r="S7" i="1"/>
  <c r="S5" i="1"/>
  <c r="S6" i="1"/>
  <c r="S8" i="1"/>
  <c r="S9" i="1"/>
  <c r="S16" i="1"/>
  <c r="S10" i="1"/>
  <c r="S20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5" i="1"/>
</calcChain>
</file>

<file path=xl/sharedStrings.xml><?xml version="1.0" encoding="utf-8"?>
<sst xmlns="http://schemas.openxmlformats.org/spreadsheetml/2006/main" count="96" uniqueCount="94">
  <si>
    <t>CENTROS DE DESARROLLO INTEGRAL</t>
  </si>
  <si>
    <t>Preescolares</t>
  </si>
  <si>
    <t xml:space="preserve">Escolares </t>
  </si>
  <si>
    <t>Niñas y niños</t>
  </si>
  <si>
    <t>Personal ISNA</t>
  </si>
  <si>
    <t>CDI San José</t>
  </si>
  <si>
    <t>CDI Medalla Milagrosa</t>
  </si>
  <si>
    <t>CDI Sala Cuna Externa</t>
  </si>
  <si>
    <t>CDI Josefina de Maza</t>
  </si>
  <si>
    <t>CDI Niño Jesús de Praga</t>
  </si>
  <si>
    <t>CDI Modelo</t>
  </si>
  <si>
    <t>CDI San Miguelito</t>
  </si>
  <si>
    <t>CDI Santa Bárbara</t>
  </si>
  <si>
    <t>CDI Santa Lucia</t>
  </si>
  <si>
    <t>CDI San Rafael</t>
  </si>
  <si>
    <t>CDI El Palmar</t>
  </si>
  <si>
    <t>CDI LaTiendona</t>
  </si>
  <si>
    <t>CDI María Auxiliadora</t>
  </si>
  <si>
    <t>CDI Braulio Sandoval</t>
  </si>
  <si>
    <t>CDI Carmen Vda. de Santos</t>
  </si>
  <si>
    <t>Población</t>
  </si>
  <si>
    <t>Dirección</t>
  </si>
  <si>
    <t>Anexo al Mercado 5 de Noviembre, Calle 5 de noviembre y Calle La Rumba. S.S.</t>
  </si>
  <si>
    <t>Directora</t>
  </si>
  <si>
    <t>Mabel Salamanca</t>
  </si>
  <si>
    <t>Telefono institucional</t>
  </si>
  <si>
    <t>Telefono</t>
  </si>
  <si>
    <t>2276-1805</t>
  </si>
  <si>
    <t>7945-4537</t>
  </si>
  <si>
    <t>2216-4700</t>
  </si>
  <si>
    <t>***</t>
  </si>
  <si>
    <t>Sor Ana Julieta Perez</t>
  </si>
  <si>
    <t>7945-4535</t>
  </si>
  <si>
    <t>Colonia Las Colinas, Calle Principal. Mejicanos</t>
  </si>
  <si>
    <t>Silvia Valladares</t>
  </si>
  <si>
    <t>2272-1101</t>
  </si>
  <si>
    <t>7945-4536</t>
  </si>
  <si>
    <t>10 y 12 Calle Oriente. Calle Urrutia. Quezaltepeque</t>
  </si>
  <si>
    <t>Reina Velasquez Sisi</t>
  </si>
  <si>
    <t>2310-2253</t>
  </si>
  <si>
    <t>7945-4553</t>
  </si>
  <si>
    <t>Avenida Cuna N° 1131. Barrio San Jacinto. SS</t>
  </si>
  <si>
    <t>Sor Rosa Enilda López</t>
  </si>
  <si>
    <t>2270-3279</t>
  </si>
  <si>
    <t>7945-4534</t>
  </si>
  <si>
    <t>2da Avenida Norte entre 10 y 12 Calle Oriente. Zacatecoluca</t>
  </si>
  <si>
    <t>2334-0422</t>
  </si>
  <si>
    <t>7945-4543</t>
  </si>
  <si>
    <t>Col. IVU, Pasaje "B" N° 667 Oriente, Contiguo a Kinder Nacional</t>
  </si>
  <si>
    <t>2441-3168</t>
  </si>
  <si>
    <t>7945-4546</t>
  </si>
  <si>
    <t>7945-4547</t>
  </si>
  <si>
    <t>Col. IVU. Final 20 Calle Poniente. Entrada a Col. Esmeralda. Santa Ana</t>
  </si>
  <si>
    <t>Cantón Zacarias. Santa Ana</t>
  </si>
  <si>
    <t>Candida Sandoval</t>
  </si>
  <si>
    <t>2441-1042</t>
  </si>
  <si>
    <t>7945-4548</t>
  </si>
  <si>
    <t>María de los Angeles Menendez de Centeno</t>
  </si>
  <si>
    <t>2441-0670</t>
  </si>
  <si>
    <t>7945-4545</t>
  </si>
  <si>
    <t>Ave. Santa Ana. California N° 623. Col El Palmar. Santa Ana</t>
  </si>
  <si>
    <t>Zoila Argentina Juarez de Peña</t>
  </si>
  <si>
    <t>2440-0428</t>
  </si>
  <si>
    <t>7945-4550</t>
  </si>
  <si>
    <t>Costado Norte del Mercado Mayoreo La Tiendona</t>
  </si>
  <si>
    <t>Karla Brizuela de Garay</t>
  </si>
  <si>
    <t>2286-2231</t>
  </si>
  <si>
    <t>7545-4538</t>
  </si>
  <si>
    <t>1era Ave. Norte. Calle Rooselt contiguo a la Iglesia San Antonio. Soyapango</t>
  </si>
  <si>
    <t>Soledad Saldaña de Monterrosa</t>
  </si>
  <si>
    <t>2277-0017</t>
  </si>
  <si>
    <t>7945-4539</t>
  </si>
  <si>
    <t>Final de la 5ta Calle. Hospicio San José. Ahuachapan</t>
  </si>
  <si>
    <t>Sor Dunia Teresa Quiñonez Rojas</t>
  </si>
  <si>
    <t>2443-0450</t>
  </si>
  <si>
    <t>7945-4554</t>
  </si>
  <si>
    <t>Ana Margoth de Blanco</t>
  </si>
  <si>
    <t>Barrio San José N° 638 SS. Contiguo a Omnisport del Parque Centenario</t>
  </si>
  <si>
    <t>12 Calle Oriente 7 y 9 Ave Norte N° 23. Barrio Santa Barbara. Santa Ana</t>
  </si>
  <si>
    <t>Carola Mercedes Calderon de Gonzalez</t>
  </si>
  <si>
    <t>Niñas</t>
  </si>
  <si>
    <t>Niños</t>
  </si>
  <si>
    <t>Delia Beatriz Henriquez</t>
  </si>
  <si>
    <t>Zoila Elizabeth Morán</t>
  </si>
  <si>
    <t>Colonia Costa Rica, Avenida Irazu. Final Calle Santa Marta. S.S.</t>
  </si>
  <si>
    <t>Suma</t>
  </si>
  <si>
    <t>directora</t>
  </si>
  <si>
    <t>educadoras</t>
  </si>
  <si>
    <t>cocinera</t>
  </si>
  <si>
    <t>matenimiento</t>
  </si>
  <si>
    <t>ordenanza</t>
  </si>
  <si>
    <t>secretaria</t>
  </si>
  <si>
    <t>suma total</t>
  </si>
  <si>
    <t xml:space="preserve">Personal  de  los Centros de Desarrollo Integral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</si>
</sst>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rgb="FFFF0000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3" fontId="2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6" fillId="0" borderId="0" xfId="0" applyFont="1" applyAlignment="1">
      <alignment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0" xfId="0" applyFont="1" applyFill="1"/>
    <xf numFmtId="0" fontId="3" fillId="6" borderId="0" xfId="0" applyFont="1" applyFill="1"/>
    <xf numFmtId="0" fontId="3" fillId="4" borderId="0" xfId="0" applyFont="1" applyFill="1"/>
    <xf numFmtId="0" fontId="2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</cellXfs>
  <cellStyles count="5">
    <cellStyle name="Moneda 2" xfId="2" xr:uid="{00000000-0005-0000-0000-000000000000}"/>
    <cellStyle name="Moneda 3" xfId="1" xr:uid="{00000000-0005-0000-0000-000001000000}"/>
    <cellStyle name="Moneda 4" xfId="3" xr:uid="{00000000-0005-0000-0000-000002000000}"/>
    <cellStyle name="Normal" xfId="0" builtinId="0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topLeftCell="A4" zoomScale="80" zoomScaleNormal="80" workbookViewId="0">
      <selection activeCell="N17" sqref="N17"/>
    </sheetView>
  </sheetViews>
  <sheetFormatPr baseColWidth="10" defaultRowHeight="13.5" x14ac:dyDescent="0.25"/>
  <cols>
    <col min="1" max="1" width="27.5703125" style="6" customWidth="1"/>
    <col min="2" max="2" width="13.42578125" style="6" hidden="1" customWidth="1"/>
    <col min="3" max="3" width="9.85546875" style="6" hidden="1" customWidth="1"/>
    <col min="4" max="7" width="9.42578125" style="6" hidden="1" customWidth="1"/>
    <col min="8" max="8" width="10.42578125" style="6" hidden="1" customWidth="1"/>
    <col min="9" max="9" width="53.7109375" style="6" customWidth="1"/>
    <col min="10" max="10" width="44" style="6" customWidth="1"/>
    <col min="11" max="11" width="11.42578125" style="6" customWidth="1"/>
    <col min="12" max="12" width="12.5703125" style="6" customWidth="1"/>
    <col min="13" max="13" width="16.7109375" style="6" customWidth="1"/>
    <col min="14" max="14" width="28.5703125" style="6" customWidth="1"/>
    <col min="15" max="15" width="19" style="6" customWidth="1"/>
    <col min="16" max="16" width="16.7109375" style="6" customWidth="1"/>
    <col min="17" max="17" width="23.7109375" style="6" customWidth="1"/>
    <col min="18" max="18" width="11.42578125" style="6"/>
    <col min="19" max="19" width="16.7109375" style="6" customWidth="1"/>
    <col min="20" max="16384" width="11.42578125" style="6"/>
  </cols>
  <sheetData>
    <row r="1" spans="1:22" ht="22.5" x14ac:dyDescent="0.3">
      <c r="A1" s="35" t="s">
        <v>93</v>
      </c>
      <c r="B1" s="18"/>
      <c r="C1" s="18"/>
      <c r="D1" s="18"/>
      <c r="E1" s="18"/>
      <c r="F1" s="18"/>
      <c r="G1" s="18"/>
      <c r="H1" s="18"/>
      <c r="I1" s="18"/>
      <c r="J1" s="5"/>
    </row>
    <row r="2" spans="1:22" x14ac:dyDescent="0.25">
      <c r="A2" s="11" t="s">
        <v>0</v>
      </c>
      <c r="B2" s="12" t="s">
        <v>20</v>
      </c>
      <c r="C2" s="12"/>
      <c r="D2" s="12"/>
      <c r="E2" s="12"/>
      <c r="F2" s="12"/>
      <c r="G2" s="12"/>
      <c r="H2" s="12"/>
      <c r="I2" s="13" t="s">
        <v>21</v>
      </c>
      <c r="J2" s="13" t="s">
        <v>23</v>
      </c>
      <c r="K2" s="14" t="s">
        <v>26</v>
      </c>
      <c r="L2" s="14" t="s">
        <v>25</v>
      </c>
      <c r="M2" s="15"/>
      <c r="N2" s="16"/>
      <c r="O2" s="17"/>
      <c r="P2" s="17"/>
      <c r="Q2" s="17"/>
      <c r="R2" s="17"/>
      <c r="S2" s="17" t="s">
        <v>92</v>
      </c>
      <c r="T2" s="18"/>
      <c r="U2" s="18"/>
    </row>
    <row r="3" spans="1:22" x14ac:dyDescent="0.25">
      <c r="A3" s="11"/>
      <c r="B3" s="12"/>
      <c r="C3" s="12"/>
      <c r="D3" s="12"/>
      <c r="E3" s="12"/>
      <c r="F3" s="12"/>
      <c r="G3" s="12"/>
      <c r="H3" s="12"/>
      <c r="I3" s="13"/>
      <c r="J3" s="13"/>
      <c r="K3" s="14"/>
      <c r="L3" s="14"/>
      <c r="M3" s="15" t="s">
        <v>86</v>
      </c>
      <c r="N3" s="16" t="s">
        <v>87</v>
      </c>
      <c r="O3" s="17" t="s">
        <v>88</v>
      </c>
      <c r="P3" s="17" t="s">
        <v>89</v>
      </c>
      <c r="Q3" s="17" t="s">
        <v>90</v>
      </c>
      <c r="R3" s="17" t="s">
        <v>91</v>
      </c>
      <c r="S3" s="17"/>
      <c r="T3" s="18"/>
      <c r="U3" s="18"/>
    </row>
    <row r="4" spans="1:22" ht="25.5" x14ac:dyDescent="0.25">
      <c r="A4" s="11"/>
      <c r="B4" s="3" t="s">
        <v>1</v>
      </c>
      <c r="C4" s="3" t="s">
        <v>2</v>
      </c>
      <c r="D4" s="10" t="s">
        <v>3</v>
      </c>
      <c r="E4" s="10" t="s">
        <v>80</v>
      </c>
      <c r="F4" s="10" t="s">
        <v>81</v>
      </c>
      <c r="G4" s="10" t="s">
        <v>85</v>
      </c>
      <c r="H4" s="10" t="s">
        <v>4</v>
      </c>
      <c r="I4" s="13"/>
      <c r="J4" s="13"/>
      <c r="K4" s="14"/>
      <c r="L4" s="14"/>
      <c r="M4" s="15"/>
      <c r="N4" s="16"/>
      <c r="O4" s="18"/>
      <c r="P4" s="18"/>
      <c r="Q4" s="18"/>
      <c r="R4" s="18"/>
      <c r="S4" s="19"/>
      <c r="T4" s="18"/>
      <c r="U4" s="18"/>
    </row>
    <row r="5" spans="1:22" s="7" customFormat="1" ht="29.25" customHeight="1" x14ac:dyDescent="0.25">
      <c r="A5" s="4" t="s">
        <v>5</v>
      </c>
      <c r="B5" s="1">
        <v>12</v>
      </c>
      <c r="C5" s="1">
        <v>13</v>
      </c>
      <c r="D5" s="1">
        <v>25</v>
      </c>
      <c r="E5" s="2">
        <v>22</v>
      </c>
      <c r="F5" s="2">
        <v>34</v>
      </c>
      <c r="G5" s="1">
        <f>E5+F5</f>
        <v>56</v>
      </c>
      <c r="H5" s="20">
        <v>11</v>
      </c>
      <c r="I5" s="21" t="s">
        <v>22</v>
      </c>
      <c r="J5" s="22" t="s">
        <v>24</v>
      </c>
      <c r="K5" s="20" t="s">
        <v>27</v>
      </c>
      <c r="L5" s="23" t="s">
        <v>28</v>
      </c>
      <c r="M5" s="24">
        <v>1</v>
      </c>
      <c r="N5" s="25">
        <v>4</v>
      </c>
      <c r="O5" s="26">
        <v>2</v>
      </c>
      <c r="P5" s="26">
        <v>0</v>
      </c>
      <c r="Q5" s="26">
        <v>0</v>
      </c>
      <c r="R5" s="26">
        <v>0</v>
      </c>
      <c r="S5" s="26">
        <f t="shared" ref="S5:S18" si="0">SUM(M5:R5)</f>
        <v>7</v>
      </c>
      <c r="T5" s="27"/>
      <c r="U5" s="28"/>
    </row>
    <row r="6" spans="1:22" s="7" customFormat="1" ht="29.25" customHeight="1" x14ac:dyDescent="0.25">
      <c r="A6" s="4" t="s">
        <v>6</v>
      </c>
      <c r="B6" s="2"/>
      <c r="C6" s="2">
        <v>16</v>
      </c>
      <c r="D6" s="2">
        <v>16</v>
      </c>
      <c r="E6" s="2">
        <v>7</v>
      </c>
      <c r="F6" s="2">
        <v>10</v>
      </c>
      <c r="G6" s="1">
        <f t="shared" ref="G6:G19" si="1">E6+F6</f>
        <v>17</v>
      </c>
      <c r="H6" s="23">
        <v>7</v>
      </c>
      <c r="I6" s="21" t="s">
        <v>84</v>
      </c>
      <c r="J6" s="28" t="s">
        <v>79</v>
      </c>
      <c r="K6" s="20" t="s">
        <v>29</v>
      </c>
      <c r="L6" s="20" t="s">
        <v>30</v>
      </c>
      <c r="M6" s="24">
        <v>1</v>
      </c>
      <c r="N6" s="25">
        <v>5</v>
      </c>
      <c r="O6" s="26">
        <v>1</v>
      </c>
      <c r="P6" s="26">
        <v>0</v>
      </c>
      <c r="Q6" s="26">
        <v>0</v>
      </c>
      <c r="R6" s="26">
        <v>0</v>
      </c>
      <c r="S6" s="26">
        <f t="shared" si="0"/>
        <v>7</v>
      </c>
      <c r="T6" s="27"/>
      <c r="U6" s="28"/>
    </row>
    <row r="7" spans="1:22" s="7" customFormat="1" ht="30.75" customHeight="1" x14ac:dyDescent="0.25">
      <c r="A7" s="4" t="s">
        <v>7</v>
      </c>
      <c r="B7" s="1">
        <v>100</v>
      </c>
      <c r="C7" s="1"/>
      <c r="D7" s="1">
        <v>100</v>
      </c>
      <c r="E7" s="2">
        <v>70</v>
      </c>
      <c r="F7" s="2">
        <v>61</v>
      </c>
      <c r="G7" s="1">
        <f t="shared" si="1"/>
        <v>131</v>
      </c>
      <c r="H7" s="20">
        <v>26</v>
      </c>
      <c r="I7" s="21" t="s">
        <v>77</v>
      </c>
      <c r="J7" s="22" t="s">
        <v>31</v>
      </c>
      <c r="K7" s="20" t="s">
        <v>30</v>
      </c>
      <c r="L7" s="20" t="s">
        <v>32</v>
      </c>
      <c r="M7" s="24">
        <v>1</v>
      </c>
      <c r="N7" s="25">
        <v>21</v>
      </c>
      <c r="O7" s="26">
        <v>2</v>
      </c>
      <c r="P7" s="26">
        <v>0</v>
      </c>
      <c r="Q7" s="26">
        <v>2</v>
      </c>
      <c r="R7" s="26">
        <v>1</v>
      </c>
      <c r="S7" s="26">
        <f t="shared" si="0"/>
        <v>27</v>
      </c>
      <c r="T7" s="27"/>
      <c r="U7" s="28"/>
      <c r="V7" s="9"/>
    </row>
    <row r="8" spans="1:22" s="7" customFormat="1" ht="24.95" customHeight="1" x14ac:dyDescent="0.25">
      <c r="A8" s="4" t="s">
        <v>8</v>
      </c>
      <c r="B8" s="1">
        <v>25</v>
      </c>
      <c r="C8" s="1">
        <v>7</v>
      </c>
      <c r="D8" s="1">
        <v>32</v>
      </c>
      <c r="E8" s="2">
        <v>29</v>
      </c>
      <c r="F8" s="2">
        <v>25</v>
      </c>
      <c r="G8" s="1">
        <f t="shared" si="1"/>
        <v>54</v>
      </c>
      <c r="H8" s="20">
        <v>8</v>
      </c>
      <c r="I8" s="21" t="s">
        <v>45</v>
      </c>
      <c r="J8" s="29" t="s">
        <v>76</v>
      </c>
      <c r="K8" s="23" t="s">
        <v>46</v>
      </c>
      <c r="L8" s="23" t="s">
        <v>47</v>
      </c>
      <c r="M8" s="24">
        <v>1</v>
      </c>
      <c r="N8" s="25">
        <v>4</v>
      </c>
      <c r="O8" s="26">
        <v>2</v>
      </c>
      <c r="P8" s="26">
        <v>0</v>
      </c>
      <c r="Q8" s="26">
        <v>1</v>
      </c>
      <c r="R8" s="26">
        <v>0</v>
      </c>
      <c r="S8" s="26">
        <f t="shared" si="0"/>
        <v>8</v>
      </c>
      <c r="T8" s="27"/>
      <c r="U8" s="28"/>
    </row>
    <row r="9" spans="1:22" s="7" customFormat="1" ht="24.95" customHeight="1" x14ac:dyDescent="0.25">
      <c r="A9" s="4" t="s">
        <v>19</v>
      </c>
      <c r="B9" s="1">
        <v>30</v>
      </c>
      <c r="C9" s="1"/>
      <c r="D9" s="1">
        <v>30</v>
      </c>
      <c r="E9" s="2">
        <v>16</v>
      </c>
      <c r="F9" s="2">
        <v>17</v>
      </c>
      <c r="G9" s="1">
        <f t="shared" si="1"/>
        <v>33</v>
      </c>
      <c r="H9" s="20">
        <v>7</v>
      </c>
      <c r="I9" s="21" t="s">
        <v>37</v>
      </c>
      <c r="J9" s="22" t="s">
        <v>38</v>
      </c>
      <c r="K9" s="20" t="s">
        <v>39</v>
      </c>
      <c r="L9" s="20" t="s">
        <v>40</v>
      </c>
      <c r="M9" s="24">
        <v>1</v>
      </c>
      <c r="N9" s="25">
        <v>5</v>
      </c>
      <c r="O9" s="26">
        <v>2</v>
      </c>
      <c r="P9" s="26"/>
      <c r="Q9" s="26">
        <v>0</v>
      </c>
      <c r="R9" s="26">
        <v>0</v>
      </c>
      <c r="S9" s="26">
        <f t="shared" si="0"/>
        <v>8</v>
      </c>
      <c r="T9" s="27"/>
      <c r="U9" s="28"/>
    </row>
    <row r="10" spans="1:22" s="7" customFormat="1" ht="24.95" customHeight="1" x14ac:dyDescent="0.25">
      <c r="A10" s="4" t="s">
        <v>9</v>
      </c>
      <c r="B10" s="1">
        <v>60</v>
      </c>
      <c r="C10" s="1"/>
      <c r="D10" s="1">
        <v>60</v>
      </c>
      <c r="E10" s="2">
        <v>38</v>
      </c>
      <c r="F10" s="2">
        <v>58</v>
      </c>
      <c r="G10" s="1">
        <f t="shared" si="1"/>
        <v>96</v>
      </c>
      <c r="H10" s="20">
        <v>17</v>
      </c>
      <c r="I10" s="21" t="s">
        <v>41</v>
      </c>
      <c r="J10" s="22" t="s">
        <v>42</v>
      </c>
      <c r="K10" s="20" t="s">
        <v>43</v>
      </c>
      <c r="L10" s="20" t="s">
        <v>44</v>
      </c>
      <c r="M10" s="24">
        <v>1</v>
      </c>
      <c r="N10" s="25">
        <v>11</v>
      </c>
      <c r="O10" s="26">
        <v>2</v>
      </c>
      <c r="P10" s="26">
        <v>2</v>
      </c>
      <c r="Q10" s="26">
        <v>0</v>
      </c>
      <c r="R10" s="26">
        <v>1</v>
      </c>
      <c r="S10" s="26">
        <f t="shared" si="0"/>
        <v>17</v>
      </c>
      <c r="T10" s="27"/>
      <c r="U10" s="28"/>
    </row>
    <row r="11" spans="1:22" s="7" customFormat="1" ht="24.95" customHeight="1" x14ac:dyDescent="0.25">
      <c r="A11" s="4" t="s">
        <v>10</v>
      </c>
      <c r="B11" s="1">
        <v>32</v>
      </c>
      <c r="C11" s="1">
        <v>5</v>
      </c>
      <c r="D11" s="1">
        <v>37</v>
      </c>
      <c r="E11" s="2">
        <v>28</v>
      </c>
      <c r="F11" s="2">
        <v>27</v>
      </c>
      <c r="G11" s="1">
        <f t="shared" si="1"/>
        <v>55</v>
      </c>
      <c r="H11" s="20">
        <v>13</v>
      </c>
      <c r="I11" s="21" t="s">
        <v>33</v>
      </c>
      <c r="J11" s="22" t="s">
        <v>34</v>
      </c>
      <c r="K11" s="20" t="s">
        <v>35</v>
      </c>
      <c r="L11" s="20" t="s">
        <v>36</v>
      </c>
      <c r="M11" s="24">
        <v>1</v>
      </c>
      <c r="N11" s="25">
        <v>8</v>
      </c>
      <c r="O11" s="26">
        <v>2</v>
      </c>
      <c r="P11" s="26"/>
      <c r="Q11" s="26">
        <v>0</v>
      </c>
      <c r="R11" s="26">
        <v>0</v>
      </c>
      <c r="S11" s="26">
        <f t="shared" si="0"/>
        <v>11</v>
      </c>
      <c r="T11" s="27"/>
      <c r="U11" s="28"/>
    </row>
    <row r="12" spans="1:22" s="7" customFormat="1" ht="24.95" customHeight="1" x14ac:dyDescent="0.25">
      <c r="A12" s="4" t="s">
        <v>11</v>
      </c>
      <c r="B12" s="1">
        <v>5</v>
      </c>
      <c r="C12" s="1">
        <v>50</v>
      </c>
      <c r="D12" s="1">
        <v>55</v>
      </c>
      <c r="E12" s="2">
        <v>20</v>
      </c>
      <c r="F12" s="2">
        <v>35</v>
      </c>
      <c r="G12" s="1">
        <f t="shared" si="1"/>
        <v>55</v>
      </c>
      <c r="H12" s="20">
        <v>7</v>
      </c>
      <c r="I12" s="21" t="s">
        <v>48</v>
      </c>
      <c r="J12" s="22" t="s">
        <v>83</v>
      </c>
      <c r="K12" s="20" t="s">
        <v>49</v>
      </c>
      <c r="L12" s="20" t="s">
        <v>50</v>
      </c>
      <c r="M12" s="24">
        <v>1</v>
      </c>
      <c r="N12" s="25">
        <v>4</v>
      </c>
      <c r="O12" s="26">
        <v>1</v>
      </c>
      <c r="P12" s="26">
        <v>1</v>
      </c>
      <c r="Q12" s="26">
        <v>0</v>
      </c>
      <c r="R12" s="26">
        <v>0</v>
      </c>
      <c r="S12" s="26">
        <f t="shared" si="0"/>
        <v>7</v>
      </c>
      <c r="T12" s="27"/>
      <c r="U12" s="28"/>
      <c r="V12" s="9"/>
    </row>
    <row r="13" spans="1:22" s="7" customFormat="1" ht="24.95" customHeight="1" x14ac:dyDescent="0.25">
      <c r="A13" s="4" t="s">
        <v>12</v>
      </c>
      <c r="B13" s="1">
        <v>21</v>
      </c>
      <c r="C13" s="1"/>
      <c r="D13" s="1">
        <v>21</v>
      </c>
      <c r="E13" s="2">
        <v>12</v>
      </c>
      <c r="F13" s="2">
        <v>9</v>
      </c>
      <c r="G13" s="1">
        <f t="shared" si="1"/>
        <v>21</v>
      </c>
      <c r="H13" s="20">
        <v>8</v>
      </c>
      <c r="I13" s="21" t="s">
        <v>53</v>
      </c>
      <c r="J13" s="22" t="s">
        <v>82</v>
      </c>
      <c r="K13" s="20" t="s">
        <v>30</v>
      </c>
      <c r="L13" s="20" t="s">
        <v>51</v>
      </c>
      <c r="M13" s="24">
        <v>1</v>
      </c>
      <c r="N13" s="25">
        <v>4</v>
      </c>
      <c r="O13" s="26">
        <v>2</v>
      </c>
      <c r="P13" s="26">
        <v>1</v>
      </c>
      <c r="Q13" s="26">
        <v>0</v>
      </c>
      <c r="R13" s="26">
        <v>0</v>
      </c>
      <c r="S13" s="26">
        <f t="shared" si="0"/>
        <v>8</v>
      </c>
      <c r="T13" s="27"/>
      <c r="U13" s="28"/>
    </row>
    <row r="14" spans="1:22" s="7" customFormat="1" ht="24.95" customHeight="1" x14ac:dyDescent="0.25">
      <c r="A14" s="4" t="s">
        <v>13</v>
      </c>
      <c r="B14" s="1">
        <v>30</v>
      </c>
      <c r="C14" s="1">
        <v>40</v>
      </c>
      <c r="D14" s="1">
        <v>70</v>
      </c>
      <c r="E14" s="2">
        <v>32</v>
      </c>
      <c r="F14" s="2">
        <v>59</v>
      </c>
      <c r="G14" s="1">
        <f t="shared" si="1"/>
        <v>91</v>
      </c>
      <c r="H14" s="20">
        <v>10</v>
      </c>
      <c r="I14" s="21" t="s">
        <v>52</v>
      </c>
      <c r="J14" s="22" t="s">
        <v>54</v>
      </c>
      <c r="K14" s="20" t="s">
        <v>55</v>
      </c>
      <c r="L14" s="20" t="s">
        <v>56</v>
      </c>
      <c r="M14" s="24">
        <v>1</v>
      </c>
      <c r="N14" s="25">
        <v>5</v>
      </c>
      <c r="O14" s="26">
        <v>2</v>
      </c>
      <c r="P14" s="26">
        <v>1</v>
      </c>
      <c r="Q14" s="26">
        <v>1</v>
      </c>
      <c r="R14" s="26">
        <v>0</v>
      </c>
      <c r="S14" s="26">
        <f t="shared" si="0"/>
        <v>10</v>
      </c>
      <c r="T14" s="27"/>
      <c r="U14" s="28"/>
    </row>
    <row r="15" spans="1:22" s="7" customFormat="1" ht="24.95" customHeight="1" x14ac:dyDescent="0.25">
      <c r="A15" s="4" t="s">
        <v>14</v>
      </c>
      <c r="B15" s="1">
        <v>37</v>
      </c>
      <c r="C15" s="1"/>
      <c r="D15" s="1">
        <v>37</v>
      </c>
      <c r="E15" s="2">
        <v>16</v>
      </c>
      <c r="F15" s="2">
        <v>21</v>
      </c>
      <c r="G15" s="1">
        <f t="shared" si="1"/>
        <v>37</v>
      </c>
      <c r="H15" s="20">
        <v>9</v>
      </c>
      <c r="I15" s="21" t="s">
        <v>78</v>
      </c>
      <c r="J15" s="22" t="s">
        <v>57</v>
      </c>
      <c r="K15" s="20" t="s">
        <v>58</v>
      </c>
      <c r="L15" s="20" t="s">
        <v>59</v>
      </c>
      <c r="M15" s="24">
        <v>1</v>
      </c>
      <c r="N15" s="25">
        <v>5</v>
      </c>
      <c r="O15" s="26">
        <v>2</v>
      </c>
      <c r="P15" s="26">
        <v>1</v>
      </c>
      <c r="Q15" s="26">
        <v>0</v>
      </c>
      <c r="R15" s="26">
        <v>0</v>
      </c>
      <c r="S15" s="26">
        <f t="shared" si="0"/>
        <v>9</v>
      </c>
      <c r="T15" s="27"/>
      <c r="U15" s="28"/>
      <c r="V15" s="9"/>
    </row>
    <row r="16" spans="1:22" s="7" customFormat="1" ht="24.95" customHeight="1" x14ac:dyDescent="0.25">
      <c r="A16" s="4" t="s">
        <v>15</v>
      </c>
      <c r="B16" s="1">
        <v>30</v>
      </c>
      <c r="C16" s="1">
        <v>35</v>
      </c>
      <c r="D16" s="1">
        <v>65</v>
      </c>
      <c r="E16" s="2">
        <v>44</v>
      </c>
      <c r="F16" s="2">
        <v>56</v>
      </c>
      <c r="G16" s="1">
        <f t="shared" si="1"/>
        <v>100</v>
      </c>
      <c r="H16" s="20">
        <v>10</v>
      </c>
      <c r="I16" s="21" t="s">
        <v>60</v>
      </c>
      <c r="J16" s="22" t="s">
        <v>61</v>
      </c>
      <c r="K16" s="20" t="s">
        <v>62</v>
      </c>
      <c r="L16" s="20" t="s">
        <v>63</v>
      </c>
      <c r="M16" s="24">
        <v>1</v>
      </c>
      <c r="N16" s="25">
        <v>5</v>
      </c>
      <c r="O16" s="26">
        <v>2</v>
      </c>
      <c r="P16" s="26">
        <v>1</v>
      </c>
      <c r="Q16" s="26">
        <v>1</v>
      </c>
      <c r="R16" s="26">
        <v>0</v>
      </c>
      <c r="S16" s="26">
        <f t="shared" si="0"/>
        <v>10</v>
      </c>
      <c r="T16" s="27"/>
      <c r="U16" s="28"/>
    </row>
    <row r="17" spans="1:22" s="7" customFormat="1" ht="24.95" customHeight="1" x14ac:dyDescent="0.25">
      <c r="A17" s="4" t="s">
        <v>16</v>
      </c>
      <c r="B17" s="1">
        <v>24</v>
      </c>
      <c r="C17" s="1">
        <v>21</v>
      </c>
      <c r="D17" s="1">
        <v>45</v>
      </c>
      <c r="E17" s="2">
        <v>18</v>
      </c>
      <c r="F17" s="2">
        <v>27</v>
      </c>
      <c r="G17" s="1">
        <f t="shared" si="1"/>
        <v>45</v>
      </c>
      <c r="H17" s="20">
        <v>10</v>
      </c>
      <c r="I17" s="21" t="s">
        <v>64</v>
      </c>
      <c r="J17" s="22" t="s">
        <v>65</v>
      </c>
      <c r="K17" s="20" t="s">
        <v>66</v>
      </c>
      <c r="L17" s="20" t="s">
        <v>67</v>
      </c>
      <c r="M17" s="24">
        <v>1</v>
      </c>
      <c r="N17" s="25">
        <v>6</v>
      </c>
      <c r="O17" s="26">
        <v>2</v>
      </c>
      <c r="P17" s="26">
        <v>0</v>
      </c>
      <c r="Q17" s="26">
        <v>0</v>
      </c>
      <c r="R17" s="26">
        <v>0</v>
      </c>
      <c r="S17" s="26">
        <f t="shared" si="0"/>
        <v>9</v>
      </c>
      <c r="T17" s="27"/>
      <c r="U17" s="28"/>
    </row>
    <row r="18" spans="1:22" s="7" customFormat="1" ht="24.95" customHeight="1" x14ac:dyDescent="0.25">
      <c r="A18" s="4" t="s">
        <v>17</v>
      </c>
      <c r="B18" s="1">
        <v>31</v>
      </c>
      <c r="C18" s="1">
        <v>30</v>
      </c>
      <c r="D18" s="1">
        <v>61</v>
      </c>
      <c r="E18" s="2">
        <v>28</v>
      </c>
      <c r="F18" s="2">
        <v>33</v>
      </c>
      <c r="G18" s="1">
        <f t="shared" si="1"/>
        <v>61</v>
      </c>
      <c r="H18" s="20">
        <v>9</v>
      </c>
      <c r="I18" s="21" t="s">
        <v>68</v>
      </c>
      <c r="J18" s="22" t="s">
        <v>69</v>
      </c>
      <c r="K18" s="20" t="s">
        <v>70</v>
      </c>
      <c r="L18" s="20" t="s">
        <v>71</v>
      </c>
      <c r="M18" s="30">
        <v>1</v>
      </c>
      <c r="N18" s="31">
        <v>7</v>
      </c>
      <c r="O18" s="32">
        <v>1</v>
      </c>
      <c r="P18" s="32"/>
      <c r="Q18" s="32"/>
      <c r="R18" s="32"/>
      <c r="S18" s="26">
        <f t="shared" si="0"/>
        <v>9</v>
      </c>
      <c r="T18" s="28"/>
      <c r="U18" s="28"/>
    </row>
    <row r="19" spans="1:22" s="7" customFormat="1" ht="24.95" customHeight="1" x14ac:dyDescent="0.25">
      <c r="A19" s="4" t="s">
        <v>18</v>
      </c>
      <c r="B19" s="1">
        <v>34</v>
      </c>
      <c r="C19" s="1"/>
      <c r="D19" s="1">
        <v>34</v>
      </c>
      <c r="E19" s="2">
        <v>17</v>
      </c>
      <c r="F19" s="2">
        <v>17</v>
      </c>
      <c r="G19" s="1">
        <f t="shared" si="1"/>
        <v>34</v>
      </c>
      <c r="H19" s="20">
        <v>11</v>
      </c>
      <c r="I19" s="21" t="s">
        <v>72</v>
      </c>
      <c r="J19" s="22" t="s">
        <v>73</v>
      </c>
      <c r="K19" s="20" t="s">
        <v>74</v>
      </c>
      <c r="L19" s="20" t="s">
        <v>75</v>
      </c>
      <c r="M19" s="30">
        <v>1</v>
      </c>
      <c r="N19" s="31">
        <v>8</v>
      </c>
      <c r="O19" s="32">
        <v>2</v>
      </c>
      <c r="P19" s="32">
        <v>1</v>
      </c>
      <c r="Q19" s="32"/>
      <c r="R19" s="32"/>
      <c r="S19" s="26">
        <v>12</v>
      </c>
      <c r="T19" s="28"/>
      <c r="U19" s="28"/>
      <c r="V19" s="9"/>
    </row>
    <row r="20" spans="1:22" ht="18" x14ac:dyDescent="0.25">
      <c r="A20" s="18"/>
      <c r="B20" s="18"/>
      <c r="C20" s="18"/>
      <c r="D20" s="18"/>
      <c r="E20" s="33"/>
      <c r="F20" s="33"/>
      <c r="G20" s="33"/>
      <c r="H20" s="33"/>
      <c r="I20" s="18"/>
      <c r="J20" s="18"/>
      <c r="K20" s="18"/>
      <c r="L20" s="34"/>
      <c r="M20" s="34">
        <f t="shared" ref="M20:R20" si="2">SUM(M5:M19)</f>
        <v>15</v>
      </c>
      <c r="N20" s="34">
        <f t="shared" si="2"/>
        <v>102</v>
      </c>
      <c r="O20" s="34">
        <f t="shared" si="2"/>
        <v>27</v>
      </c>
      <c r="P20" s="34">
        <f t="shared" si="2"/>
        <v>8</v>
      </c>
      <c r="Q20" s="34">
        <f t="shared" si="2"/>
        <v>5</v>
      </c>
      <c r="R20" s="34">
        <f t="shared" si="2"/>
        <v>2</v>
      </c>
      <c r="S20" s="19">
        <f>SUM(S5:S19)</f>
        <v>159</v>
      </c>
      <c r="T20" s="18"/>
      <c r="U20" s="18"/>
    </row>
    <row r="21" spans="1:22" ht="18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34"/>
      <c r="P21" s="34"/>
      <c r="Q21" s="34"/>
      <c r="R21" s="34"/>
      <c r="S21" s="34"/>
      <c r="T21" s="18"/>
      <c r="U21" s="18"/>
    </row>
    <row r="22" spans="1:22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2" x14ac:dyDescent="0.25">
      <c r="I23" s="8"/>
    </row>
    <row r="24" spans="1:22" x14ac:dyDescent="0.25">
      <c r="I24" s="8"/>
    </row>
    <row r="28" spans="1:22" x14ac:dyDescent="0.25">
      <c r="I28" s="8"/>
    </row>
  </sheetData>
  <mergeCells count="6">
    <mergeCell ref="A2:A4"/>
    <mergeCell ref="B2:H3"/>
    <mergeCell ref="I2:I4"/>
    <mergeCell ref="J2:J4"/>
    <mergeCell ref="L2:L4"/>
    <mergeCell ref="K2:K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F. Cañenguez Reyes</dc:creator>
  <cp:lastModifiedBy>Luis E. Machado</cp:lastModifiedBy>
  <cp:lastPrinted>2020-01-23T15:50:19Z</cp:lastPrinted>
  <dcterms:created xsi:type="dcterms:W3CDTF">2020-01-23T14:20:36Z</dcterms:created>
  <dcterms:modified xsi:type="dcterms:W3CDTF">2021-04-22T17:58:32Z</dcterms:modified>
</cp:coreProperties>
</file>