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11760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79" i="1" l="1"/>
  <c r="Q50" i="1" l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79" i="1" l="1"/>
  <c r="Q39" i="1"/>
  <c r="Q96" i="1"/>
</calcChain>
</file>

<file path=xl/sharedStrings.xml><?xml version="1.0" encoding="utf-8"?>
<sst xmlns="http://schemas.openxmlformats.org/spreadsheetml/2006/main" count="159" uniqueCount="64">
  <si>
    <t>0 a &lt; 3 años</t>
  </si>
  <si>
    <t>3 a &lt; 6 años</t>
  </si>
  <si>
    <t>6 a &lt; 9 años</t>
  </si>
  <si>
    <t>9 a &lt; 12 años</t>
  </si>
  <si>
    <t>12 a &lt; 15 años</t>
  </si>
  <si>
    <t>15 a &lt; 18 años</t>
  </si>
  <si>
    <t>Total</t>
  </si>
  <si>
    <t>Chalatenango</t>
  </si>
  <si>
    <t>San Salvador</t>
  </si>
  <si>
    <t>Cabañas</t>
  </si>
  <si>
    <t>Total
General</t>
  </si>
  <si>
    <t>Departamento
Procedencia</t>
  </si>
  <si>
    <t>Municipio
Procedencia</t>
  </si>
  <si>
    <t>Agua Caliente</t>
  </si>
  <si>
    <t>Comalapa</t>
  </si>
  <si>
    <t>La Reina</t>
  </si>
  <si>
    <t>San Ignacio</t>
  </si>
  <si>
    <t>Santa Rita</t>
  </si>
  <si>
    <t>Aguilares</t>
  </si>
  <si>
    <t>Apopa</t>
  </si>
  <si>
    <t>Ciudad Delgado</t>
  </si>
  <si>
    <t>Cuscatancingo</t>
  </si>
  <si>
    <t>El Paisnal</t>
  </si>
  <si>
    <t>Guazapa</t>
  </si>
  <si>
    <t>Ilopango</t>
  </si>
  <si>
    <t>Mejicanos</t>
  </si>
  <si>
    <t>Nejapa</t>
  </si>
  <si>
    <t>Panchimalco</t>
  </si>
  <si>
    <t>Rosario De Mora</t>
  </si>
  <si>
    <t>San Marcos</t>
  </si>
  <si>
    <t>San Martin</t>
  </si>
  <si>
    <t>Soyapango</t>
  </si>
  <si>
    <t>Tonacatepeque</t>
  </si>
  <si>
    <t>Ilobasco</t>
  </si>
  <si>
    <t>San Antonio de La Cruz</t>
  </si>
  <si>
    <t>San Miguel de Mercedes</t>
  </si>
  <si>
    <t>Rosario de Mora</t>
  </si>
  <si>
    <t>Total  
General</t>
  </si>
  <si>
    <t>Total de población que ingreso a un centro de acogimiento durante los meses de marzo a noviembre 2020</t>
  </si>
  <si>
    <t>Madre</t>
  </si>
  <si>
    <t>Padre</t>
  </si>
  <si>
    <t>Madrastra</t>
  </si>
  <si>
    <t>Padrastro</t>
  </si>
  <si>
    <t>Tios/Primos</t>
  </si>
  <si>
    <t>Abuelos</t>
  </si>
  <si>
    <t>Otros familiares</t>
  </si>
  <si>
    <t>Otros conocidos</t>
  </si>
  <si>
    <t>Otros desconocidos</t>
  </si>
  <si>
    <t>No aplica</t>
  </si>
  <si>
    <t>Quien viola los derechos</t>
  </si>
  <si>
    <t>Total de población que ingreso a un centro de acogimiento o acogimiento familiar durante los meses de marzo a noviembre 2020</t>
  </si>
  <si>
    <t>Fuente: ISNA/GPI/Sistema de Información para la Infancia</t>
  </si>
  <si>
    <t>**Un niño, niña o adolescente puede haber sido vulnerado por mas una persona, por tal motivo no coincide con el total de ingresos</t>
  </si>
  <si>
    <t>2. Número de medidas de acogimiento institucional y familiar dictadas durante la pandemia en los meses de marzo a noviembre 2020, en los departamentos de San Salvador, Cabañas, Chalatenango, segregado por sexo, edad, municipio de residencia y tipo de relación con el supuesto vulnerador.</t>
  </si>
  <si>
    <t>1. Numero de niñas, niños y adolescentes que fueron protegidos en su derecho a la integridad física y emocional durante la pandemia en los meses de marzo a noviembre 2020, en los departamentos de San Salvador, Cabañas, Chalatenango, segregado por sexo, edad, municipio de residencia.</t>
  </si>
  <si>
    <t>Población que ingreso durante los meses de marzo a noviembre 2020 por "quien violo sus derechos" en centros de acogimiento y acogimiento familiar</t>
  </si>
  <si>
    <t xml:space="preserve"> INSTITUTO SALVADOREÑO PARA EL DESARROLLO INTEGRAL DE LA NIÑEZ Y LA ADOLESCENCIA (ISNA)</t>
  </si>
  <si>
    <t>GERENCIA DE PLANIFICACION E INVESTIGACION</t>
  </si>
  <si>
    <t>DEPARTAMENTO DE ESTADISTICA INSTITUCIONAL</t>
  </si>
  <si>
    <t>Femenino</t>
  </si>
  <si>
    <t>Masculino</t>
  </si>
  <si>
    <t>Concepción Quezaltepeque</t>
  </si>
  <si>
    <t>El Paraíso</t>
  </si>
  <si>
    <t>Nueva Concepción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</si>
</sst>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0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Arial"/>
      <family val="2"/>
    </font>
    <font>
      <b/>
      <sz val="12"/>
      <color indexed="8"/>
      <name val="Arial"/>
      <family val="2"/>
    </font>
    <font>
      <b/>
      <sz val="12"/>
      <name val="Arial"/>
      <family val="2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3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164" fontId="6" fillId="0" borderId="1" xfId="0" applyNumberFormat="1" applyFont="1" applyBorder="1" applyAlignment="1">
      <alignment horizontal="center"/>
    </xf>
    <xf numFmtId="164" fontId="7" fillId="0" borderId="1" xfId="1" applyNumberFormat="1" applyBorder="1" applyAlignment="1">
      <alignment horizontal="center"/>
    </xf>
    <xf numFmtId="0" fontId="4" fillId="0" borderId="1" xfId="1" applyFont="1" applyBorder="1" applyAlignment="1">
      <alignment horizontal="left" vertical="top" wrapText="1"/>
    </xf>
    <xf numFmtId="164" fontId="4" fillId="0" borderId="1" xfId="1" applyNumberFormat="1" applyFont="1" applyBorder="1" applyAlignment="1">
      <alignment horizontal="center" vertical="top"/>
    </xf>
    <xf numFmtId="0" fontId="3" fillId="0" borderId="1" xfId="1" applyFont="1" applyBorder="1" applyAlignment="1">
      <alignment horizontal="center" wrapText="1"/>
    </xf>
    <xf numFmtId="0" fontId="10" fillId="0" borderId="0" xfId="0" applyFont="1" applyAlignment="1">
      <alignment horizontal="left" vertical="center"/>
    </xf>
    <xf numFmtId="0" fontId="0" fillId="0" borderId="1" xfId="0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164" fontId="9" fillId="0" borderId="1" xfId="1" applyNumberFormat="1" applyFont="1" applyBorder="1" applyAlignment="1">
      <alignment horizontal="center"/>
    </xf>
    <xf numFmtId="0" fontId="14" fillId="0" borderId="0" xfId="0" applyFont="1" applyAlignment="1"/>
    <xf numFmtId="0" fontId="13" fillId="0" borderId="0" xfId="0" applyFont="1" applyAlignment="1"/>
    <xf numFmtId="0" fontId="14" fillId="0" borderId="0" xfId="0" applyFont="1" applyAlignment="1">
      <alignment horizontal="center"/>
    </xf>
    <xf numFmtId="0" fontId="11" fillId="0" borderId="2" xfId="0" applyFont="1" applyBorder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6" fillId="0" borderId="2" xfId="0" applyFont="1" applyBorder="1" applyAlignment="1">
      <alignment horizontal="left" vertical="center"/>
    </xf>
    <xf numFmtId="0" fontId="9" fillId="0" borderId="1" xfId="1" applyFont="1" applyBorder="1" applyAlignment="1">
      <alignment horizontal="center" vertical="center"/>
    </xf>
    <xf numFmtId="0" fontId="13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wrapText="1"/>
    </xf>
    <xf numFmtId="0" fontId="2" fillId="0" borderId="1" xfId="1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3" fillId="0" borderId="1" xfId="1" applyFont="1" applyBorder="1" applyAlignment="1">
      <alignment horizontal="center" wrapText="1"/>
    </xf>
    <xf numFmtId="0" fontId="8" fillId="0" borderId="1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/>
    </xf>
  </cellXfs>
  <cellStyles count="2">
    <cellStyle name="Normal" xfId="0" builtinId="0"/>
    <cellStyle name="Normal_Hoja1_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0</xdr:rowOff>
    </xdr:from>
    <xdr:to>
      <xdr:col>0</xdr:col>
      <xdr:colOff>758526</xdr:colOff>
      <xdr:row>2</xdr:row>
      <xdr:rowOff>247650</xdr:rowOff>
    </xdr:to>
    <xdr:pic>
      <xdr:nvPicPr>
        <xdr:cNvPr id="2" name="Imagen 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6544"/>
        <a:stretch/>
      </xdr:blipFill>
      <xdr:spPr>
        <a:xfrm>
          <a:off x="85725" y="0"/>
          <a:ext cx="672801" cy="752475"/>
        </a:xfrm>
        <a:prstGeom prst="rect">
          <a:avLst/>
        </a:prstGeom>
      </xdr:spPr>
    </xdr:pic>
    <xdr:clientData/>
  </xdr:twoCellAnchor>
  <xdr:twoCellAnchor editAs="oneCell">
    <xdr:from>
      <xdr:col>0</xdr:col>
      <xdr:colOff>771526</xdr:colOff>
      <xdr:row>0</xdr:row>
      <xdr:rowOff>161926</xdr:rowOff>
    </xdr:from>
    <xdr:to>
      <xdr:col>1</xdr:col>
      <xdr:colOff>133350</xdr:colOff>
      <xdr:row>3</xdr:row>
      <xdr:rowOff>76201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6" y="161926"/>
          <a:ext cx="971549" cy="685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8"/>
  <sheetViews>
    <sheetView tabSelected="1" topLeftCell="A76" workbookViewId="0">
      <selection activeCell="B42" sqref="B42"/>
    </sheetView>
  </sheetViews>
  <sheetFormatPr baseColWidth="10" defaultRowHeight="15" x14ac:dyDescent="0.25"/>
  <cols>
    <col min="1" max="1" width="24.140625" style="2" customWidth="1"/>
    <col min="2" max="2" width="38.5703125" customWidth="1"/>
    <col min="3" max="16" width="9.7109375" style="1" customWidth="1"/>
    <col min="17" max="18" width="10.7109375" style="1" customWidth="1"/>
  </cols>
  <sheetData>
    <row r="1" spans="1:18" ht="18.75" x14ac:dyDescent="0.3">
      <c r="A1" s="21" t="s">
        <v>56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15"/>
    </row>
    <row r="2" spans="1:18" ht="21" x14ac:dyDescent="0.35">
      <c r="A2" s="16" t="s">
        <v>57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4"/>
    </row>
    <row r="3" spans="1:18" ht="21" x14ac:dyDescent="0.35">
      <c r="A3" s="16" t="s">
        <v>58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4"/>
    </row>
    <row r="6" spans="1:18" ht="52.5" customHeight="1" x14ac:dyDescent="0.25">
      <c r="A6" s="18" t="s">
        <v>54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</row>
    <row r="8" spans="1:18" ht="23.25" x14ac:dyDescent="0.25">
      <c r="A8" s="8" t="s">
        <v>38</v>
      </c>
    </row>
    <row r="9" spans="1:18" ht="15.75" customHeight="1" x14ac:dyDescent="0.25">
      <c r="A9" s="36" t="s">
        <v>11</v>
      </c>
      <c r="B9" s="36" t="s">
        <v>12</v>
      </c>
      <c r="C9" s="34" t="s">
        <v>0</v>
      </c>
      <c r="D9" s="34"/>
      <c r="E9" s="34" t="s">
        <v>1</v>
      </c>
      <c r="F9" s="34"/>
      <c r="G9" s="34" t="s">
        <v>2</v>
      </c>
      <c r="H9" s="34"/>
      <c r="I9" s="34" t="s">
        <v>3</v>
      </c>
      <c r="J9" s="34"/>
      <c r="K9" s="34" t="s">
        <v>4</v>
      </c>
      <c r="L9" s="34"/>
      <c r="M9" s="34" t="s">
        <v>5</v>
      </c>
      <c r="N9" s="34"/>
      <c r="O9" s="34" t="s">
        <v>6</v>
      </c>
      <c r="P9" s="34"/>
      <c r="Q9" s="27" t="s">
        <v>37</v>
      </c>
    </row>
    <row r="10" spans="1:18" x14ac:dyDescent="0.25">
      <c r="A10" s="37"/>
      <c r="B10" s="38"/>
      <c r="C10" s="7" t="s">
        <v>59</v>
      </c>
      <c r="D10" s="7" t="s">
        <v>60</v>
      </c>
      <c r="E10" s="7" t="s">
        <v>59</v>
      </c>
      <c r="F10" s="7" t="s">
        <v>60</v>
      </c>
      <c r="G10" s="7" t="s">
        <v>59</v>
      </c>
      <c r="H10" s="7" t="s">
        <v>60</v>
      </c>
      <c r="I10" s="7" t="s">
        <v>59</v>
      </c>
      <c r="J10" s="7" t="s">
        <v>60</v>
      </c>
      <c r="K10" s="7" t="s">
        <v>59</v>
      </c>
      <c r="L10" s="7" t="s">
        <v>60</v>
      </c>
      <c r="M10" s="7" t="s">
        <v>59</v>
      </c>
      <c r="N10" s="7" t="s">
        <v>60</v>
      </c>
      <c r="O10" s="7" t="s">
        <v>59</v>
      </c>
      <c r="P10" s="7" t="s">
        <v>60</v>
      </c>
      <c r="Q10" s="27"/>
    </row>
    <row r="11" spans="1:18" x14ac:dyDescent="0.25">
      <c r="A11" s="35" t="s">
        <v>7</v>
      </c>
      <c r="B11" s="5" t="s">
        <v>13</v>
      </c>
      <c r="C11" s="6">
        <v>0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6">
        <v>0</v>
      </c>
      <c r="J11" s="6">
        <v>0</v>
      </c>
      <c r="K11" s="6">
        <v>0</v>
      </c>
      <c r="L11" s="6">
        <v>1</v>
      </c>
      <c r="M11" s="6">
        <v>0</v>
      </c>
      <c r="N11" s="6">
        <v>2</v>
      </c>
      <c r="O11" s="6">
        <v>0</v>
      </c>
      <c r="P11" s="6">
        <v>3</v>
      </c>
      <c r="Q11" s="4">
        <f t="shared" ref="Q11:Q38" si="0">SUM(O11:P11)</f>
        <v>3</v>
      </c>
    </row>
    <row r="12" spans="1:18" x14ac:dyDescent="0.25">
      <c r="A12" s="20"/>
      <c r="B12" s="5" t="s">
        <v>7</v>
      </c>
      <c r="C12" s="6">
        <v>0</v>
      </c>
      <c r="D12" s="6">
        <v>0</v>
      </c>
      <c r="E12" s="6">
        <v>1</v>
      </c>
      <c r="F12" s="6">
        <v>1</v>
      </c>
      <c r="G12" s="6">
        <v>0</v>
      </c>
      <c r="H12" s="6">
        <v>0</v>
      </c>
      <c r="I12" s="6">
        <v>0</v>
      </c>
      <c r="J12" s="6">
        <v>0</v>
      </c>
      <c r="K12" s="6">
        <v>0</v>
      </c>
      <c r="L12" s="6">
        <v>0</v>
      </c>
      <c r="M12" s="6">
        <v>1</v>
      </c>
      <c r="N12" s="6">
        <v>1</v>
      </c>
      <c r="O12" s="6">
        <v>2</v>
      </c>
      <c r="P12" s="6">
        <v>2</v>
      </c>
      <c r="Q12" s="4">
        <f t="shared" si="0"/>
        <v>4</v>
      </c>
    </row>
    <row r="13" spans="1:18" x14ac:dyDescent="0.25">
      <c r="A13" s="20"/>
      <c r="B13" s="5" t="s">
        <v>14</v>
      </c>
      <c r="C13" s="6">
        <v>0</v>
      </c>
      <c r="D13" s="6">
        <v>1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  <c r="J13" s="6">
        <v>0</v>
      </c>
      <c r="K13" s="6">
        <v>0</v>
      </c>
      <c r="L13" s="6">
        <v>0</v>
      </c>
      <c r="M13" s="6">
        <v>0</v>
      </c>
      <c r="N13" s="6">
        <v>0</v>
      </c>
      <c r="O13" s="6">
        <v>0</v>
      </c>
      <c r="P13" s="6">
        <v>1</v>
      </c>
      <c r="Q13" s="4">
        <f t="shared" si="0"/>
        <v>1</v>
      </c>
    </row>
    <row r="14" spans="1:18" x14ac:dyDescent="0.25">
      <c r="A14" s="20"/>
      <c r="B14" s="5" t="s">
        <v>61</v>
      </c>
      <c r="C14" s="6">
        <v>0</v>
      </c>
      <c r="D14" s="6">
        <v>0</v>
      </c>
      <c r="E14" s="6">
        <v>1</v>
      </c>
      <c r="F14" s="6">
        <v>0</v>
      </c>
      <c r="G14" s="6">
        <v>0</v>
      </c>
      <c r="H14" s="6">
        <v>0</v>
      </c>
      <c r="I14" s="6">
        <v>1</v>
      </c>
      <c r="J14" s="6">
        <v>0</v>
      </c>
      <c r="K14" s="6">
        <v>0</v>
      </c>
      <c r="L14" s="6">
        <v>0</v>
      </c>
      <c r="M14" s="6">
        <v>0</v>
      </c>
      <c r="N14" s="6">
        <v>0</v>
      </c>
      <c r="O14" s="6">
        <v>2</v>
      </c>
      <c r="P14" s="6">
        <v>0</v>
      </c>
      <c r="Q14" s="4">
        <f t="shared" si="0"/>
        <v>2</v>
      </c>
    </row>
    <row r="15" spans="1:18" x14ac:dyDescent="0.25">
      <c r="A15" s="20"/>
      <c r="B15" s="5" t="s">
        <v>62</v>
      </c>
      <c r="C15" s="6">
        <v>0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  <c r="J15" s="6">
        <v>0</v>
      </c>
      <c r="K15" s="6">
        <v>1</v>
      </c>
      <c r="L15" s="6">
        <v>0</v>
      </c>
      <c r="M15" s="6">
        <v>0</v>
      </c>
      <c r="N15" s="6">
        <v>1</v>
      </c>
      <c r="O15" s="6">
        <v>1</v>
      </c>
      <c r="P15" s="6">
        <v>1</v>
      </c>
      <c r="Q15" s="4">
        <f t="shared" si="0"/>
        <v>2</v>
      </c>
    </row>
    <row r="16" spans="1:18" x14ac:dyDescent="0.25">
      <c r="A16" s="20"/>
      <c r="B16" s="5" t="s">
        <v>15</v>
      </c>
      <c r="C16" s="6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6">
        <v>0</v>
      </c>
      <c r="L16" s="6">
        <v>0</v>
      </c>
      <c r="M16" s="6">
        <v>0</v>
      </c>
      <c r="N16" s="6">
        <v>2</v>
      </c>
      <c r="O16" s="6">
        <v>0</v>
      </c>
      <c r="P16" s="6">
        <v>2</v>
      </c>
      <c r="Q16" s="4">
        <f t="shared" si="0"/>
        <v>2</v>
      </c>
    </row>
    <row r="17" spans="1:17" x14ac:dyDescent="0.25">
      <c r="A17" s="20"/>
      <c r="B17" s="5" t="s">
        <v>63</v>
      </c>
      <c r="C17" s="6">
        <v>1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  <c r="K17" s="6">
        <v>1</v>
      </c>
      <c r="L17" s="6">
        <v>0</v>
      </c>
      <c r="M17" s="6">
        <v>3</v>
      </c>
      <c r="N17" s="6">
        <v>0</v>
      </c>
      <c r="O17" s="6">
        <v>5</v>
      </c>
      <c r="P17" s="6">
        <v>0</v>
      </c>
      <c r="Q17" s="4">
        <f t="shared" si="0"/>
        <v>5</v>
      </c>
    </row>
    <row r="18" spans="1:17" x14ac:dyDescent="0.25">
      <c r="A18" s="20"/>
      <c r="B18" s="5" t="s">
        <v>34</v>
      </c>
      <c r="C18" s="6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6">
        <v>1</v>
      </c>
      <c r="L18" s="6">
        <v>0</v>
      </c>
      <c r="M18" s="6">
        <v>0</v>
      </c>
      <c r="N18" s="6">
        <v>0</v>
      </c>
      <c r="O18" s="6">
        <v>1</v>
      </c>
      <c r="P18" s="6">
        <v>0</v>
      </c>
      <c r="Q18" s="4">
        <f t="shared" si="0"/>
        <v>1</v>
      </c>
    </row>
    <row r="19" spans="1:17" x14ac:dyDescent="0.25">
      <c r="A19" s="20"/>
      <c r="B19" s="5" t="s">
        <v>16</v>
      </c>
      <c r="C19" s="6">
        <v>0</v>
      </c>
      <c r="D19" s="6">
        <v>1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0</v>
      </c>
      <c r="K19" s="6">
        <v>0</v>
      </c>
      <c r="L19" s="6">
        <v>0</v>
      </c>
      <c r="M19" s="6">
        <v>1</v>
      </c>
      <c r="N19" s="6">
        <v>0</v>
      </c>
      <c r="O19" s="6">
        <v>1</v>
      </c>
      <c r="P19" s="6">
        <v>1</v>
      </c>
      <c r="Q19" s="4">
        <f t="shared" si="0"/>
        <v>2</v>
      </c>
    </row>
    <row r="20" spans="1:17" x14ac:dyDescent="0.25">
      <c r="A20" s="20"/>
      <c r="B20" s="5" t="s">
        <v>35</v>
      </c>
      <c r="C20" s="6">
        <v>0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  <c r="K20" s="6">
        <v>0</v>
      </c>
      <c r="L20" s="6">
        <v>0</v>
      </c>
      <c r="M20" s="6">
        <v>1</v>
      </c>
      <c r="N20" s="6">
        <v>0</v>
      </c>
      <c r="O20" s="6">
        <v>1</v>
      </c>
      <c r="P20" s="6">
        <v>0</v>
      </c>
      <c r="Q20" s="4">
        <f t="shared" si="0"/>
        <v>1</v>
      </c>
    </row>
    <row r="21" spans="1:17" x14ac:dyDescent="0.25">
      <c r="A21" s="20"/>
      <c r="B21" s="5" t="s">
        <v>17</v>
      </c>
      <c r="C21" s="6">
        <v>0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  <c r="L21" s="6">
        <v>0</v>
      </c>
      <c r="M21" s="6">
        <v>0</v>
      </c>
      <c r="N21" s="6">
        <v>1</v>
      </c>
      <c r="O21" s="6">
        <v>0</v>
      </c>
      <c r="P21" s="6">
        <v>1</v>
      </c>
      <c r="Q21" s="4">
        <f t="shared" si="0"/>
        <v>1</v>
      </c>
    </row>
    <row r="22" spans="1:17" x14ac:dyDescent="0.25">
      <c r="A22" s="35" t="s">
        <v>8</v>
      </c>
      <c r="B22" s="5" t="s">
        <v>18</v>
      </c>
      <c r="C22" s="6">
        <v>1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0</v>
      </c>
      <c r="K22" s="6">
        <v>1</v>
      </c>
      <c r="L22" s="6">
        <v>0</v>
      </c>
      <c r="M22" s="6">
        <v>0</v>
      </c>
      <c r="N22" s="6">
        <v>0</v>
      </c>
      <c r="O22" s="6">
        <v>2</v>
      </c>
      <c r="P22" s="6">
        <v>0</v>
      </c>
      <c r="Q22" s="4">
        <f t="shared" si="0"/>
        <v>2</v>
      </c>
    </row>
    <row r="23" spans="1:17" x14ac:dyDescent="0.25">
      <c r="A23" s="20"/>
      <c r="B23" s="5" t="s">
        <v>19</v>
      </c>
      <c r="C23" s="6">
        <v>1</v>
      </c>
      <c r="D23" s="6">
        <v>2</v>
      </c>
      <c r="E23" s="6">
        <v>0</v>
      </c>
      <c r="F23" s="6">
        <v>0</v>
      </c>
      <c r="G23" s="6">
        <v>0</v>
      </c>
      <c r="H23" s="6">
        <v>1</v>
      </c>
      <c r="I23" s="6">
        <v>0</v>
      </c>
      <c r="J23" s="6">
        <v>0</v>
      </c>
      <c r="K23" s="6">
        <v>0</v>
      </c>
      <c r="L23" s="6">
        <v>0</v>
      </c>
      <c r="M23" s="6">
        <v>1</v>
      </c>
      <c r="N23" s="6">
        <v>3</v>
      </c>
      <c r="O23" s="6">
        <v>2</v>
      </c>
      <c r="P23" s="6">
        <v>6</v>
      </c>
      <c r="Q23" s="4">
        <f t="shared" si="0"/>
        <v>8</v>
      </c>
    </row>
    <row r="24" spans="1:17" x14ac:dyDescent="0.25">
      <c r="A24" s="20"/>
      <c r="B24" s="5" t="s">
        <v>20</v>
      </c>
      <c r="C24" s="6">
        <v>0</v>
      </c>
      <c r="D24" s="6">
        <v>2</v>
      </c>
      <c r="E24" s="6">
        <v>0</v>
      </c>
      <c r="F24" s="6">
        <v>1</v>
      </c>
      <c r="G24" s="6">
        <v>0</v>
      </c>
      <c r="H24" s="6">
        <v>0</v>
      </c>
      <c r="I24" s="6">
        <v>0</v>
      </c>
      <c r="J24" s="6">
        <v>1</v>
      </c>
      <c r="K24" s="6">
        <v>1</v>
      </c>
      <c r="L24" s="6">
        <v>0</v>
      </c>
      <c r="M24" s="6">
        <v>0</v>
      </c>
      <c r="N24" s="6">
        <v>0</v>
      </c>
      <c r="O24" s="6">
        <v>1</v>
      </c>
      <c r="P24" s="6">
        <v>4</v>
      </c>
      <c r="Q24" s="4">
        <f t="shared" si="0"/>
        <v>5</v>
      </c>
    </row>
    <row r="25" spans="1:17" x14ac:dyDescent="0.25">
      <c r="A25" s="20"/>
      <c r="B25" s="5" t="s">
        <v>21</v>
      </c>
      <c r="C25" s="6">
        <v>0</v>
      </c>
      <c r="D25" s="6">
        <v>0</v>
      </c>
      <c r="E25" s="6">
        <v>0</v>
      </c>
      <c r="F25" s="6">
        <v>0</v>
      </c>
      <c r="G25" s="6">
        <v>0</v>
      </c>
      <c r="H25" s="6">
        <v>0</v>
      </c>
      <c r="I25" s="6">
        <v>0</v>
      </c>
      <c r="J25" s="6">
        <v>0</v>
      </c>
      <c r="K25" s="6">
        <v>0</v>
      </c>
      <c r="L25" s="6">
        <v>0</v>
      </c>
      <c r="M25" s="6">
        <v>0</v>
      </c>
      <c r="N25" s="6">
        <v>2</v>
      </c>
      <c r="O25" s="6">
        <v>0</v>
      </c>
      <c r="P25" s="6">
        <v>2</v>
      </c>
      <c r="Q25" s="4">
        <f t="shared" si="0"/>
        <v>2</v>
      </c>
    </row>
    <row r="26" spans="1:17" x14ac:dyDescent="0.25">
      <c r="A26" s="20"/>
      <c r="B26" s="5" t="s">
        <v>22</v>
      </c>
      <c r="C26" s="6">
        <v>0</v>
      </c>
      <c r="D26" s="6">
        <v>0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  <c r="J26" s="6">
        <v>0</v>
      </c>
      <c r="K26" s="6">
        <v>0</v>
      </c>
      <c r="L26" s="6">
        <v>0</v>
      </c>
      <c r="M26" s="6">
        <v>1</v>
      </c>
      <c r="N26" s="6">
        <v>1</v>
      </c>
      <c r="O26" s="6">
        <v>1</v>
      </c>
      <c r="P26" s="6">
        <v>1</v>
      </c>
      <c r="Q26" s="4">
        <f t="shared" si="0"/>
        <v>2</v>
      </c>
    </row>
    <row r="27" spans="1:17" x14ac:dyDescent="0.25">
      <c r="A27" s="20"/>
      <c r="B27" s="5" t="s">
        <v>23</v>
      </c>
      <c r="C27" s="6">
        <v>0</v>
      </c>
      <c r="D27" s="6">
        <v>1</v>
      </c>
      <c r="E27" s="6">
        <v>0</v>
      </c>
      <c r="F27" s="6">
        <v>0</v>
      </c>
      <c r="G27" s="6">
        <v>0</v>
      </c>
      <c r="H27" s="6">
        <v>0</v>
      </c>
      <c r="I27" s="6">
        <v>0</v>
      </c>
      <c r="J27" s="6">
        <v>0</v>
      </c>
      <c r="K27" s="6">
        <v>0</v>
      </c>
      <c r="L27" s="6">
        <v>0</v>
      </c>
      <c r="M27" s="6">
        <v>0</v>
      </c>
      <c r="N27" s="6">
        <v>0</v>
      </c>
      <c r="O27" s="6">
        <v>0</v>
      </c>
      <c r="P27" s="6">
        <v>1</v>
      </c>
      <c r="Q27" s="4">
        <f t="shared" si="0"/>
        <v>1</v>
      </c>
    </row>
    <row r="28" spans="1:17" x14ac:dyDescent="0.25">
      <c r="A28" s="20"/>
      <c r="B28" s="5" t="s">
        <v>24</v>
      </c>
      <c r="C28" s="6">
        <v>1</v>
      </c>
      <c r="D28" s="6">
        <v>0</v>
      </c>
      <c r="E28" s="6">
        <v>0</v>
      </c>
      <c r="F28" s="6">
        <v>0</v>
      </c>
      <c r="G28" s="6">
        <v>0</v>
      </c>
      <c r="H28" s="6">
        <v>0</v>
      </c>
      <c r="I28" s="6">
        <v>1</v>
      </c>
      <c r="J28" s="6">
        <v>0</v>
      </c>
      <c r="K28" s="6">
        <v>0</v>
      </c>
      <c r="L28" s="6">
        <v>0</v>
      </c>
      <c r="M28" s="6">
        <v>2</v>
      </c>
      <c r="N28" s="6">
        <v>1</v>
      </c>
      <c r="O28" s="6">
        <v>4</v>
      </c>
      <c r="P28" s="6">
        <v>1</v>
      </c>
      <c r="Q28" s="4">
        <f t="shared" si="0"/>
        <v>5</v>
      </c>
    </row>
    <row r="29" spans="1:17" x14ac:dyDescent="0.25">
      <c r="A29" s="20"/>
      <c r="B29" s="5" t="s">
        <v>25</v>
      </c>
      <c r="C29" s="6">
        <v>0</v>
      </c>
      <c r="D29" s="6">
        <v>1</v>
      </c>
      <c r="E29" s="6">
        <v>0</v>
      </c>
      <c r="F29" s="6">
        <v>0</v>
      </c>
      <c r="G29" s="6">
        <v>1</v>
      </c>
      <c r="H29" s="6">
        <v>0</v>
      </c>
      <c r="I29" s="6">
        <v>0</v>
      </c>
      <c r="J29" s="6">
        <v>0</v>
      </c>
      <c r="K29" s="6">
        <v>0</v>
      </c>
      <c r="L29" s="6">
        <v>0</v>
      </c>
      <c r="M29" s="6">
        <v>1</v>
      </c>
      <c r="N29" s="6">
        <v>0</v>
      </c>
      <c r="O29" s="6">
        <v>2</v>
      </c>
      <c r="P29" s="6">
        <v>1</v>
      </c>
      <c r="Q29" s="4">
        <f t="shared" si="0"/>
        <v>3</v>
      </c>
    </row>
    <row r="30" spans="1:17" x14ac:dyDescent="0.25">
      <c r="A30" s="20"/>
      <c r="B30" s="5" t="s">
        <v>27</v>
      </c>
      <c r="C30" s="6">
        <v>0</v>
      </c>
      <c r="D30" s="6">
        <v>0</v>
      </c>
      <c r="E30" s="6">
        <v>0</v>
      </c>
      <c r="F30" s="6">
        <v>1</v>
      </c>
      <c r="G30" s="6">
        <v>0</v>
      </c>
      <c r="H30" s="6">
        <v>1</v>
      </c>
      <c r="I30" s="6">
        <v>2</v>
      </c>
      <c r="J30" s="6">
        <v>0</v>
      </c>
      <c r="K30" s="6">
        <v>1</v>
      </c>
      <c r="L30" s="6">
        <v>0</v>
      </c>
      <c r="M30" s="6">
        <v>2</v>
      </c>
      <c r="N30" s="6">
        <v>1</v>
      </c>
      <c r="O30" s="6">
        <v>5</v>
      </c>
      <c r="P30" s="6">
        <v>3</v>
      </c>
      <c r="Q30" s="4">
        <f t="shared" si="0"/>
        <v>8</v>
      </c>
    </row>
    <row r="31" spans="1:17" x14ac:dyDescent="0.25">
      <c r="A31" s="20"/>
      <c r="B31" s="5" t="s">
        <v>28</v>
      </c>
      <c r="C31" s="6">
        <v>0</v>
      </c>
      <c r="D31" s="6">
        <v>1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6">
        <v>0</v>
      </c>
      <c r="K31" s="6">
        <v>0</v>
      </c>
      <c r="L31" s="6">
        <v>0</v>
      </c>
      <c r="M31" s="6">
        <v>1</v>
      </c>
      <c r="N31" s="6">
        <v>0</v>
      </c>
      <c r="O31" s="6">
        <v>1</v>
      </c>
      <c r="P31" s="6">
        <v>1</v>
      </c>
      <c r="Q31" s="4">
        <f t="shared" si="0"/>
        <v>2</v>
      </c>
    </row>
    <row r="32" spans="1:17" x14ac:dyDescent="0.25">
      <c r="A32" s="20"/>
      <c r="B32" s="5" t="s">
        <v>29</v>
      </c>
      <c r="C32" s="6">
        <v>0</v>
      </c>
      <c r="D32" s="6">
        <v>1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  <c r="J32" s="6">
        <v>0</v>
      </c>
      <c r="K32" s="6">
        <v>0</v>
      </c>
      <c r="L32" s="6">
        <v>0</v>
      </c>
      <c r="M32" s="6">
        <v>1</v>
      </c>
      <c r="N32" s="6">
        <v>0</v>
      </c>
      <c r="O32" s="6">
        <v>1</v>
      </c>
      <c r="P32" s="6">
        <v>1</v>
      </c>
      <c r="Q32" s="4">
        <f t="shared" si="0"/>
        <v>2</v>
      </c>
    </row>
    <row r="33" spans="1:17" x14ac:dyDescent="0.25">
      <c r="A33" s="20"/>
      <c r="B33" s="5" t="s">
        <v>30</v>
      </c>
      <c r="C33" s="6">
        <v>0</v>
      </c>
      <c r="D33" s="6">
        <v>0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  <c r="J33" s="6">
        <v>0</v>
      </c>
      <c r="K33" s="6">
        <v>0</v>
      </c>
      <c r="L33" s="6">
        <v>0</v>
      </c>
      <c r="M33" s="6">
        <v>2</v>
      </c>
      <c r="N33" s="6">
        <v>0</v>
      </c>
      <c r="O33" s="6">
        <v>2</v>
      </c>
      <c r="P33" s="6">
        <v>0</v>
      </c>
      <c r="Q33" s="4">
        <f t="shared" si="0"/>
        <v>2</v>
      </c>
    </row>
    <row r="34" spans="1:17" x14ac:dyDescent="0.25">
      <c r="A34" s="20"/>
      <c r="B34" s="5" t="s">
        <v>8</v>
      </c>
      <c r="C34" s="6">
        <v>2</v>
      </c>
      <c r="D34" s="6">
        <v>5</v>
      </c>
      <c r="E34" s="6">
        <v>0</v>
      </c>
      <c r="F34" s="6">
        <v>0</v>
      </c>
      <c r="G34" s="6">
        <v>2</v>
      </c>
      <c r="H34" s="6">
        <v>3</v>
      </c>
      <c r="I34" s="6">
        <v>2</v>
      </c>
      <c r="J34" s="6">
        <v>2</v>
      </c>
      <c r="K34" s="6">
        <v>5</v>
      </c>
      <c r="L34" s="6">
        <v>2</v>
      </c>
      <c r="M34" s="6">
        <v>9</v>
      </c>
      <c r="N34" s="6">
        <v>3</v>
      </c>
      <c r="O34" s="6">
        <v>20</v>
      </c>
      <c r="P34" s="6">
        <v>15</v>
      </c>
      <c r="Q34" s="4">
        <f t="shared" si="0"/>
        <v>35</v>
      </c>
    </row>
    <row r="35" spans="1:17" x14ac:dyDescent="0.25">
      <c r="A35" s="20"/>
      <c r="B35" s="5" t="s">
        <v>31</v>
      </c>
      <c r="C35" s="6">
        <v>1</v>
      </c>
      <c r="D35" s="6">
        <v>0</v>
      </c>
      <c r="E35" s="6">
        <v>0</v>
      </c>
      <c r="F35" s="6">
        <v>0</v>
      </c>
      <c r="G35" s="6">
        <v>0</v>
      </c>
      <c r="H35" s="6">
        <v>0</v>
      </c>
      <c r="I35" s="6">
        <v>1</v>
      </c>
      <c r="J35" s="6">
        <v>0</v>
      </c>
      <c r="K35" s="6">
        <v>2</v>
      </c>
      <c r="L35" s="6">
        <v>1</v>
      </c>
      <c r="M35" s="6">
        <v>1</v>
      </c>
      <c r="N35" s="6">
        <v>0</v>
      </c>
      <c r="O35" s="6">
        <v>5</v>
      </c>
      <c r="P35" s="6">
        <v>1</v>
      </c>
      <c r="Q35" s="4">
        <f t="shared" si="0"/>
        <v>6</v>
      </c>
    </row>
    <row r="36" spans="1:17" x14ac:dyDescent="0.25">
      <c r="A36" s="20"/>
      <c r="B36" s="5" t="s">
        <v>32</v>
      </c>
      <c r="C36" s="6">
        <v>0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1</v>
      </c>
      <c r="K36" s="6">
        <v>0</v>
      </c>
      <c r="L36" s="6">
        <v>0</v>
      </c>
      <c r="M36" s="6">
        <v>0</v>
      </c>
      <c r="N36" s="6">
        <v>0</v>
      </c>
      <c r="O36" s="6">
        <v>0</v>
      </c>
      <c r="P36" s="6">
        <v>1</v>
      </c>
      <c r="Q36" s="4">
        <f t="shared" si="0"/>
        <v>1</v>
      </c>
    </row>
    <row r="37" spans="1:17" x14ac:dyDescent="0.25">
      <c r="A37" s="35" t="s">
        <v>9</v>
      </c>
      <c r="B37" s="5" t="s">
        <v>9</v>
      </c>
      <c r="C37" s="6">
        <v>0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  <c r="I37" s="6">
        <v>0</v>
      </c>
      <c r="J37" s="6">
        <v>0</v>
      </c>
      <c r="K37" s="6">
        <v>0</v>
      </c>
      <c r="L37" s="6">
        <v>0</v>
      </c>
      <c r="M37" s="6">
        <v>0</v>
      </c>
      <c r="N37" s="6">
        <v>1</v>
      </c>
      <c r="O37" s="6">
        <v>0</v>
      </c>
      <c r="P37" s="6">
        <v>1</v>
      </c>
      <c r="Q37" s="4">
        <f t="shared" si="0"/>
        <v>1</v>
      </c>
    </row>
    <row r="38" spans="1:17" x14ac:dyDescent="0.25">
      <c r="A38" s="20"/>
      <c r="B38" s="5" t="s">
        <v>33</v>
      </c>
      <c r="C38" s="6">
        <v>0</v>
      </c>
      <c r="D38" s="6">
        <v>0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  <c r="J38" s="6">
        <v>0</v>
      </c>
      <c r="K38" s="6">
        <v>1</v>
      </c>
      <c r="L38" s="6">
        <v>0</v>
      </c>
      <c r="M38" s="6">
        <v>0</v>
      </c>
      <c r="N38" s="6">
        <v>0</v>
      </c>
      <c r="O38" s="6">
        <v>1</v>
      </c>
      <c r="P38" s="6">
        <v>0</v>
      </c>
      <c r="Q38" s="4">
        <f t="shared" si="0"/>
        <v>1</v>
      </c>
    </row>
    <row r="39" spans="1:17" ht="15.75" x14ac:dyDescent="0.25">
      <c r="A39" s="20" t="s">
        <v>6</v>
      </c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13">
        <f>SUM(Q11:Q38)</f>
        <v>110</v>
      </c>
    </row>
    <row r="40" spans="1:17" x14ac:dyDescent="0.25">
      <c r="A40" s="12" t="s">
        <v>51</v>
      </c>
    </row>
    <row r="44" spans="1:17" ht="28.5" customHeight="1" x14ac:dyDescent="0.25">
      <c r="A44" s="18" t="s">
        <v>53</v>
      </c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</row>
    <row r="47" spans="1:17" ht="21" x14ac:dyDescent="0.25">
      <c r="A47" s="17" t="s">
        <v>50</v>
      </c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</row>
    <row r="48" spans="1:17" x14ac:dyDescent="0.25">
      <c r="A48" s="25" t="s">
        <v>11</v>
      </c>
      <c r="B48" s="25" t="s">
        <v>12</v>
      </c>
      <c r="C48" s="34" t="s">
        <v>0</v>
      </c>
      <c r="D48" s="26"/>
      <c r="E48" s="34" t="s">
        <v>1</v>
      </c>
      <c r="F48" s="26"/>
      <c r="G48" s="34" t="s">
        <v>2</v>
      </c>
      <c r="H48" s="26"/>
      <c r="I48" s="34" t="s">
        <v>3</v>
      </c>
      <c r="J48" s="26"/>
      <c r="K48" s="34" t="s">
        <v>4</v>
      </c>
      <c r="L48" s="26"/>
      <c r="M48" s="34" t="s">
        <v>5</v>
      </c>
      <c r="N48" s="26"/>
      <c r="O48" s="34" t="s">
        <v>6</v>
      </c>
      <c r="P48" s="26"/>
      <c r="Q48" s="27" t="s">
        <v>10</v>
      </c>
    </row>
    <row r="49" spans="1:17" x14ac:dyDescent="0.25">
      <c r="A49" s="25"/>
      <c r="B49" s="26"/>
      <c r="C49" s="7" t="s">
        <v>59</v>
      </c>
      <c r="D49" s="7" t="s">
        <v>60</v>
      </c>
      <c r="E49" s="7" t="s">
        <v>59</v>
      </c>
      <c r="F49" s="7" t="s">
        <v>60</v>
      </c>
      <c r="G49" s="7" t="s">
        <v>59</v>
      </c>
      <c r="H49" s="7" t="s">
        <v>60</v>
      </c>
      <c r="I49" s="7" t="s">
        <v>59</v>
      </c>
      <c r="J49" s="7" t="s">
        <v>60</v>
      </c>
      <c r="K49" s="7" t="s">
        <v>59</v>
      </c>
      <c r="L49" s="7" t="s">
        <v>60</v>
      </c>
      <c r="M49" s="7" t="s">
        <v>59</v>
      </c>
      <c r="N49" s="7" t="s">
        <v>60</v>
      </c>
      <c r="O49" s="7" t="s">
        <v>59</v>
      </c>
      <c r="P49" s="7" t="s">
        <v>60</v>
      </c>
      <c r="Q49" s="28"/>
    </row>
    <row r="50" spans="1:17" x14ac:dyDescent="0.25">
      <c r="A50" s="35" t="s">
        <v>7</v>
      </c>
      <c r="B50" s="5" t="s">
        <v>13</v>
      </c>
      <c r="C50" s="6">
        <v>0</v>
      </c>
      <c r="D50" s="6">
        <v>0</v>
      </c>
      <c r="E50" s="6">
        <v>0</v>
      </c>
      <c r="F50" s="6">
        <v>0</v>
      </c>
      <c r="G50" s="6">
        <v>0</v>
      </c>
      <c r="H50" s="6">
        <v>0</v>
      </c>
      <c r="I50" s="6">
        <v>0</v>
      </c>
      <c r="J50" s="6">
        <v>0</v>
      </c>
      <c r="K50" s="6">
        <v>0</v>
      </c>
      <c r="L50" s="6">
        <v>1</v>
      </c>
      <c r="M50" s="6">
        <v>0</v>
      </c>
      <c r="N50" s="6">
        <v>2</v>
      </c>
      <c r="O50" s="6">
        <v>0</v>
      </c>
      <c r="P50" s="6">
        <v>3</v>
      </c>
      <c r="Q50" s="4">
        <f t="shared" ref="Q50:Q78" si="1">SUM(O50:P50)</f>
        <v>3</v>
      </c>
    </row>
    <row r="51" spans="1:17" x14ac:dyDescent="0.25">
      <c r="A51" s="20"/>
      <c r="B51" s="5" t="s">
        <v>7</v>
      </c>
      <c r="C51" s="6">
        <v>0</v>
      </c>
      <c r="D51" s="6">
        <v>0</v>
      </c>
      <c r="E51" s="6">
        <v>1</v>
      </c>
      <c r="F51" s="6">
        <v>1</v>
      </c>
      <c r="G51" s="6">
        <v>0</v>
      </c>
      <c r="H51" s="6">
        <v>0</v>
      </c>
      <c r="I51" s="6">
        <v>0</v>
      </c>
      <c r="J51" s="6">
        <v>0</v>
      </c>
      <c r="K51" s="6">
        <v>0</v>
      </c>
      <c r="L51" s="6">
        <v>0</v>
      </c>
      <c r="M51" s="6">
        <v>1</v>
      </c>
      <c r="N51" s="6">
        <v>1</v>
      </c>
      <c r="O51" s="6">
        <v>2</v>
      </c>
      <c r="P51" s="6">
        <v>2</v>
      </c>
      <c r="Q51" s="4">
        <f t="shared" si="1"/>
        <v>4</v>
      </c>
    </row>
    <row r="52" spans="1:17" x14ac:dyDescent="0.25">
      <c r="A52" s="20"/>
      <c r="B52" s="5" t="s">
        <v>14</v>
      </c>
      <c r="C52" s="6">
        <v>0</v>
      </c>
      <c r="D52" s="6">
        <v>1</v>
      </c>
      <c r="E52" s="6">
        <v>0</v>
      </c>
      <c r="F52" s="6">
        <v>0</v>
      </c>
      <c r="G52" s="6">
        <v>0</v>
      </c>
      <c r="H52" s="6">
        <v>0</v>
      </c>
      <c r="I52" s="6">
        <v>0</v>
      </c>
      <c r="J52" s="6">
        <v>0</v>
      </c>
      <c r="K52" s="6">
        <v>0</v>
      </c>
      <c r="L52" s="6">
        <v>0</v>
      </c>
      <c r="M52" s="6">
        <v>0</v>
      </c>
      <c r="N52" s="6">
        <v>0</v>
      </c>
      <c r="O52" s="6">
        <v>0</v>
      </c>
      <c r="P52" s="6">
        <v>1</v>
      </c>
      <c r="Q52" s="4">
        <f t="shared" si="1"/>
        <v>1</v>
      </c>
    </row>
    <row r="53" spans="1:17" x14ac:dyDescent="0.25">
      <c r="A53" s="20"/>
      <c r="B53" s="5" t="s">
        <v>61</v>
      </c>
      <c r="C53" s="6">
        <v>0</v>
      </c>
      <c r="D53" s="6">
        <v>0</v>
      </c>
      <c r="E53" s="6">
        <v>1</v>
      </c>
      <c r="F53" s="6">
        <v>0</v>
      </c>
      <c r="G53" s="6">
        <v>0</v>
      </c>
      <c r="H53" s="6">
        <v>0</v>
      </c>
      <c r="I53" s="6">
        <v>1</v>
      </c>
      <c r="J53" s="6">
        <v>0</v>
      </c>
      <c r="K53" s="6">
        <v>0</v>
      </c>
      <c r="L53" s="6">
        <v>0</v>
      </c>
      <c r="M53" s="6">
        <v>0</v>
      </c>
      <c r="N53" s="6">
        <v>0</v>
      </c>
      <c r="O53" s="6">
        <v>2</v>
      </c>
      <c r="P53" s="6">
        <v>0</v>
      </c>
      <c r="Q53" s="4">
        <f t="shared" si="1"/>
        <v>2</v>
      </c>
    </row>
    <row r="54" spans="1:17" x14ac:dyDescent="0.25">
      <c r="A54" s="20"/>
      <c r="B54" s="5" t="s">
        <v>62</v>
      </c>
      <c r="C54" s="6">
        <v>0</v>
      </c>
      <c r="D54" s="6">
        <v>0</v>
      </c>
      <c r="E54" s="6">
        <v>0</v>
      </c>
      <c r="F54" s="6">
        <v>0</v>
      </c>
      <c r="G54" s="6">
        <v>0</v>
      </c>
      <c r="H54" s="6">
        <v>0</v>
      </c>
      <c r="I54" s="6">
        <v>0</v>
      </c>
      <c r="J54" s="6">
        <v>0</v>
      </c>
      <c r="K54" s="6">
        <v>1</v>
      </c>
      <c r="L54" s="6">
        <v>0</v>
      </c>
      <c r="M54" s="6">
        <v>0</v>
      </c>
      <c r="N54" s="6">
        <v>1</v>
      </c>
      <c r="O54" s="6">
        <v>1</v>
      </c>
      <c r="P54" s="6">
        <v>1</v>
      </c>
      <c r="Q54" s="4">
        <f t="shared" si="1"/>
        <v>2</v>
      </c>
    </row>
    <row r="55" spans="1:17" x14ac:dyDescent="0.25">
      <c r="A55" s="20"/>
      <c r="B55" s="5" t="s">
        <v>15</v>
      </c>
      <c r="C55" s="6">
        <v>0</v>
      </c>
      <c r="D55" s="6">
        <v>0</v>
      </c>
      <c r="E55" s="6">
        <v>0</v>
      </c>
      <c r="F55" s="6">
        <v>0</v>
      </c>
      <c r="G55" s="6">
        <v>0</v>
      </c>
      <c r="H55" s="6">
        <v>0</v>
      </c>
      <c r="I55" s="6">
        <v>0</v>
      </c>
      <c r="J55" s="6">
        <v>0</v>
      </c>
      <c r="K55" s="6">
        <v>0</v>
      </c>
      <c r="L55" s="6">
        <v>0</v>
      </c>
      <c r="M55" s="6">
        <v>0</v>
      </c>
      <c r="N55" s="6">
        <v>2</v>
      </c>
      <c r="O55" s="6">
        <v>0</v>
      </c>
      <c r="P55" s="6">
        <v>2</v>
      </c>
      <c r="Q55" s="4">
        <f t="shared" si="1"/>
        <v>2</v>
      </c>
    </row>
    <row r="56" spans="1:17" x14ac:dyDescent="0.25">
      <c r="A56" s="20"/>
      <c r="B56" s="5" t="s">
        <v>63</v>
      </c>
      <c r="C56" s="6">
        <v>1</v>
      </c>
      <c r="D56" s="6">
        <v>0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0</v>
      </c>
      <c r="K56" s="6">
        <v>1</v>
      </c>
      <c r="L56" s="6">
        <v>0</v>
      </c>
      <c r="M56" s="6">
        <v>3</v>
      </c>
      <c r="N56" s="6">
        <v>0</v>
      </c>
      <c r="O56" s="6">
        <v>5</v>
      </c>
      <c r="P56" s="6">
        <v>0</v>
      </c>
      <c r="Q56" s="4">
        <f t="shared" si="1"/>
        <v>5</v>
      </c>
    </row>
    <row r="57" spans="1:17" x14ac:dyDescent="0.25">
      <c r="A57" s="20"/>
      <c r="B57" s="5" t="s">
        <v>34</v>
      </c>
      <c r="C57" s="6">
        <v>0</v>
      </c>
      <c r="D57" s="6">
        <v>0</v>
      </c>
      <c r="E57" s="6">
        <v>0</v>
      </c>
      <c r="F57" s="6">
        <v>0</v>
      </c>
      <c r="G57" s="6">
        <v>0</v>
      </c>
      <c r="H57" s="6">
        <v>0</v>
      </c>
      <c r="I57" s="6">
        <v>0</v>
      </c>
      <c r="J57" s="6">
        <v>0</v>
      </c>
      <c r="K57" s="6">
        <v>1</v>
      </c>
      <c r="L57" s="6">
        <v>0</v>
      </c>
      <c r="M57" s="6">
        <v>0</v>
      </c>
      <c r="N57" s="6">
        <v>0</v>
      </c>
      <c r="O57" s="6">
        <v>1</v>
      </c>
      <c r="P57" s="6">
        <v>0</v>
      </c>
      <c r="Q57" s="4">
        <f t="shared" si="1"/>
        <v>1</v>
      </c>
    </row>
    <row r="58" spans="1:17" x14ac:dyDescent="0.25">
      <c r="A58" s="20"/>
      <c r="B58" s="5" t="s">
        <v>16</v>
      </c>
      <c r="C58" s="6">
        <v>0</v>
      </c>
      <c r="D58" s="6">
        <v>1</v>
      </c>
      <c r="E58" s="6">
        <v>0</v>
      </c>
      <c r="F58" s="6">
        <v>0</v>
      </c>
      <c r="G58" s="6">
        <v>0</v>
      </c>
      <c r="H58" s="6">
        <v>0</v>
      </c>
      <c r="I58" s="6">
        <v>0</v>
      </c>
      <c r="J58" s="6">
        <v>0</v>
      </c>
      <c r="K58" s="6">
        <v>0</v>
      </c>
      <c r="L58" s="6">
        <v>0</v>
      </c>
      <c r="M58" s="6">
        <v>1</v>
      </c>
      <c r="N58" s="6">
        <v>0</v>
      </c>
      <c r="O58" s="6">
        <v>1</v>
      </c>
      <c r="P58" s="6">
        <v>1</v>
      </c>
      <c r="Q58" s="4">
        <f t="shared" si="1"/>
        <v>2</v>
      </c>
    </row>
    <row r="59" spans="1:17" x14ac:dyDescent="0.25">
      <c r="A59" s="20"/>
      <c r="B59" s="5" t="s">
        <v>35</v>
      </c>
      <c r="C59" s="6">
        <v>0</v>
      </c>
      <c r="D59" s="6">
        <v>0</v>
      </c>
      <c r="E59" s="6">
        <v>0</v>
      </c>
      <c r="F59" s="6">
        <v>0</v>
      </c>
      <c r="G59" s="6">
        <v>0</v>
      </c>
      <c r="H59" s="6">
        <v>0</v>
      </c>
      <c r="I59" s="6">
        <v>0</v>
      </c>
      <c r="J59" s="6">
        <v>0</v>
      </c>
      <c r="K59" s="6">
        <v>0</v>
      </c>
      <c r="L59" s="6">
        <v>0</v>
      </c>
      <c r="M59" s="6">
        <v>1</v>
      </c>
      <c r="N59" s="6">
        <v>0</v>
      </c>
      <c r="O59" s="6">
        <v>1</v>
      </c>
      <c r="P59" s="6">
        <v>0</v>
      </c>
      <c r="Q59" s="4">
        <f t="shared" si="1"/>
        <v>1</v>
      </c>
    </row>
    <row r="60" spans="1:17" x14ac:dyDescent="0.25">
      <c r="A60" s="20"/>
      <c r="B60" s="5" t="s">
        <v>17</v>
      </c>
      <c r="C60" s="6">
        <v>0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1</v>
      </c>
      <c r="O60" s="6">
        <v>0</v>
      </c>
      <c r="P60" s="6">
        <v>1</v>
      </c>
      <c r="Q60" s="4">
        <f t="shared" si="1"/>
        <v>1</v>
      </c>
    </row>
    <row r="61" spans="1:17" x14ac:dyDescent="0.25">
      <c r="A61" s="35" t="s">
        <v>8</v>
      </c>
      <c r="B61" s="5" t="s">
        <v>18</v>
      </c>
      <c r="C61" s="6">
        <v>1</v>
      </c>
      <c r="D61" s="6">
        <v>0</v>
      </c>
      <c r="E61" s="6">
        <v>0</v>
      </c>
      <c r="F61" s="6">
        <v>1</v>
      </c>
      <c r="G61" s="6">
        <v>0</v>
      </c>
      <c r="H61" s="6">
        <v>0</v>
      </c>
      <c r="I61" s="6">
        <v>0</v>
      </c>
      <c r="J61" s="6">
        <v>0</v>
      </c>
      <c r="K61" s="6">
        <v>1</v>
      </c>
      <c r="L61" s="6">
        <v>0</v>
      </c>
      <c r="M61" s="6">
        <v>0</v>
      </c>
      <c r="N61" s="6">
        <v>0</v>
      </c>
      <c r="O61" s="6">
        <v>2</v>
      </c>
      <c r="P61" s="6">
        <v>1</v>
      </c>
      <c r="Q61" s="4">
        <f t="shared" si="1"/>
        <v>3</v>
      </c>
    </row>
    <row r="62" spans="1:17" x14ac:dyDescent="0.25">
      <c r="A62" s="20"/>
      <c r="B62" s="5" t="s">
        <v>19</v>
      </c>
      <c r="C62" s="6">
        <v>1</v>
      </c>
      <c r="D62" s="6">
        <v>2</v>
      </c>
      <c r="E62" s="6">
        <v>0</v>
      </c>
      <c r="F62" s="6">
        <v>0</v>
      </c>
      <c r="G62" s="6">
        <v>0</v>
      </c>
      <c r="H62" s="6">
        <v>1</v>
      </c>
      <c r="I62" s="6">
        <v>0</v>
      </c>
      <c r="J62" s="6">
        <v>0</v>
      </c>
      <c r="K62" s="6">
        <v>0</v>
      </c>
      <c r="L62" s="6">
        <v>0</v>
      </c>
      <c r="M62" s="6">
        <v>1</v>
      </c>
      <c r="N62" s="6">
        <v>3</v>
      </c>
      <c r="O62" s="6">
        <v>2</v>
      </c>
      <c r="P62" s="6">
        <v>6</v>
      </c>
      <c r="Q62" s="4">
        <f t="shared" si="1"/>
        <v>8</v>
      </c>
    </row>
    <row r="63" spans="1:17" x14ac:dyDescent="0.25">
      <c r="A63" s="20"/>
      <c r="B63" s="5" t="s">
        <v>20</v>
      </c>
      <c r="C63" s="6">
        <v>0</v>
      </c>
      <c r="D63" s="6">
        <v>2</v>
      </c>
      <c r="E63" s="6">
        <v>0</v>
      </c>
      <c r="F63" s="6">
        <v>1</v>
      </c>
      <c r="G63" s="6">
        <v>0</v>
      </c>
      <c r="H63" s="6">
        <v>0</v>
      </c>
      <c r="I63" s="6">
        <v>0</v>
      </c>
      <c r="J63" s="6">
        <v>1</v>
      </c>
      <c r="K63" s="6">
        <v>1</v>
      </c>
      <c r="L63" s="6">
        <v>0</v>
      </c>
      <c r="M63" s="6">
        <v>0</v>
      </c>
      <c r="N63" s="6">
        <v>1</v>
      </c>
      <c r="O63" s="6">
        <v>1</v>
      </c>
      <c r="P63" s="6">
        <v>5</v>
      </c>
      <c r="Q63" s="4">
        <f t="shared" si="1"/>
        <v>6</v>
      </c>
    </row>
    <row r="64" spans="1:17" x14ac:dyDescent="0.25">
      <c r="A64" s="20"/>
      <c r="B64" s="5" t="s">
        <v>21</v>
      </c>
      <c r="C64" s="6">
        <v>0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2</v>
      </c>
      <c r="O64" s="6">
        <v>0</v>
      </c>
      <c r="P64" s="6">
        <v>2</v>
      </c>
      <c r="Q64" s="4">
        <f t="shared" si="1"/>
        <v>2</v>
      </c>
    </row>
    <row r="65" spans="1:18" x14ac:dyDescent="0.25">
      <c r="A65" s="20"/>
      <c r="B65" s="5" t="s">
        <v>22</v>
      </c>
      <c r="C65" s="6">
        <v>0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1</v>
      </c>
      <c r="N65" s="6">
        <v>1</v>
      </c>
      <c r="O65" s="6">
        <v>1</v>
      </c>
      <c r="P65" s="6">
        <v>1</v>
      </c>
      <c r="Q65" s="4">
        <f t="shared" si="1"/>
        <v>2</v>
      </c>
    </row>
    <row r="66" spans="1:18" x14ac:dyDescent="0.25">
      <c r="A66" s="20"/>
      <c r="B66" s="5" t="s">
        <v>23</v>
      </c>
      <c r="C66" s="6">
        <v>0</v>
      </c>
      <c r="D66" s="6">
        <v>1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1</v>
      </c>
      <c r="Q66" s="4">
        <f t="shared" si="1"/>
        <v>1</v>
      </c>
    </row>
    <row r="67" spans="1:18" x14ac:dyDescent="0.25">
      <c r="A67" s="20"/>
      <c r="B67" s="5" t="s">
        <v>24</v>
      </c>
      <c r="C67" s="6">
        <v>1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1</v>
      </c>
      <c r="J67" s="6">
        <v>0</v>
      </c>
      <c r="K67" s="6">
        <v>0</v>
      </c>
      <c r="L67" s="6">
        <v>0</v>
      </c>
      <c r="M67" s="6">
        <v>2</v>
      </c>
      <c r="N67" s="6">
        <v>1</v>
      </c>
      <c r="O67" s="6">
        <v>4</v>
      </c>
      <c r="P67" s="6">
        <v>1</v>
      </c>
      <c r="Q67" s="4">
        <f t="shared" si="1"/>
        <v>5</v>
      </c>
    </row>
    <row r="68" spans="1:18" x14ac:dyDescent="0.25">
      <c r="A68" s="20"/>
      <c r="B68" s="5" t="s">
        <v>25</v>
      </c>
      <c r="C68" s="6">
        <v>0</v>
      </c>
      <c r="D68" s="6">
        <v>2</v>
      </c>
      <c r="E68" s="6">
        <v>0</v>
      </c>
      <c r="F68" s="6">
        <v>0</v>
      </c>
      <c r="G68" s="6">
        <v>1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1</v>
      </c>
      <c r="N68" s="6">
        <v>0</v>
      </c>
      <c r="O68" s="6">
        <v>2</v>
      </c>
      <c r="P68" s="6">
        <v>2</v>
      </c>
      <c r="Q68" s="4">
        <f t="shared" si="1"/>
        <v>4</v>
      </c>
    </row>
    <row r="69" spans="1:18" x14ac:dyDescent="0.25">
      <c r="A69" s="20"/>
      <c r="B69" s="5" t="s">
        <v>26</v>
      </c>
      <c r="C69" s="6">
        <v>0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1</v>
      </c>
      <c r="L69" s="6">
        <v>0</v>
      </c>
      <c r="M69" s="6">
        <v>0</v>
      </c>
      <c r="N69" s="6">
        <v>0</v>
      </c>
      <c r="O69" s="6">
        <v>1</v>
      </c>
      <c r="P69" s="6">
        <v>0</v>
      </c>
      <c r="Q69" s="4">
        <f t="shared" si="1"/>
        <v>1</v>
      </c>
    </row>
    <row r="70" spans="1:18" x14ac:dyDescent="0.25">
      <c r="A70" s="20"/>
      <c r="B70" s="5" t="s">
        <v>27</v>
      </c>
      <c r="C70" s="6">
        <v>0</v>
      </c>
      <c r="D70" s="6">
        <v>0</v>
      </c>
      <c r="E70" s="6">
        <v>0</v>
      </c>
      <c r="F70" s="6">
        <v>1</v>
      </c>
      <c r="G70" s="6">
        <v>0</v>
      </c>
      <c r="H70" s="6">
        <v>1</v>
      </c>
      <c r="I70" s="6">
        <v>2</v>
      </c>
      <c r="J70" s="6">
        <v>0</v>
      </c>
      <c r="K70" s="6">
        <v>1</v>
      </c>
      <c r="L70" s="6">
        <v>0</v>
      </c>
      <c r="M70" s="6">
        <v>2</v>
      </c>
      <c r="N70" s="6">
        <v>1</v>
      </c>
      <c r="O70" s="6">
        <v>5</v>
      </c>
      <c r="P70" s="6">
        <v>3</v>
      </c>
      <c r="Q70" s="4">
        <f t="shared" si="1"/>
        <v>8</v>
      </c>
    </row>
    <row r="71" spans="1:18" x14ac:dyDescent="0.25">
      <c r="A71" s="20"/>
      <c r="B71" s="5" t="s">
        <v>36</v>
      </c>
      <c r="C71" s="6">
        <v>0</v>
      </c>
      <c r="D71" s="6">
        <v>1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1</v>
      </c>
      <c r="N71" s="6">
        <v>0</v>
      </c>
      <c r="O71" s="6">
        <v>1</v>
      </c>
      <c r="P71" s="6">
        <v>1</v>
      </c>
      <c r="Q71" s="4">
        <f t="shared" si="1"/>
        <v>2</v>
      </c>
    </row>
    <row r="72" spans="1:18" x14ac:dyDescent="0.25">
      <c r="A72" s="20"/>
      <c r="B72" s="5" t="s">
        <v>29</v>
      </c>
      <c r="C72" s="6">
        <v>0</v>
      </c>
      <c r="D72" s="6">
        <v>1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1</v>
      </c>
      <c r="N72" s="6">
        <v>0</v>
      </c>
      <c r="O72" s="6">
        <v>1</v>
      </c>
      <c r="P72" s="6">
        <v>1</v>
      </c>
      <c r="Q72" s="4">
        <f t="shared" si="1"/>
        <v>2</v>
      </c>
    </row>
    <row r="73" spans="1:18" x14ac:dyDescent="0.25">
      <c r="A73" s="20"/>
      <c r="B73" s="5" t="s">
        <v>30</v>
      </c>
      <c r="C73" s="6">
        <v>0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2</v>
      </c>
      <c r="N73" s="6">
        <v>0</v>
      </c>
      <c r="O73" s="6">
        <v>2</v>
      </c>
      <c r="P73" s="6">
        <v>0</v>
      </c>
      <c r="Q73" s="4">
        <f t="shared" si="1"/>
        <v>2</v>
      </c>
    </row>
    <row r="74" spans="1:18" x14ac:dyDescent="0.25">
      <c r="A74" s="20"/>
      <c r="B74" s="5" t="s">
        <v>8</v>
      </c>
      <c r="C74" s="6">
        <v>2</v>
      </c>
      <c r="D74" s="6">
        <v>6</v>
      </c>
      <c r="E74" s="6">
        <v>0</v>
      </c>
      <c r="F74" s="6">
        <v>0</v>
      </c>
      <c r="G74" s="6">
        <v>3</v>
      </c>
      <c r="H74" s="6">
        <v>3</v>
      </c>
      <c r="I74" s="6">
        <v>2</v>
      </c>
      <c r="J74" s="6">
        <v>2</v>
      </c>
      <c r="K74" s="6">
        <v>5</v>
      </c>
      <c r="L74" s="6">
        <v>2</v>
      </c>
      <c r="M74" s="6">
        <v>9</v>
      </c>
      <c r="N74" s="6">
        <v>3</v>
      </c>
      <c r="O74" s="6">
        <v>21</v>
      </c>
      <c r="P74" s="6">
        <v>16</v>
      </c>
      <c r="Q74" s="4">
        <f t="shared" si="1"/>
        <v>37</v>
      </c>
    </row>
    <row r="75" spans="1:18" x14ac:dyDescent="0.25">
      <c r="A75" s="20"/>
      <c r="B75" s="5" t="s">
        <v>31</v>
      </c>
      <c r="C75" s="6">
        <v>1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1</v>
      </c>
      <c r="J75" s="6">
        <v>0</v>
      </c>
      <c r="K75" s="6">
        <v>2</v>
      </c>
      <c r="L75" s="6">
        <v>1</v>
      </c>
      <c r="M75" s="6">
        <v>1</v>
      </c>
      <c r="N75" s="6">
        <v>0</v>
      </c>
      <c r="O75" s="6">
        <v>5</v>
      </c>
      <c r="P75" s="6">
        <v>1</v>
      </c>
      <c r="Q75" s="4">
        <f t="shared" si="1"/>
        <v>6</v>
      </c>
    </row>
    <row r="76" spans="1:18" x14ac:dyDescent="0.25">
      <c r="A76" s="20"/>
      <c r="B76" s="5" t="s">
        <v>32</v>
      </c>
      <c r="C76" s="6">
        <v>0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1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1</v>
      </c>
      <c r="Q76" s="4">
        <f t="shared" si="1"/>
        <v>1</v>
      </c>
    </row>
    <row r="77" spans="1:18" x14ac:dyDescent="0.25">
      <c r="A77" s="35" t="s">
        <v>9</v>
      </c>
      <c r="B77" s="5" t="s">
        <v>9</v>
      </c>
      <c r="C77" s="6">
        <v>0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1</v>
      </c>
      <c r="O77" s="6">
        <v>0</v>
      </c>
      <c r="P77" s="6">
        <v>1</v>
      </c>
      <c r="Q77" s="4">
        <f t="shared" si="1"/>
        <v>1</v>
      </c>
    </row>
    <row r="78" spans="1:18" x14ac:dyDescent="0.25">
      <c r="A78" s="20"/>
      <c r="B78" s="5" t="s">
        <v>33</v>
      </c>
      <c r="C78" s="6">
        <v>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1</v>
      </c>
      <c r="L78" s="6">
        <v>0</v>
      </c>
      <c r="M78" s="6">
        <v>0</v>
      </c>
      <c r="N78" s="6">
        <v>0</v>
      </c>
      <c r="O78" s="6">
        <v>1</v>
      </c>
      <c r="P78" s="6">
        <v>0</v>
      </c>
      <c r="Q78" s="4">
        <f t="shared" si="1"/>
        <v>1</v>
      </c>
    </row>
    <row r="79" spans="1:18" ht="18.75" x14ac:dyDescent="0.3">
      <c r="A79" s="29" t="s">
        <v>6</v>
      </c>
      <c r="B79" s="29"/>
      <c r="C79" s="29"/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3">
        <f>SUM(Q50:Q78)</f>
        <v>116</v>
      </c>
      <c r="R79" s="1" t="str">
        <f t="shared" ref="R79" si="2">PROPER(B79)</f>
        <v/>
      </c>
    </row>
    <row r="80" spans="1:18" x14ac:dyDescent="0.25">
      <c r="A80" s="12" t="s">
        <v>51</v>
      </c>
    </row>
    <row r="83" spans="1:17" ht="18.75" x14ac:dyDescent="0.25">
      <c r="A83" s="19" t="s">
        <v>55</v>
      </c>
      <c r="B83" s="19"/>
      <c r="C83" s="19"/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</row>
    <row r="84" spans="1:17" x14ac:dyDescent="0.25">
      <c r="A84" s="23" t="s">
        <v>49</v>
      </c>
      <c r="B84" s="23"/>
      <c r="C84" s="32" t="s">
        <v>0</v>
      </c>
      <c r="D84" s="33"/>
      <c r="E84" s="32" t="s">
        <v>1</v>
      </c>
      <c r="F84" s="33"/>
      <c r="G84" s="32" t="s">
        <v>2</v>
      </c>
      <c r="H84" s="33"/>
      <c r="I84" s="32" t="s">
        <v>3</v>
      </c>
      <c r="J84" s="33"/>
      <c r="K84" s="32" t="s">
        <v>4</v>
      </c>
      <c r="L84" s="33"/>
      <c r="M84" s="32" t="s">
        <v>5</v>
      </c>
      <c r="N84" s="33"/>
      <c r="O84" s="32" t="s">
        <v>6</v>
      </c>
      <c r="P84" s="33"/>
      <c r="Q84" s="22" t="s">
        <v>10</v>
      </c>
    </row>
    <row r="85" spans="1:17" x14ac:dyDescent="0.25">
      <c r="A85" s="23"/>
      <c r="B85" s="23"/>
      <c r="C85" s="7" t="s">
        <v>59</v>
      </c>
      <c r="D85" s="7" t="s">
        <v>60</v>
      </c>
      <c r="E85" s="7" t="s">
        <v>59</v>
      </c>
      <c r="F85" s="7" t="s">
        <v>60</v>
      </c>
      <c r="G85" s="7" t="s">
        <v>59</v>
      </c>
      <c r="H85" s="7" t="s">
        <v>60</v>
      </c>
      <c r="I85" s="7" t="s">
        <v>59</v>
      </c>
      <c r="J85" s="7" t="s">
        <v>60</v>
      </c>
      <c r="K85" s="7" t="s">
        <v>59</v>
      </c>
      <c r="L85" s="7" t="s">
        <v>60</v>
      </c>
      <c r="M85" s="7" t="s">
        <v>59</v>
      </c>
      <c r="N85" s="7" t="s">
        <v>60</v>
      </c>
      <c r="O85" s="7" t="s">
        <v>59</v>
      </c>
      <c r="P85" s="7" t="s">
        <v>60</v>
      </c>
      <c r="Q85" s="23"/>
    </row>
    <row r="86" spans="1:17" x14ac:dyDescent="0.25">
      <c r="A86" s="30" t="s">
        <v>39</v>
      </c>
      <c r="B86" s="31"/>
      <c r="C86" s="9">
        <v>6</v>
      </c>
      <c r="D86" s="9">
        <v>15</v>
      </c>
      <c r="E86" s="9">
        <v>2</v>
      </c>
      <c r="F86" s="9">
        <v>3</v>
      </c>
      <c r="G86" s="9">
        <v>2</v>
      </c>
      <c r="H86" s="9">
        <v>0</v>
      </c>
      <c r="I86" s="9">
        <v>2</v>
      </c>
      <c r="J86" s="9">
        <v>3</v>
      </c>
      <c r="K86" s="9">
        <v>3</v>
      </c>
      <c r="L86" s="9">
        <v>1</v>
      </c>
      <c r="M86" s="9">
        <v>7</v>
      </c>
      <c r="N86" s="9">
        <v>7</v>
      </c>
      <c r="O86" s="9">
        <v>22</v>
      </c>
      <c r="P86" s="9">
        <v>29</v>
      </c>
      <c r="Q86" s="9">
        <v>51</v>
      </c>
    </row>
    <row r="87" spans="1:17" x14ac:dyDescent="0.25">
      <c r="A87" s="30" t="s">
        <v>46</v>
      </c>
      <c r="B87" s="31"/>
      <c r="C87" s="9">
        <v>1</v>
      </c>
      <c r="D87" s="9">
        <v>0</v>
      </c>
      <c r="E87" s="9">
        <v>0</v>
      </c>
      <c r="F87" s="9">
        <v>0</v>
      </c>
      <c r="G87" s="9">
        <v>1</v>
      </c>
      <c r="H87" s="9">
        <v>3</v>
      </c>
      <c r="I87" s="9">
        <v>2</v>
      </c>
      <c r="J87" s="9">
        <v>0</v>
      </c>
      <c r="K87" s="9">
        <v>8</v>
      </c>
      <c r="L87" s="9">
        <v>1</v>
      </c>
      <c r="M87" s="9">
        <v>17</v>
      </c>
      <c r="N87" s="9">
        <v>9</v>
      </c>
      <c r="O87" s="9">
        <v>29</v>
      </c>
      <c r="P87" s="9">
        <v>13</v>
      </c>
      <c r="Q87" s="9">
        <v>42</v>
      </c>
    </row>
    <row r="88" spans="1:17" x14ac:dyDescent="0.25">
      <c r="A88" s="30" t="s">
        <v>40</v>
      </c>
      <c r="B88" s="31"/>
      <c r="C88" s="9">
        <v>6</v>
      </c>
      <c r="D88" s="9">
        <v>15</v>
      </c>
      <c r="E88" s="9">
        <v>1</v>
      </c>
      <c r="F88" s="9">
        <v>3</v>
      </c>
      <c r="G88" s="9">
        <v>2</v>
      </c>
      <c r="H88" s="9">
        <v>0</v>
      </c>
      <c r="I88" s="9">
        <v>1</v>
      </c>
      <c r="J88" s="9">
        <v>2</v>
      </c>
      <c r="K88" s="9">
        <v>1</v>
      </c>
      <c r="L88" s="9">
        <v>1</v>
      </c>
      <c r="M88" s="9">
        <v>2</v>
      </c>
      <c r="N88" s="9">
        <v>6</v>
      </c>
      <c r="O88" s="9">
        <v>13</v>
      </c>
      <c r="P88" s="9">
        <v>27</v>
      </c>
      <c r="Q88" s="9">
        <v>40</v>
      </c>
    </row>
    <row r="89" spans="1:17" x14ac:dyDescent="0.25">
      <c r="A89" s="30" t="s">
        <v>48</v>
      </c>
      <c r="B89" s="31"/>
      <c r="C89" s="9">
        <v>0</v>
      </c>
      <c r="D89" s="9">
        <v>2</v>
      </c>
      <c r="E89" s="9">
        <v>0</v>
      </c>
      <c r="F89" s="9">
        <v>0</v>
      </c>
      <c r="G89" s="9">
        <v>0</v>
      </c>
      <c r="H89" s="9">
        <v>1</v>
      </c>
      <c r="I89" s="9">
        <v>0</v>
      </c>
      <c r="J89" s="9">
        <v>1</v>
      </c>
      <c r="K89" s="9">
        <v>2</v>
      </c>
      <c r="L89" s="9">
        <v>1</v>
      </c>
      <c r="M89" s="9">
        <v>3</v>
      </c>
      <c r="N89" s="9">
        <v>5</v>
      </c>
      <c r="O89" s="9">
        <v>5</v>
      </c>
      <c r="P89" s="9">
        <v>10</v>
      </c>
      <c r="Q89" s="9">
        <v>15</v>
      </c>
    </row>
    <row r="90" spans="1:17" x14ac:dyDescent="0.25">
      <c r="A90" s="30" t="s">
        <v>45</v>
      </c>
      <c r="B90" s="31"/>
      <c r="C90" s="9">
        <v>0</v>
      </c>
      <c r="D90" s="9">
        <v>0</v>
      </c>
      <c r="E90" s="9">
        <v>0</v>
      </c>
      <c r="F90" s="9">
        <v>1</v>
      </c>
      <c r="G90" s="9">
        <v>1</v>
      </c>
      <c r="H90" s="9">
        <v>1</v>
      </c>
      <c r="I90" s="9">
        <v>2</v>
      </c>
      <c r="J90" s="9">
        <v>0</v>
      </c>
      <c r="K90" s="9">
        <v>1</v>
      </c>
      <c r="L90" s="9">
        <v>1</v>
      </c>
      <c r="M90" s="9">
        <v>2</v>
      </c>
      <c r="N90" s="9">
        <v>1</v>
      </c>
      <c r="O90" s="9">
        <v>6</v>
      </c>
      <c r="P90" s="9">
        <v>4</v>
      </c>
      <c r="Q90" s="9">
        <v>10</v>
      </c>
    </row>
    <row r="91" spans="1:17" x14ac:dyDescent="0.25">
      <c r="A91" s="30" t="s">
        <v>42</v>
      </c>
      <c r="B91" s="31"/>
      <c r="C91" s="9">
        <v>0</v>
      </c>
      <c r="D91" s="9">
        <v>1</v>
      </c>
      <c r="E91" s="9">
        <v>1</v>
      </c>
      <c r="F91" s="9">
        <v>0</v>
      </c>
      <c r="G91" s="9">
        <v>0</v>
      </c>
      <c r="H91" s="9">
        <v>0</v>
      </c>
      <c r="I91" s="9">
        <v>1</v>
      </c>
      <c r="J91" s="9">
        <v>1</v>
      </c>
      <c r="K91" s="9">
        <v>1</v>
      </c>
      <c r="L91" s="9">
        <v>0</v>
      </c>
      <c r="M91" s="9">
        <v>2</v>
      </c>
      <c r="N91" s="9">
        <v>0</v>
      </c>
      <c r="O91" s="9">
        <v>5</v>
      </c>
      <c r="P91" s="9">
        <v>2</v>
      </c>
      <c r="Q91" s="9">
        <v>7</v>
      </c>
    </row>
    <row r="92" spans="1:17" x14ac:dyDescent="0.25">
      <c r="A92" s="30" t="s">
        <v>47</v>
      </c>
      <c r="B92" s="31"/>
      <c r="C92" s="9">
        <v>0</v>
      </c>
      <c r="D92" s="9">
        <v>0</v>
      </c>
      <c r="E92" s="9">
        <v>0</v>
      </c>
      <c r="F92" s="9">
        <v>0</v>
      </c>
      <c r="G92" s="9">
        <v>1</v>
      </c>
      <c r="H92" s="9">
        <v>0</v>
      </c>
      <c r="I92" s="9">
        <v>1</v>
      </c>
      <c r="J92" s="9">
        <v>0</v>
      </c>
      <c r="K92" s="9">
        <v>1</v>
      </c>
      <c r="L92" s="9">
        <v>0</v>
      </c>
      <c r="M92" s="9">
        <v>2</v>
      </c>
      <c r="N92" s="9">
        <v>0</v>
      </c>
      <c r="O92" s="9">
        <v>5</v>
      </c>
      <c r="P92" s="9">
        <v>0</v>
      </c>
      <c r="Q92" s="9">
        <v>5</v>
      </c>
    </row>
    <row r="93" spans="1:17" x14ac:dyDescent="0.25">
      <c r="A93" s="30" t="s">
        <v>44</v>
      </c>
      <c r="B93" s="31"/>
      <c r="C93" s="9">
        <v>0</v>
      </c>
      <c r="D93" s="9">
        <v>0</v>
      </c>
      <c r="E93" s="9">
        <v>0</v>
      </c>
      <c r="F93" s="9">
        <v>0</v>
      </c>
      <c r="G93" s="9">
        <v>0</v>
      </c>
      <c r="H93" s="9">
        <v>0</v>
      </c>
      <c r="I93" s="9">
        <v>0</v>
      </c>
      <c r="J93" s="9">
        <v>0</v>
      </c>
      <c r="K93" s="9">
        <v>1</v>
      </c>
      <c r="L93" s="9">
        <v>0</v>
      </c>
      <c r="M93" s="9">
        <v>1</v>
      </c>
      <c r="N93" s="9">
        <v>1</v>
      </c>
      <c r="O93" s="9">
        <v>2</v>
      </c>
      <c r="P93" s="9">
        <v>1</v>
      </c>
      <c r="Q93" s="9">
        <v>3</v>
      </c>
    </row>
    <row r="94" spans="1:17" x14ac:dyDescent="0.25">
      <c r="A94" s="30" t="s">
        <v>41</v>
      </c>
      <c r="B94" s="31"/>
      <c r="C94" s="9">
        <v>0</v>
      </c>
      <c r="D94" s="9">
        <v>0</v>
      </c>
      <c r="E94" s="9">
        <v>0</v>
      </c>
      <c r="F94" s="9">
        <v>0</v>
      </c>
      <c r="G94" s="9">
        <v>0</v>
      </c>
      <c r="H94" s="9">
        <v>0</v>
      </c>
      <c r="I94" s="9">
        <v>0</v>
      </c>
      <c r="J94" s="9">
        <v>0</v>
      </c>
      <c r="K94" s="9">
        <v>0</v>
      </c>
      <c r="L94" s="9">
        <v>0</v>
      </c>
      <c r="M94" s="9">
        <v>1</v>
      </c>
      <c r="N94" s="9">
        <v>0</v>
      </c>
      <c r="O94" s="9">
        <v>1</v>
      </c>
      <c r="P94" s="9">
        <v>0</v>
      </c>
      <c r="Q94" s="9">
        <v>1</v>
      </c>
    </row>
    <row r="95" spans="1:17" x14ac:dyDescent="0.25">
      <c r="A95" s="30" t="s">
        <v>43</v>
      </c>
      <c r="B95" s="31"/>
      <c r="C95" s="9">
        <v>0</v>
      </c>
      <c r="D95" s="9">
        <v>0</v>
      </c>
      <c r="E95" s="9">
        <v>0</v>
      </c>
      <c r="F95" s="9">
        <v>0</v>
      </c>
      <c r="G95" s="9">
        <v>0</v>
      </c>
      <c r="H95" s="9">
        <v>0</v>
      </c>
      <c r="I95" s="9">
        <v>0</v>
      </c>
      <c r="J95" s="9">
        <v>0</v>
      </c>
      <c r="K95" s="9">
        <v>0</v>
      </c>
      <c r="L95" s="9">
        <v>0</v>
      </c>
      <c r="M95" s="9">
        <v>1</v>
      </c>
      <c r="N95" s="9">
        <v>0</v>
      </c>
      <c r="O95" s="9">
        <v>1</v>
      </c>
      <c r="P95" s="9">
        <v>0</v>
      </c>
      <c r="Q95" s="9">
        <v>1</v>
      </c>
    </row>
    <row r="96" spans="1:17" ht="15.75" x14ac:dyDescent="0.25">
      <c r="A96" s="24" t="s">
        <v>6</v>
      </c>
      <c r="B96" s="24"/>
      <c r="C96" s="24"/>
      <c r="D96" s="24"/>
      <c r="E96" s="24"/>
      <c r="F96" s="24"/>
      <c r="G96" s="24"/>
      <c r="H96" s="24"/>
      <c r="I96" s="24"/>
      <c r="J96" s="24"/>
      <c r="K96" s="24"/>
      <c r="L96" s="24"/>
      <c r="M96" s="24"/>
      <c r="N96" s="24"/>
      <c r="O96" s="24"/>
      <c r="P96" s="24"/>
      <c r="Q96" s="10">
        <f>SUM(Q86:Q95)</f>
        <v>175</v>
      </c>
    </row>
    <row r="97" spans="1:1" x14ac:dyDescent="0.25">
      <c r="A97" s="12" t="s">
        <v>51</v>
      </c>
    </row>
    <row r="98" spans="1:1" x14ac:dyDescent="0.25">
      <c r="A98" s="11" t="s">
        <v>52</v>
      </c>
    </row>
  </sheetData>
  <mergeCells count="55">
    <mergeCell ref="O84:P84"/>
    <mergeCell ref="M84:N84"/>
    <mergeCell ref="K84:L84"/>
    <mergeCell ref="O9:P9"/>
    <mergeCell ref="A11:A21"/>
    <mergeCell ref="A22:A36"/>
    <mergeCell ref="A37:A38"/>
    <mergeCell ref="C9:D9"/>
    <mergeCell ref="E9:F9"/>
    <mergeCell ref="G9:H9"/>
    <mergeCell ref="I9:J9"/>
    <mergeCell ref="E48:F48"/>
    <mergeCell ref="G48:H48"/>
    <mergeCell ref="I48:J48"/>
    <mergeCell ref="K9:L9"/>
    <mergeCell ref="M9:N9"/>
    <mergeCell ref="E84:F84"/>
    <mergeCell ref="C84:D84"/>
    <mergeCell ref="A95:B95"/>
    <mergeCell ref="A94:B94"/>
    <mergeCell ref="A93:B93"/>
    <mergeCell ref="A92:B92"/>
    <mergeCell ref="A91:B91"/>
    <mergeCell ref="A1:Q1"/>
    <mergeCell ref="A2:Q2"/>
    <mergeCell ref="Q84:Q85"/>
    <mergeCell ref="A96:P96"/>
    <mergeCell ref="B48:B49"/>
    <mergeCell ref="A48:A49"/>
    <mergeCell ref="Q48:Q49"/>
    <mergeCell ref="A79:P79"/>
    <mergeCell ref="A90:B90"/>
    <mergeCell ref="A89:B89"/>
    <mergeCell ref="A88:B88"/>
    <mergeCell ref="A87:B87"/>
    <mergeCell ref="A86:B86"/>
    <mergeCell ref="A84:B85"/>
    <mergeCell ref="I84:J84"/>
    <mergeCell ref="G84:H84"/>
    <mergeCell ref="A3:Q3"/>
    <mergeCell ref="A47:Q47"/>
    <mergeCell ref="A44:Q44"/>
    <mergeCell ref="A6:Q6"/>
    <mergeCell ref="A83:Q83"/>
    <mergeCell ref="A39:P39"/>
    <mergeCell ref="K48:L48"/>
    <mergeCell ref="M48:N48"/>
    <mergeCell ref="O48:P48"/>
    <mergeCell ref="A50:A60"/>
    <mergeCell ref="A61:A76"/>
    <mergeCell ref="A77:A78"/>
    <mergeCell ref="Q9:Q10"/>
    <mergeCell ref="A9:A10"/>
    <mergeCell ref="B9:B10"/>
    <mergeCell ref="C48:D48"/>
  </mergeCells>
  <pageMargins left="0.74803149606299213" right="0.39370078740157483" top="0.39370078740157483" bottom="0.33" header="0.11811023622047245" footer="0.11811023622047245"/>
  <pageSetup paperSize="5" scale="75" orientation="landscape" r:id="rId1"/>
  <headerFooter scaleWithDoc="0" alignWithMargins="0"/>
  <ignoredErrors>
    <ignoredError sqref="Q11:Q38 Q50:Q78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gilda.esperanza.isna</dc:creator>
  <cp:lastModifiedBy>oscar.alfaro</cp:lastModifiedBy>
  <cp:lastPrinted>2020-12-23T15:33:57Z</cp:lastPrinted>
  <dcterms:created xsi:type="dcterms:W3CDTF">2020-12-23T14:23:03Z</dcterms:created>
  <dcterms:modified xsi:type="dcterms:W3CDTF">2021-01-04T21:03:49Z</dcterms:modified>
</cp:coreProperties>
</file>