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1835" activeTab="2"/>
  </bookViews>
  <sheets>
    <sheet name="2017" sheetId="1" r:id="rId1"/>
    <sheet name="2018" sheetId="2" r:id="rId2"/>
    <sheet name="Octubre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3" l="1"/>
  <c r="H64" i="3"/>
  <c r="H65" i="3"/>
  <c r="H66" i="3"/>
  <c r="H67" i="3"/>
  <c r="H68" i="3"/>
  <c r="H69" i="3"/>
  <c r="H70" i="3"/>
  <c r="H71" i="3"/>
  <c r="B56" i="3" l="1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33" i="3"/>
  <c r="R34" i="3"/>
  <c r="R35" i="3"/>
  <c r="R36" i="3"/>
  <c r="R37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26" i="3"/>
  <c r="R27" i="3"/>
  <c r="R28" i="3"/>
  <c r="R29" i="3"/>
  <c r="R30" i="3"/>
  <c r="R31" i="3"/>
  <c r="R32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11" i="3"/>
  <c r="R12" i="3"/>
  <c r="R13" i="3"/>
  <c r="R14" i="3"/>
  <c r="R15" i="3"/>
  <c r="R16" i="3"/>
  <c r="R17" i="3"/>
  <c r="R18" i="3"/>
  <c r="H60" i="2"/>
  <c r="H61" i="2"/>
  <c r="H62" i="2"/>
  <c r="H63" i="2"/>
  <c r="H64" i="2"/>
  <c r="H65" i="2"/>
  <c r="H66" i="2"/>
  <c r="H67" i="2"/>
  <c r="H68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10" i="2"/>
  <c r="R11" i="2"/>
  <c r="R12" i="2"/>
  <c r="R13" i="2"/>
  <c r="R14" i="2"/>
  <c r="R15" i="2"/>
  <c r="R16" i="2"/>
  <c r="R17" i="2"/>
  <c r="R18" i="2"/>
  <c r="H57" i="1"/>
  <c r="H58" i="1"/>
  <c r="H59" i="1"/>
  <c r="H60" i="1"/>
  <c r="H61" i="1"/>
  <c r="H62" i="1"/>
  <c r="H63" i="1"/>
  <c r="H64" i="1"/>
  <c r="H65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10" i="1"/>
  <c r="R11" i="1"/>
  <c r="R12" i="1"/>
  <c r="R13" i="1"/>
  <c r="R14" i="1"/>
  <c r="R15" i="1"/>
  <c r="R16" i="1"/>
  <c r="R17" i="1"/>
  <c r="R18" i="1"/>
  <c r="R56" i="3" l="1"/>
  <c r="R19" i="3"/>
</calcChain>
</file>

<file path=xl/sharedStrings.xml><?xml version="1.0" encoding="utf-8"?>
<sst xmlns="http://schemas.openxmlformats.org/spreadsheetml/2006/main" count="389" uniqueCount="74">
  <si>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</si>
  <si>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</si>
  <si>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</si>
  <si>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</si>
  <si>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</si>
  <si>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</si>
  <si>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</si>
  <si>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</si>
  <si>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FEMENINO</t>
  </si>
  <si>
    <t>MASCULINO</t>
  </si>
  <si>
    <t>Hogar de la Niña de Sta. Luisa Marillac</t>
  </si>
  <si>
    <t>Hogar del Niño San Vicente de Paúl</t>
  </si>
  <si>
    <t>Hogar Adalberto Guirola</t>
  </si>
  <si>
    <t>Centro de Acogimiento centro infantil de protección inmediata-CIPI</t>
  </si>
  <si>
    <t>Hogar de la Niña Fray Felipe de Jesús Moraga</t>
  </si>
  <si>
    <t>CISNA</t>
  </si>
  <si>
    <t>Albergue Regional de Trata de personas</t>
  </si>
  <si>
    <t>Centro de acogida inmediata Erlinda y Ernestina Serrano Cruz</t>
  </si>
  <si>
    <t>Cuidado personal y protección</t>
  </si>
  <si>
    <t>Abandono</t>
  </si>
  <si>
    <t>Maltrato físico</t>
  </si>
  <si>
    <t>Abuso sexual infantil</t>
  </si>
  <si>
    <t>Irrespeto y desobediencia a madre, padre, responsable y maestro</t>
  </si>
  <si>
    <t>Salida ilegal del país</t>
  </si>
  <si>
    <t>Negligencia o descuido</t>
  </si>
  <si>
    <t>En situación de calle</t>
  </si>
  <si>
    <t>Trata de personas</t>
  </si>
  <si>
    <t>Problemas de la familia y el niño</t>
  </si>
  <si>
    <t>Otras agresiones sexuales</t>
  </si>
  <si>
    <t>Atención hijo/a madre adolescente</t>
  </si>
  <si>
    <t>Ingreso ilegal al país</t>
  </si>
  <si>
    <t>Orfandad</t>
  </si>
  <si>
    <t>Maltrato psicológico</t>
  </si>
  <si>
    <t>Explotación Económica</t>
  </si>
  <si>
    <t>Utilización en actividades ilicitas</t>
  </si>
  <si>
    <t>Inducción a la mendicidad</t>
  </si>
  <si>
    <t>Trabajo Infantil</t>
  </si>
  <si>
    <t>Irrespeto a los derechos de otras personas</t>
  </si>
  <si>
    <t>Explotación sexual comercial</t>
  </si>
  <si>
    <t>Ingreso de juzgado de menores por no presentarse la familia</t>
  </si>
  <si>
    <t>Extravío</t>
  </si>
  <si>
    <t>Adicción a sustancias</t>
  </si>
  <si>
    <t>Adicción a drogas y alcohol</t>
  </si>
  <si>
    <t>Acogimiento de emergencia</t>
  </si>
  <si>
    <t>Acogimiento institucional</t>
  </si>
  <si>
    <t>Femenino</t>
  </si>
  <si>
    <t>Masculino</t>
  </si>
  <si>
    <t>Centro de acogimiento</t>
  </si>
  <si>
    <t>Migración Irregular CANAF</t>
  </si>
  <si>
    <t>Estupro</t>
  </si>
  <si>
    <t>Por Orden Judicial</t>
  </si>
  <si>
    <t>Peores formas de trabajo infantil</t>
  </si>
  <si>
    <t>Población atendida en centros de acogimiento ISNA por grupos de edad y sexo. Año 2017</t>
  </si>
  <si>
    <t>Fuente: ISNA/GPI/Sistema de Información para la Infancia/Año2017</t>
  </si>
  <si>
    <t>Población atendida en centros de acogimiento ISNA por motivo de atención, grupos de edad y sexo. Año 2017</t>
  </si>
  <si>
    <t>Población atendida en centros de acogimiento ISNA por tipo de medida aplicada y sexo. Año 2017</t>
  </si>
  <si>
    <t>Madre adolescente</t>
  </si>
  <si>
    <t>Adolescente embarazada</t>
  </si>
  <si>
    <t>Irrespeto y desobediencia a madre, padre, responsable</t>
  </si>
  <si>
    <t>Remitido de FGR</t>
  </si>
  <si>
    <t>Por suspención en proceso en IS</t>
  </si>
  <si>
    <t>Negación de los servicios de salud</t>
  </si>
  <si>
    <t>Adolescente remito por Resguardo Metropolitano</t>
  </si>
  <si>
    <t>Población atendida en centros de acogimiento ISNA por grupos de edad y sexo. Año 2018</t>
  </si>
  <si>
    <t>Población atendida en centros de acogimiento ISNA por motivo de atención, grupos de edad y sexo. Año 2018</t>
  </si>
  <si>
    <t>Población atendida en centros de acogimiento ISNA por tipo de medida aplicada y sexo. Año 2018</t>
  </si>
  <si>
    <t>Fuente: ISNA/GPI/Sistema de Información para la Infancia/Año2018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</si>
  <si>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</si>
  <si>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</si>
  <si>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</si>
  <si>
    <t>Población atendida en centros de acogimiento ISNA por grupos de edad y sexo. Enero a Octubre 2019</t>
  </si>
  <si>
    <t>Población atendida en centros de acogimiento ISNA por motivo de atención, grupos de edad y sexo. Enero a Octubre 2019</t>
  </si>
  <si>
    <t>Población atendida en centros de acogimiento ISNA por tipo de medida aplicada y sexo. Enero a Octubre 2019</t>
  </si>
  <si>
    <t>Fuente: ISNA/GPI/Sistema de Información para la Infancia/Octubre2019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</si>
</sst>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47628</xdr:rowOff>
    </xdr:from>
    <xdr:to>
      <xdr:col>0</xdr:col>
      <xdr:colOff>1714500</xdr:colOff>
      <xdr:row>3</xdr:row>
      <xdr:rowOff>57151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8"/>
          <a:ext cx="1619250" cy="781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47628</xdr:rowOff>
    </xdr:from>
    <xdr:to>
      <xdr:col>0</xdr:col>
      <xdr:colOff>1714500</xdr:colOff>
      <xdr:row>3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8"/>
          <a:ext cx="1619250" cy="8191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47628</xdr:rowOff>
    </xdr:from>
    <xdr:to>
      <xdr:col>0</xdr:col>
      <xdr:colOff>1714500</xdr:colOff>
      <xdr:row>3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8"/>
          <a:ext cx="1619250" cy="790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opLeftCell="A43" workbookViewId="0">
      <selection activeCell="A16" sqref="A16"/>
    </sheetView>
  </sheetViews>
  <sheetFormatPr baseColWidth="10" defaultRowHeight="15" x14ac:dyDescent="0.25"/>
  <cols>
    <col min="1" max="1" width="61.85546875" bestFit="1" customWidth="1"/>
  </cols>
  <sheetData>
    <row r="1" spans="1:36" ht="18.75" x14ac:dyDescent="0.3">
      <c r="A1" s="8" t="s">
        <v>67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ht="21" x14ac:dyDescent="0.35">
      <c r="A2" s="9" t="s">
        <v>68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36" ht="21" x14ac:dyDescent="0.35">
      <c r="A3" s="9" t="s">
        <v>69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7" spans="1:36" ht="18.75" x14ac:dyDescent="0.3">
      <c r="A7" s="6" t="s">
        <v>52</v>
      </c>
    </row>
    <row r="8" spans="1:36" x14ac:dyDescent="0.25">
      <c r="A8" s="13" t="s">
        <v>47</v>
      </c>
      <c r="B8" s="11" t="s">
        <v>0</v>
      </c>
      <c r="C8" s="11"/>
      <c r="D8" s="11" t="s">
        <v>1</v>
      </c>
      <c r="E8" s="11"/>
      <c r="F8" s="11" t="s">
        <v>2</v>
      </c>
      <c r="G8" s="11"/>
      <c r="H8" s="11" t="s">
        <v>3</v>
      </c>
      <c r="I8" s="11"/>
      <c r="J8" s="11" t="s">
        <v>4</v>
      </c>
      <c r="K8" s="11"/>
      <c r="L8" s="11" t="s">
        <v>5</v>
      </c>
      <c r="M8" s="11"/>
      <c r="N8" s="11" t="s">
        <v>6</v>
      </c>
      <c r="O8" s="11"/>
      <c r="P8" s="11" t="s">
        <v>7</v>
      </c>
      <c r="Q8" s="11"/>
      <c r="R8" s="10" t="s">
        <v>7</v>
      </c>
      <c r="U8" t="s">
        <v>0</v>
      </c>
      <c r="W8" t="s">
        <v>1</v>
      </c>
      <c r="Y8" t="s">
        <v>2</v>
      </c>
      <c r="AA8" t="s">
        <v>3</v>
      </c>
      <c r="AC8" t="s">
        <v>4</v>
      </c>
      <c r="AE8" t="s">
        <v>5</v>
      </c>
      <c r="AG8" t="s">
        <v>6</v>
      </c>
      <c r="AI8" t="s">
        <v>7</v>
      </c>
    </row>
    <row r="9" spans="1:36" x14ac:dyDescent="0.25">
      <c r="A9" s="14"/>
      <c r="B9" s="12" t="s">
        <v>45</v>
      </c>
      <c r="C9" s="12" t="s">
        <v>46</v>
      </c>
      <c r="D9" s="12" t="s">
        <v>45</v>
      </c>
      <c r="E9" s="12" t="s">
        <v>46</v>
      </c>
      <c r="F9" s="12" t="s">
        <v>45</v>
      </c>
      <c r="G9" s="12" t="s">
        <v>46</v>
      </c>
      <c r="H9" s="12" t="s">
        <v>45</v>
      </c>
      <c r="I9" s="12" t="s">
        <v>46</v>
      </c>
      <c r="J9" s="12" t="s">
        <v>45</v>
      </c>
      <c r="K9" s="12" t="s">
        <v>46</v>
      </c>
      <c r="L9" s="12" t="s">
        <v>45</v>
      </c>
      <c r="M9" s="12" t="s">
        <v>46</v>
      </c>
      <c r="N9" s="12" t="s">
        <v>45</v>
      </c>
      <c r="O9" s="12" t="s">
        <v>46</v>
      </c>
      <c r="P9" s="12" t="s">
        <v>45</v>
      </c>
      <c r="Q9" s="12" t="s">
        <v>46</v>
      </c>
      <c r="R9" s="10"/>
      <c r="U9" t="s">
        <v>8</v>
      </c>
      <c r="V9" t="s">
        <v>9</v>
      </c>
      <c r="W9" t="s">
        <v>8</v>
      </c>
      <c r="X9" t="s">
        <v>9</v>
      </c>
      <c r="Y9" t="s">
        <v>8</v>
      </c>
      <c r="Z9" t="s">
        <v>9</v>
      </c>
      <c r="AA9" t="s">
        <v>8</v>
      </c>
      <c r="AB9" t="s">
        <v>9</v>
      </c>
      <c r="AC9" t="s">
        <v>8</v>
      </c>
      <c r="AD9" t="s">
        <v>9</v>
      </c>
      <c r="AE9" t="s">
        <v>8</v>
      </c>
      <c r="AF9" t="s">
        <v>9</v>
      </c>
      <c r="AG9" t="s">
        <v>8</v>
      </c>
      <c r="AH9" t="s">
        <v>9</v>
      </c>
      <c r="AI9" t="s">
        <v>8</v>
      </c>
      <c r="AJ9" t="s">
        <v>9</v>
      </c>
    </row>
    <row r="10" spans="1:36" x14ac:dyDescent="0.25">
      <c r="A10" s="2" t="s">
        <v>10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1</v>
      </c>
      <c r="K10" s="3">
        <v>0</v>
      </c>
      <c r="L10" s="3">
        <v>7</v>
      </c>
      <c r="M10" s="3">
        <v>0</v>
      </c>
      <c r="N10" s="3">
        <v>2</v>
      </c>
      <c r="O10" s="3">
        <v>0</v>
      </c>
      <c r="P10" s="3">
        <v>10</v>
      </c>
      <c r="Q10" s="3">
        <v>0</v>
      </c>
      <c r="R10" s="3">
        <f t="shared" ref="R10:R18" si="0">SUM(P10:Q10)</f>
        <v>10</v>
      </c>
      <c r="T10" t="s">
        <v>10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  <c r="AD10">
        <v>0</v>
      </c>
      <c r="AE10">
        <v>7</v>
      </c>
      <c r="AF10">
        <v>0</v>
      </c>
      <c r="AG10">
        <v>2</v>
      </c>
      <c r="AH10">
        <v>0</v>
      </c>
      <c r="AI10">
        <v>10</v>
      </c>
      <c r="AJ10">
        <v>0</v>
      </c>
    </row>
    <row r="11" spans="1:36" x14ac:dyDescent="0.25">
      <c r="A11" s="2" t="s">
        <v>11</v>
      </c>
      <c r="B11" s="3">
        <v>43</v>
      </c>
      <c r="C11" s="3">
        <v>48</v>
      </c>
      <c r="D11" s="3">
        <v>18</v>
      </c>
      <c r="E11" s="3">
        <v>16</v>
      </c>
      <c r="F11" s="3">
        <v>27</v>
      </c>
      <c r="G11" s="3">
        <v>14</v>
      </c>
      <c r="H11" s="3">
        <v>21</v>
      </c>
      <c r="I11" s="3">
        <v>23</v>
      </c>
      <c r="J11" s="3">
        <v>17</v>
      </c>
      <c r="K11" s="3">
        <v>8</v>
      </c>
      <c r="L11" s="3">
        <v>38</v>
      </c>
      <c r="M11" s="3">
        <v>1</v>
      </c>
      <c r="N11" s="3">
        <v>1</v>
      </c>
      <c r="O11" s="3">
        <v>0</v>
      </c>
      <c r="P11" s="3">
        <v>165</v>
      </c>
      <c r="Q11" s="3">
        <v>110</v>
      </c>
      <c r="R11" s="3">
        <f t="shared" si="0"/>
        <v>275</v>
      </c>
      <c r="T11" t="s">
        <v>11</v>
      </c>
      <c r="U11">
        <v>43</v>
      </c>
      <c r="V11">
        <v>48</v>
      </c>
      <c r="W11">
        <v>18</v>
      </c>
      <c r="X11">
        <v>16</v>
      </c>
      <c r="Y11">
        <v>27</v>
      </c>
      <c r="Z11">
        <v>14</v>
      </c>
      <c r="AA11">
        <v>21</v>
      </c>
      <c r="AB11">
        <v>23</v>
      </c>
      <c r="AC11">
        <v>17</v>
      </c>
      <c r="AD11">
        <v>8</v>
      </c>
      <c r="AE11">
        <v>38</v>
      </c>
      <c r="AF11">
        <v>1</v>
      </c>
      <c r="AG11">
        <v>1</v>
      </c>
      <c r="AH11">
        <v>0</v>
      </c>
      <c r="AI11">
        <v>165</v>
      </c>
      <c r="AJ11">
        <v>110</v>
      </c>
    </row>
    <row r="12" spans="1:36" x14ac:dyDescent="0.25">
      <c r="A12" s="2" t="s">
        <v>12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2</v>
      </c>
      <c r="H12" s="3">
        <v>2</v>
      </c>
      <c r="I12" s="3">
        <v>6</v>
      </c>
      <c r="J12" s="3">
        <v>8</v>
      </c>
      <c r="K12" s="3">
        <v>7</v>
      </c>
      <c r="L12" s="3">
        <v>9</v>
      </c>
      <c r="M12" s="3">
        <v>12</v>
      </c>
      <c r="N12" s="3">
        <v>12</v>
      </c>
      <c r="O12" s="3">
        <v>8</v>
      </c>
      <c r="P12" s="3">
        <v>31</v>
      </c>
      <c r="Q12" s="3">
        <v>35</v>
      </c>
      <c r="R12" s="3">
        <f t="shared" si="0"/>
        <v>66</v>
      </c>
      <c r="T12" t="s">
        <v>12</v>
      </c>
      <c r="U12">
        <v>0</v>
      </c>
      <c r="V12">
        <v>0</v>
      </c>
      <c r="W12">
        <v>0</v>
      </c>
      <c r="X12">
        <v>0</v>
      </c>
      <c r="Y12">
        <v>0</v>
      </c>
      <c r="Z12">
        <v>2</v>
      </c>
      <c r="AA12">
        <v>2</v>
      </c>
      <c r="AB12">
        <v>6</v>
      </c>
      <c r="AC12">
        <v>8</v>
      </c>
      <c r="AD12">
        <v>7</v>
      </c>
      <c r="AE12">
        <v>9</v>
      </c>
      <c r="AF12">
        <v>12</v>
      </c>
      <c r="AG12">
        <v>12</v>
      </c>
      <c r="AH12">
        <v>8</v>
      </c>
      <c r="AI12">
        <v>31</v>
      </c>
      <c r="AJ12">
        <v>35</v>
      </c>
    </row>
    <row r="13" spans="1:36" x14ac:dyDescent="0.25">
      <c r="A13" s="2" t="s">
        <v>13</v>
      </c>
      <c r="B13" s="3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</v>
      </c>
      <c r="I13" s="3">
        <v>0</v>
      </c>
      <c r="J13" s="3">
        <v>45</v>
      </c>
      <c r="K13" s="3">
        <v>0</v>
      </c>
      <c r="L13" s="3">
        <v>69</v>
      </c>
      <c r="M13" s="3">
        <v>1</v>
      </c>
      <c r="N13" s="3">
        <v>5</v>
      </c>
      <c r="O13" s="3">
        <v>0</v>
      </c>
      <c r="P13" s="3">
        <v>121</v>
      </c>
      <c r="Q13" s="3">
        <v>1</v>
      </c>
      <c r="R13" s="3">
        <f t="shared" si="0"/>
        <v>122</v>
      </c>
      <c r="T13" t="s">
        <v>13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45</v>
      </c>
      <c r="AD13">
        <v>0</v>
      </c>
      <c r="AE13">
        <v>69</v>
      </c>
      <c r="AF13">
        <v>1</v>
      </c>
      <c r="AG13">
        <v>5</v>
      </c>
      <c r="AH13">
        <v>0</v>
      </c>
      <c r="AI13">
        <v>121</v>
      </c>
      <c r="AJ13">
        <v>1</v>
      </c>
    </row>
    <row r="14" spans="1:36" x14ac:dyDescent="0.25">
      <c r="A14" s="2" t="s">
        <v>14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4</v>
      </c>
      <c r="I14" s="3">
        <v>0</v>
      </c>
      <c r="J14" s="3">
        <v>11</v>
      </c>
      <c r="K14" s="3">
        <v>0</v>
      </c>
      <c r="L14" s="3">
        <v>15</v>
      </c>
      <c r="M14" s="3">
        <v>0</v>
      </c>
      <c r="N14" s="3">
        <v>4</v>
      </c>
      <c r="O14" s="3">
        <v>0</v>
      </c>
      <c r="P14" s="3">
        <v>34</v>
      </c>
      <c r="Q14" s="3">
        <v>0</v>
      </c>
      <c r="R14" s="3">
        <f t="shared" si="0"/>
        <v>34</v>
      </c>
      <c r="T14" t="s">
        <v>14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4</v>
      </c>
      <c r="AB14">
        <v>0</v>
      </c>
      <c r="AC14">
        <v>11</v>
      </c>
      <c r="AD14">
        <v>0</v>
      </c>
      <c r="AE14">
        <v>15</v>
      </c>
      <c r="AF14">
        <v>0</v>
      </c>
      <c r="AG14">
        <v>4</v>
      </c>
      <c r="AH14">
        <v>0</v>
      </c>
      <c r="AI14">
        <v>34</v>
      </c>
      <c r="AJ14">
        <v>0</v>
      </c>
    </row>
    <row r="15" spans="1:36" x14ac:dyDescent="0.25">
      <c r="A15" s="2" t="s">
        <v>15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3</v>
      </c>
      <c r="J15" s="3">
        <v>1</v>
      </c>
      <c r="K15" s="3">
        <v>14</v>
      </c>
      <c r="L15" s="3">
        <v>0</v>
      </c>
      <c r="M15" s="3">
        <v>38</v>
      </c>
      <c r="N15" s="3">
        <v>0</v>
      </c>
      <c r="O15" s="3">
        <v>5</v>
      </c>
      <c r="P15" s="3">
        <v>1</v>
      </c>
      <c r="Q15" s="3">
        <v>60</v>
      </c>
      <c r="R15" s="3">
        <f t="shared" si="0"/>
        <v>61</v>
      </c>
      <c r="T15" t="s">
        <v>15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3</v>
      </c>
      <c r="AC15">
        <v>1</v>
      </c>
      <c r="AD15">
        <v>14</v>
      </c>
      <c r="AE15">
        <v>0</v>
      </c>
      <c r="AF15">
        <v>38</v>
      </c>
      <c r="AG15">
        <v>0</v>
      </c>
      <c r="AH15">
        <v>5</v>
      </c>
      <c r="AI15">
        <v>1</v>
      </c>
      <c r="AJ15">
        <v>60</v>
      </c>
    </row>
    <row r="16" spans="1:36" x14ac:dyDescent="0.25">
      <c r="A16" s="2" t="s">
        <v>16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6</v>
      </c>
      <c r="K16" s="3">
        <v>0</v>
      </c>
      <c r="L16" s="3">
        <v>12</v>
      </c>
      <c r="M16" s="3">
        <v>0</v>
      </c>
      <c r="N16" s="3">
        <v>3</v>
      </c>
      <c r="O16" s="3">
        <v>0</v>
      </c>
      <c r="P16" s="3">
        <v>21</v>
      </c>
      <c r="Q16" s="3">
        <v>0</v>
      </c>
      <c r="R16" s="3">
        <f t="shared" si="0"/>
        <v>21</v>
      </c>
      <c r="T16" t="s">
        <v>16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6</v>
      </c>
      <c r="AD16">
        <v>0</v>
      </c>
      <c r="AE16">
        <v>12</v>
      </c>
      <c r="AF16">
        <v>0</v>
      </c>
      <c r="AG16">
        <v>3</v>
      </c>
      <c r="AH16">
        <v>0</v>
      </c>
      <c r="AI16">
        <v>21</v>
      </c>
      <c r="AJ16">
        <v>0</v>
      </c>
    </row>
    <row r="17" spans="1:36" x14ac:dyDescent="0.25">
      <c r="A17" s="2" t="s">
        <v>17</v>
      </c>
      <c r="B17" s="3">
        <v>3</v>
      </c>
      <c r="C17" s="3">
        <v>4</v>
      </c>
      <c r="D17" s="3">
        <v>5</v>
      </c>
      <c r="E17" s="3">
        <v>1</v>
      </c>
      <c r="F17" s="3">
        <v>4</v>
      </c>
      <c r="G17" s="3">
        <v>5</v>
      </c>
      <c r="H17" s="3">
        <v>11</v>
      </c>
      <c r="I17" s="3">
        <v>2</v>
      </c>
      <c r="J17" s="3">
        <v>23</v>
      </c>
      <c r="K17" s="3">
        <v>10</v>
      </c>
      <c r="L17" s="3">
        <v>31</v>
      </c>
      <c r="M17" s="3">
        <v>9</v>
      </c>
      <c r="N17" s="3">
        <v>0</v>
      </c>
      <c r="O17" s="3">
        <v>0</v>
      </c>
      <c r="P17" s="3">
        <v>77</v>
      </c>
      <c r="Q17" s="3">
        <v>31</v>
      </c>
      <c r="R17" s="3">
        <f t="shared" si="0"/>
        <v>108</v>
      </c>
      <c r="T17" t="s">
        <v>17</v>
      </c>
      <c r="U17">
        <v>3</v>
      </c>
      <c r="V17">
        <v>4</v>
      </c>
      <c r="W17">
        <v>5</v>
      </c>
      <c r="X17">
        <v>1</v>
      </c>
      <c r="Y17">
        <v>4</v>
      </c>
      <c r="Z17">
        <v>5</v>
      </c>
      <c r="AA17">
        <v>11</v>
      </c>
      <c r="AB17">
        <v>2</v>
      </c>
      <c r="AC17">
        <v>23</v>
      </c>
      <c r="AD17">
        <v>10</v>
      </c>
      <c r="AE17">
        <v>31</v>
      </c>
      <c r="AF17">
        <v>9</v>
      </c>
      <c r="AG17">
        <v>0</v>
      </c>
      <c r="AH17">
        <v>0</v>
      </c>
      <c r="AI17">
        <v>77</v>
      </c>
      <c r="AJ17">
        <v>31</v>
      </c>
    </row>
    <row r="18" spans="1:36" s="1" customFormat="1" x14ac:dyDescent="0.25">
      <c r="A18" s="4" t="s">
        <v>7</v>
      </c>
      <c r="B18" s="4">
        <v>47</v>
      </c>
      <c r="C18" s="4">
        <v>52</v>
      </c>
      <c r="D18" s="4">
        <v>23</v>
      </c>
      <c r="E18" s="4">
        <v>17</v>
      </c>
      <c r="F18" s="4">
        <v>31</v>
      </c>
      <c r="G18" s="4">
        <v>21</v>
      </c>
      <c r="H18" s="4">
        <v>39</v>
      </c>
      <c r="I18" s="4">
        <v>34</v>
      </c>
      <c r="J18" s="4">
        <v>112</v>
      </c>
      <c r="K18" s="4">
        <v>39</v>
      </c>
      <c r="L18" s="4">
        <v>181</v>
      </c>
      <c r="M18" s="4">
        <v>61</v>
      </c>
      <c r="N18" s="4">
        <v>27</v>
      </c>
      <c r="O18" s="4">
        <v>13</v>
      </c>
      <c r="P18" s="4">
        <v>460</v>
      </c>
      <c r="Q18" s="4">
        <v>237</v>
      </c>
      <c r="R18" s="4">
        <f t="shared" si="0"/>
        <v>697</v>
      </c>
      <c r="T18" s="1" t="s">
        <v>7</v>
      </c>
      <c r="U18" s="1">
        <v>47</v>
      </c>
      <c r="V18" s="1">
        <v>52</v>
      </c>
      <c r="W18" s="1">
        <v>23</v>
      </c>
      <c r="X18" s="1">
        <v>17</v>
      </c>
      <c r="Y18" s="1">
        <v>31</v>
      </c>
      <c r="Z18" s="1">
        <v>21</v>
      </c>
      <c r="AA18" s="1">
        <v>39</v>
      </c>
      <c r="AB18" s="1">
        <v>34</v>
      </c>
      <c r="AC18" s="1">
        <v>112</v>
      </c>
      <c r="AD18" s="1">
        <v>39</v>
      </c>
      <c r="AE18" s="1">
        <v>181</v>
      </c>
      <c r="AF18" s="1">
        <v>61</v>
      </c>
      <c r="AG18" s="1">
        <v>27</v>
      </c>
      <c r="AH18" s="1">
        <v>13</v>
      </c>
      <c r="AI18" s="1">
        <v>460</v>
      </c>
      <c r="AJ18" s="1">
        <v>237</v>
      </c>
    </row>
    <row r="19" spans="1:36" x14ac:dyDescent="0.25">
      <c r="A19" s="7" t="s">
        <v>53</v>
      </c>
    </row>
    <row r="22" spans="1:36" ht="18.75" x14ac:dyDescent="0.3">
      <c r="A22" s="6" t="s">
        <v>54</v>
      </c>
    </row>
    <row r="23" spans="1:36" x14ac:dyDescent="0.25">
      <c r="A23" s="10" t="s">
        <v>47</v>
      </c>
      <c r="B23" s="11" t="s">
        <v>0</v>
      </c>
      <c r="C23" s="11"/>
      <c r="D23" s="11" t="s">
        <v>1</v>
      </c>
      <c r="E23" s="11"/>
      <c r="F23" s="11" t="s">
        <v>2</v>
      </c>
      <c r="G23" s="11"/>
      <c r="H23" s="11" t="s">
        <v>3</v>
      </c>
      <c r="I23" s="11"/>
      <c r="J23" s="11" t="s">
        <v>4</v>
      </c>
      <c r="K23" s="11"/>
      <c r="L23" s="11" t="s">
        <v>5</v>
      </c>
      <c r="M23" s="11"/>
      <c r="N23" s="11" t="s">
        <v>6</v>
      </c>
      <c r="O23" s="11"/>
      <c r="P23" s="11" t="s">
        <v>7</v>
      </c>
      <c r="Q23" s="11"/>
      <c r="R23" s="10" t="s">
        <v>7</v>
      </c>
    </row>
    <row r="24" spans="1:36" x14ac:dyDescent="0.25">
      <c r="A24" s="10"/>
      <c r="B24" s="12" t="s">
        <v>45</v>
      </c>
      <c r="C24" s="12" t="s">
        <v>46</v>
      </c>
      <c r="D24" s="12" t="s">
        <v>45</v>
      </c>
      <c r="E24" s="12" t="s">
        <v>46</v>
      </c>
      <c r="F24" s="12" t="s">
        <v>45</v>
      </c>
      <c r="G24" s="12" t="s">
        <v>46</v>
      </c>
      <c r="H24" s="12" t="s">
        <v>45</v>
      </c>
      <c r="I24" s="12" t="s">
        <v>46</v>
      </c>
      <c r="J24" s="12" t="s">
        <v>45</v>
      </c>
      <c r="K24" s="12" t="s">
        <v>46</v>
      </c>
      <c r="L24" s="12" t="s">
        <v>45</v>
      </c>
      <c r="M24" s="12" t="s">
        <v>46</v>
      </c>
      <c r="N24" s="12" t="s">
        <v>45</v>
      </c>
      <c r="O24" s="12" t="s">
        <v>46</v>
      </c>
      <c r="P24" s="12" t="s">
        <v>45</v>
      </c>
      <c r="Q24" s="12" t="s">
        <v>46</v>
      </c>
      <c r="R24" s="10"/>
    </row>
    <row r="25" spans="1:36" x14ac:dyDescent="0.25">
      <c r="A25" s="2" t="s">
        <v>18</v>
      </c>
      <c r="B25" s="3">
        <v>21</v>
      </c>
      <c r="C25" s="3">
        <v>17</v>
      </c>
      <c r="D25" s="3">
        <v>6</v>
      </c>
      <c r="E25" s="3">
        <v>8</v>
      </c>
      <c r="F25" s="3">
        <v>6</v>
      </c>
      <c r="G25" s="3">
        <v>6</v>
      </c>
      <c r="H25" s="3">
        <v>8</v>
      </c>
      <c r="I25" s="3">
        <v>11</v>
      </c>
      <c r="J25" s="3">
        <v>36</v>
      </c>
      <c r="K25" s="3">
        <v>7</v>
      </c>
      <c r="L25" s="3">
        <v>74</v>
      </c>
      <c r="M25" s="3">
        <v>25</v>
      </c>
      <c r="N25" s="3">
        <v>3</v>
      </c>
      <c r="O25" s="3">
        <v>3</v>
      </c>
      <c r="P25" s="3">
        <v>154</v>
      </c>
      <c r="Q25" s="3">
        <v>77</v>
      </c>
      <c r="R25" s="3">
        <f t="shared" ref="R25:R50" si="1">SUM(P25:Q25)</f>
        <v>231</v>
      </c>
    </row>
    <row r="26" spans="1:36" x14ac:dyDescent="0.25">
      <c r="A26" s="2" t="s">
        <v>19</v>
      </c>
      <c r="B26" s="3">
        <v>18</v>
      </c>
      <c r="C26" s="3">
        <v>23</v>
      </c>
      <c r="D26" s="3">
        <v>9</v>
      </c>
      <c r="E26" s="3">
        <v>6</v>
      </c>
      <c r="F26" s="3">
        <v>9</v>
      </c>
      <c r="G26" s="3">
        <v>6</v>
      </c>
      <c r="H26" s="3">
        <v>13</v>
      </c>
      <c r="I26" s="3">
        <v>10</v>
      </c>
      <c r="J26" s="3">
        <v>10</v>
      </c>
      <c r="K26" s="3">
        <v>17</v>
      </c>
      <c r="L26" s="3">
        <v>6</v>
      </c>
      <c r="M26" s="3">
        <v>14</v>
      </c>
      <c r="N26" s="3">
        <v>10</v>
      </c>
      <c r="O26" s="3">
        <v>8</v>
      </c>
      <c r="P26" s="3">
        <v>75</v>
      </c>
      <c r="Q26" s="3">
        <v>84</v>
      </c>
      <c r="R26" s="3">
        <f t="shared" si="1"/>
        <v>159</v>
      </c>
    </row>
    <row r="27" spans="1:36" x14ac:dyDescent="0.25">
      <c r="A27" s="2" t="s">
        <v>20</v>
      </c>
      <c r="B27" s="3">
        <v>2</v>
      </c>
      <c r="C27" s="3">
        <v>0</v>
      </c>
      <c r="D27" s="3">
        <v>3</v>
      </c>
      <c r="E27" s="3">
        <v>0</v>
      </c>
      <c r="F27" s="3">
        <v>6</v>
      </c>
      <c r="G27" s="3">
        <v>5</v>
      </c>
      <c r="H27" s="3">
        <v>8</v>
      </c>
      <c r="I27" s="3">
        <v>0</v>
      </c>
      <c r="J27" s="3">
        <v>9</v>
      </c>
      <c r="K27" s="3">
        <v>2</v>
      </c>
      <c r="L27" s="3">
        <v>16</v>
      </c>
      <c r="M27" s="3">
        <v>1</v>
      </c>
      <c r="N27" s="3">
        <v>0</v>
      </c>
      <c r="O27" s="3">
        <v>0</v>
      </c>
      <c r="P27" s="3">
        <v>44</v>
      </c>
      <c r="Q27" s="3">
        <v>8</v>
      </c>
      <c r="R27" s="3">
        <f t="shared" si="1"/>
        <v>52</v>
      </c>
    </row>
    <row r="28" spans="1:36" x14ac:dyDescent="0.25">
      <c r="A28" s="2" t="s">
        <v>21</v>
      </c>
      <c r="B28" s="3">
        <v>0</v>
      </c>
      <c r="C28" s="3">
        <v>0</v>
      </c>
      <c r="D28" s="3">
        <v>3</v>
      </c>
      <c r="E28" s="3">
        <v>0</v>
      </c>
      <c r="F28" s="3">
        <v>5</v>
      </c>
      <c r="G28" s="3">
        <v>0</v>
      </c>
      <c r="H28" s="3">
        <v>4</v>
      </c>
      <c r="I28" s="3">
        <v>2</v>
      </c>
      <c r="J28" s="3">
        <v>14</v>
      </c>
      <c r="K28" s="3">
        <v>0</v>
      </c>
      <c r="L28" s="3">
        <v>12</v>
      </c>
      <c r="M28" s="3">
        <v>1</v>
      </c>
      <c r="N28" s="3">
        <v>3</v>
      </c>
      <c r="O28" s="3">
        <v>0</v>
      </c>
      <c r="P28" s="3">
        <v>41</v>
      </c>
      <c r="Q28" s="3">
        <v>3</v>
      </c>
      <c r="R28" s="3">
        <f t="shared" si="1"/>
        <v>44</v>
      </c>
    </row>
    <row r="29" spans="1:36" x14ac:dyDescent="0.25">
      <c r="A29" s="2" t="s">
        <v>22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2</v>
      </c>
      <c r="J29" s="3">
        <v>10</v>
      </c>
      <c r="K29" s="3">
        <v>3</v>
      </c>
      <c r="L29" s="3">
        <v>21</v>
      </c>
      <c r="M29" s="3">
        <v>1</v>
      </c>
      <c r="N29" s="3">
        <v>2</v>
      </c>
      <c r="O29" s="3">
        <v>0</v>
      </c>
      <c r="P29" s="3">
        <v>33</v>
      </c>
      <c r="Q29" s="3">
        <v>6</v>
      </c>
      <c r="R29" s="3">
        <f t="shared" si="1"/>
        <v>39</v>
      </c>
    </row>
    <row r="30" spans="1:36" x14ac:dyDescent="0.25">
      <c r="A30" s="2" t="s">
        <v>23</v>
      </c>
      <c r="B30" s="3">
        <v>0</v>
      </c>
      <c r="C30" s="3">
        <v>1</v>
      </c>
      <c r="D30" s="3">
        <v>0</v>
      </c>
      <c r="E30" s="3">
        <v>1</v>
      </c>
      <c r="F30" s="3">
        <v>1</v>
      </c>
      <c r="G30" s="3">
        <v>0</v>
      </c>
      <c r="H30" s="3">
        <v>2</v>
      </c>
      <c r="I30" s="3">
        <v>2</v>
      </c>
      <c r="J30" s="3">
        <v>6</v>
      </c>
      <c r="K30" s="3">
        <v>2</v>
      </c>
      <c r="L30" s="3">
        <v>8</v>
      </c>
      <c r="M30" s="3">
        <v>2</v>
      </c>
      <c r="N30" s="3">
        <v>0</v>
      </c>
      <c r="O30" s="3">
        <v>0</v>
      </c>
      <c r="P30" s="3">
        <v>17</v>
      </c>
      <c r="Q30" s="3">
        <v>8</v>
      </c>
      <c r="R30" s="3">
        <f t="shared" si="1"/>
        <v>25</v>
      </c>
    </row>
    <row r="31" spans="1:36" x14ac:dyDescent="0.25">
      <c r="A31" s="2" t="s">
        <v>24</v>
      </c>
      <c r="B31" s="3">
        <v>0</v>
      </c>
      <c r="C31" s="3">
        <v>2</v>
      </c>
      <c r="D31" s="3">
        <v>0</v>
      </c>
      <c r="E31" s="3">
        <v>1</v>
      </c>
      <c r="F31" s="3">
        <v>0</v>
      </c>
      <c r="G31" s="3">
        <v>2</v>
      </c>
      <c r="H31" s="3">
        <v>1</v>
      </c>
      <c r="I31" s="3">
        <v>0</v>
      </c>
      <c r="J31" s="3">
        <v>3</v>
      </c>
      <c r="K31" s="3">
        <v>3</v>
      </c>
      <c r="L31" s="3">
        <v>5</v>
      </c>
      <c r="M31" s="3">
        <v>5</v>
      </c>
      <c r="N31" s="3">
        <v>2</v>
      </c>
      <c r="O31" s="3">
        <v>0</v>
      </c>
      <c r="P31" s="3">
        <v>11</v>
      </c>
      <c r="Q31" s="3">
        <v>13</v>
      </c>
      <c r="R31" s="3">
        <f t="shared" si="1"/>
        <v>24</v>
      </c>
    </row>
    <row r="32" spans="1:36" x14ac:dyDescent="0.25">
      <c r="A32" s="2" t="s">
        <v>25</v>
      </c>
      <c r="B32" s="3">
        <v>0</v>
      </c>
      <c r="C32" s="3">
        <v>2</v>
      </c>
      <c r="D32" s="3">
        <v>0</v>
      </c>
      <c r="E32" s="3">
        <v>1</v>
      </c>
      <c r="F32" s="3">
        <v>2</v>
      </c>
      <c r="G32" s="3">
        <v>0</v>
      </c>
      <c r="H32" s="3">
        <v>0</v>
      </c>
      <c r="I32" s="3">
        <v>4</v>
      </c>
      <c r="J32" s="3">
        <v>3</v>
      </c>
      <c r="K32" s="3">
        <v>3</v>
      </c>
      <c r="L32" s="3">
        <v>3</v>
      </c>
      <c r="M32" s="3">
        <v>5</v>
      </c>
      <c r="N32" s="3">
        <v>0</v>
      </c>
      <c r="O32" s="3">
        <v>1</v>
      </c>
      <c r="P32" s="3">
        <v>8</v>
      </c>
      <c r="Q32" s="3">
        <v>16</v>
      </c>
      <c r="R32" s="3">
        <f t="shared" si="1"/>
        <v>24</v>
      </c>
    </row>
    <row r="33" spans="1:18" x14ac:dyDescent="0.25">
      <c r="A33" s="2" t="s">
        <v>26</v>
      </c>
      <c r="B33" s="3">
        <v>0</v>
      </c>
      <c r="C33" s="3">
        <v>1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5</v>
      </c>
      <c r="K33" s="3">
        <v>0</v>
      </c>
      <c r="L33" s="3">
        <v>10</v>
      </c>
      <c r="M33" s="3">
        <v>0</v>
      </c>
      <c r="N33" s="3">
        <v>3</v>
      </c>
      <c r="O33" s="3">
        <v>0</v>
      </c>
      <c r="P33" s="3">
        <v>18</v>
      </c>
      <c r="Q33" s="3">
        <v>1</v>
      </c>
      <c r="R33" s="3">
        <f t="shared" si="1"/>
        <v>19</v>
      </c>
    </row>
    <row r="34" spans="1:18" x14ac:dyDescent="0.25">
      <c r="A34" s="2" t="s">
        <v>27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6</v>
      </c>
      <c r="K34" s="3">
        <v>0</v>
      </c>
      <c r="L34" s="3">
        <v>10</v>
      </c>
      <c r="M34" s="3">
        <v>0</v>
      </c>
      <c r="N34" s="3">
        <v>0</v>
      </c>
      <c r="O34" s="3">
        <v>0</v>
      </c>
      <c r="P34" s="3">
        <v>16</v>
      </c>
      <c r="Q34" s="3">
        <v>0</v>
      </c>
      <c r="R34" s="3">
        <f t="shared" si="1"/>
        <v>16</v>
      </c>
    </row>
    <row r="35" spans="1:18" x14ac:dyDescent="0.25">
      <c r="A35" s="2" t="s">
        <v>28</v>
      </c>
      <c r="B35" s="3">
        <v>0</v>
      </c>
      <c r="C35" s="3">
        <v>0</v>
      </c>
      <c r="D35" s="3">
        <v>1</v>
      </c>
      <c r="E35" s="3">
        <v>0</v>
      </c>
      <c r="F35" s="3">
        <v>0</v>
      </c>
      <c r="G35" s="3">
        <v>0</v>
      </c>
      <c r="H35" s="3">
        <v>0</v>
      </c>
      <c r="I35" s="3">
        <v>2</v>
      </c>
      <c r="J35" s="3">
        <v>2</v>
      </c>
      <c r="K35" s="3">
        <v>0</v>
      </c>
      <c r="L35" s="3">
        <v>6</v>
      </c>
      <c r="M35" s="3">
        <v>0</v>
      </c>
      <c r="N35" s="3">
        <v>2</v>
      </c>
      <c r="O35" s="3">
        <v>0</v>
      </c>
      <c r="P35" s="3">
        <v>11</v>
      </c>
      <c r="Q35" s="3">
        <v>2</v>
      </c>
      <c r="R35" s="3">
        <f t="shared" si="1"/>
        <v>13</v>
      </c>
    </row>
    <row r="36" spans="1:18" x14ac:dyDescent="0.25">
      <c r="A36" s="2" t="s">
        <v>29</v>
      </c>
      <c r="B36" s="3">
        <v>6</v>
      </c>
      <c r="C36" s="3">
        <v>5</v>
      </c>
      <c r="D36" s="3">
        <v>1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7</v>
      </c>
      <c r="Q36" s="3">
        <v>5</v>
      </c>
      <c r="R36" s="3">
        <f t="shared" si="1"/>
        <v>12</v>
      </c>
    </row>
    <row r="37" spans="1:18" x14ac:dyDescent="0.25">
      <c r="A37" s="2" t="s">
        <v>30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1</v>
      </c>
      <c r="K37" s="3">
        <v>0</v>
      </c>
      <c r="L37" s="3">
        <v>4</v>
      </c>
      <c r="M37" s="3">
        <v>4</v>
      </c>
      <c r="N37" s="3">
        <v>0</v>
      </c>
      <c r="O37" s="3">
        <v>0</v>
      </c>
      <c r="P37" s="3">
        <v>5</v>
      </c>
      <c r="Q37" s="3">
        <v>4</v>
      </c>
      <c r="R37" s="3">
        <f t="shared" si="1"/>
        <v>9</v>
      </c>
    </row>
    <row r="38" spans="1:18" x14ac:dyDescent="0.25">
      <c r="A38" s="2" t="s">
        <v>31</v>
      </c>
      <c r="B38" s="3">
        <v>0</v>
      </c>
      <c r="C38" s="3">
        <v>1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1</v>
      </c>
      <c r="N38" s="3">
        <v>1</v>
      </c>
      <c r="O38" s="3">
        <v>1</v>
      </c>
      <c r="P38" s="3">
        <v>2</v>
      </c>
      <c r="Q38" s="3">
        <v>3</v>
      </c>
      <c r="R38" s="3">
        <f t="shared" si="1"/>
        <v>5</v>
      </c>
    </row>
    <row r="39" spans="1:18" x14ac:dyDescent="0.25">
      <c r="A39" s="2" t="s">
        <v>32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1</v>
      </c>
      <c r="H39" s="3">
        <v>1</v>
      </c>
      <c r="I39" s="3">
        <v>0</v>
      </c>
      <c r="J39" s="3">
        <v>2</v>
      </c>
      <c r="K39" s="3">
        <v>0</v>
      </c>
      <c r="L39" s="3">
        <v>1</v>
      </c>
      <c r="M39" s="3">
        <v>0</v>
      </c>
      <c r="N39" s="3">
        <v>0</v>
      </c>
      <c r="O39" s="3">
        <v>0</v>
      </c>
      <c r="P39" s="3">
        <v>4</v>
      </c>
      <c r="Q39" s="3">
        <v>1</v>
      </c>
      <c r="R39" s="3">
        <f t="shared" si="1"/>
        <v>5</v>
      </c>
    </row>
    <row r="40" spans="1:18" x14ac:dyDescent="0.25">
      <c r="A40" s="2" t="s">
        <v>33</v>
      </c>
      <c r="B40" s="3">
        <v>0</v>
      </c>
      <c r="C40" s="3">
        <v>0</v>
      </c>
      <c r="D40" s="3">
        <v>0</v>
      </c>
      <c r="E40" s="3">
        <v>0</v>
      </c>
      <c r="F40" s="3">
        <v>1</v>
      </c>
      <c r="G40" s="3">
        <v>1</v>
      </c>
      <c r="H40" s="3">
        <v>0</v>
      </c>
      <c r="I40" s="3">
        <v>1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  <c r="P40" s="3">
        <v>1</v>
      </c>
      <c r="Q40" s="3">
        <v>3</v>
      </c>
      <c r="R40" s="3">
        <f t="shared" si="1"/>
        <v>4</v>
      </c>
    </row>
    <row r="41" spans="1:18" x14ac:dyDescent="0.25">
      <c r="A41" s="2" t="s">
        <v>34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2</v>
      </c>
      <c r="K41" s="3">
        <v>0</v>
      </c>
      <c r="L41" s="3">
        <v>1</v>
      </c>
      <c r="M41" s="3">
        <v>0</v>
      </c>
      <c r="N41" s="3">
        <v>0</v>
      </c>
      <c r="O41" s="3">
        <v>0</v>
      </c>
      <c r="P41" s="3">
        <v>3</v>
      </c>
      <c r="Q41" s="3">
        <v>0</v>
      </c>
      <c r="R41" s="3">
        <f t="shared" si="1"/>
        <v>3</v>
      </c>
    </row>
    <row r="42" spans="1:18" x14ac:dyDescent="0.25">
      <c r="A42" s="2" t="s">
        <v>35</v>
      </c>
      <c r="B42" s="3">
        <v>0</v>
      </c>
      <c r="C42" s="3">
        <v>0</v>
      </c>
      <c r="D42" s="3">
        <v>0</v>
      </c>
      <c r="E42" s="3">
        <v>0</v>
      </c>
      <c r="F42" s="3">
        <v>1</v>
      </c>
      <c r="G42" s="3">
        <v>0</v>
      </c>
      <c r="H42" s="3">
        <v>1</v>
      </c>
      <c r="I42" s="3">
        <v>0</v>
      </c>
      <c r="J42" s="3">
        <v>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3</v>
      </c>
      <c r="Q42" s="3">
        <v>0</v>
      </c>
      <c r="R42" s="3">
        <f t="shared" si="1"/>
        <v>3</v>
      </c>
    </row>
    <row r="43" spans="1:18" x14ac:dyDescent="0.25">
      <c r="A43" s="2" t="s">
        <v>36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1</v>
      </c>
      <c r="K43" s="3">
        <v>0</v>
      </c>
      <c r="L43" s="3">
        <v>0</v>
      </c>
      <c r="M43" s="3">
        <v>1</v>
      </c>
      <c r="N43" s="3">
        <v>0</v>
      </c>
      <c r="O43" s="3">
        <v>0</v>
      </c>
      <c r="P43" s="3">
        <v>1</v>
      </c>
      <c r="Q43" s="3">
        <v>1</v>
      </c>
      <c r="R43" s="3">
        <f t="shared" si="1"/>
        <v>2</v>
      </c>
    </row>
    <row r="44" spans="1:18" x14ac:dyDescent="0.25">
      <c r="A44" s="2" t="s">
        <v>37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  <c r="L44" s="3">
        <v>1</v>
      </c>
      <c r="M44" s="3">
        <v>0</v>
      </c>
      <c r="N44" s="3">
        <v>0</v>
      </c>
      <c r="O44" s="3">
        <v>0</v>
      </c>
      <c r="P44" s="3">
        <v>2</v>
      </c>
      <c r="Q44" s="3">
        <v>0</v>
      </c>
      <c r="R44" s="3">
        <f t="shared" si="1"/>
        <v>2</v>
      </c>
    </row>
    <row r="45" spans="1:18" x14ac:dyDescent="0.25">
      <c r="A45" s="2" t="s">
        <v>38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1</v>
      </c>
      <c r="M45" s="3">
        <v>0</v>
      </c>
      <c r="N45" s="3">
        <v>1</v>
      </c>
      <c r="O45" s="3">
        <v>0</v>
      </c>
      <c r="P45" s="3">
        <v>2</v>
      </c>
      <c r="Q45" s="3">
        <v>0</v>
      </c>
      <c r="R45" s="3">
        <f t="shared" si="1"/>
        <v>2</v>
      </c>
    </row>
    <row r="46" spans="1:18" x14ac:dyDescent="0.25">
      <c r="A46" s="2" t="s">
        <v>39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1</v>
      </c>
      <c r="R46" s="3">
        <f t="shared" si="1"/>
        <v>1</v>
      </c>
    </row>
    <row r="47" spans="1:18" x14ac:dyDescent="0.25">
      <c r="A47" s="2" t="s">
        <v>40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1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1</v>
      </c>
      <c r="Q47" s="3">
        <v>0</v>
      </c>
      <c r="R47" s="3">
        <f t="shared" si="1"/>
        <v>1</v>
      </c>
    </row>
    <row r="48" spans="1:18" x14ac:dyDescent="0.25">
      <c r="A48" s="2" t="s">
        <v>41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1</v>
      </c>
      <c r="R48" s="3">
        <f t="shared" si="1"/>
        <v>1</v>
      </c>
    </row>
    <row r="49" spans="1:18" x14ac:dyDescent="0.25">
      <c r="A49" s="2" t="s">
        <v>42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0</v>
      </c>
      <c r="N49" s="3">
        <v>0</v>
      </c>
      <c r="O49" s="3">
        <v>0</v>
      </c>
      <c r="P49" s="3">
        <v>1</v>
      </c>
      <c r="Q49" s="3">
        <v>0</v>
      </c>
      <c r="R49" s="3">
        <f t="shared" si="1"/>
        <v>1</v>
      </c>
    </row>
    <row r="50" spans="1:18" s="5" customFormat="1" x14ac:dyDescent="0.25">
      <c r="A50" s="4" t="s">
        <v>7</v>
      </c>
      <c r="B50" s="4">
        <v>47</v>
      </c>
      <c r="C50" s="4">
        <v>52</v>
      </c>
      <c r="D50" s="4">
        <v>23</v>
      </c>
      <c r="E50" s="4">
        <v>17</v>
      </c>
      <c r="F50" s="4">
        <v>31</v>
      </c>
      <c r="G50" s="4">
        <v>21</v>
      </c>
      <c r="H50" s="4">
        <v>39</v>
      </c>
      <c r="I50" s="4">
        <v>34</v>
      </c>
      <c r="J50" s="4">
        <v>112</v>
      </c>
      <c r="K50" s="4">
        <v>39</v>
      </c>
      <c r="L50" s="4">
        <v>181</v>
      </c>
      <c r="M50" s="4">
        <v>61</v>
      </c>
      <c r="N50" s="4">
        <v>27</v>
      </c>
      <c r="O50" s="4">
        <v>13</v>
      </c>
      <c r="P50" s="4">
        <v>460</v>
      </c>
      <c r="Q50" s="4">
        <v>237</v>
      </c>
      <c r="R50" s="4">
        <f t="shared" si="1"/>
        <v>697</v>
      </c>
    </row>
    <row r="51" spans="1:18" x14ac:dyDescent="0.25">
      <c r="A51" s="7" t="s">
        <v>53</v>
      </c>
    </row>
    <row r="54" spans="1:18" ht="18.75" x14ac:dyDescent="0.3">
      <c r="A54" s="6" t="s">
        <v>55</v>
      </c>
    </row>
    <row r="55" spans="1:18" ht="27.75" customHeight="1" x14ac:dyDescent="0.25">
      <c r="A55" s="13" t="s">
        <v>47</v>
      </c>
      <c r="B55" s="15" t="s">
        <v>43</v>
      </c>
      <c r="C55" s="15"/>
      <c r="D55" s="15" t="s">
        <v>44</v>
      </c>
      <c r="E55" s="15"/>
      <c r="F55" s="15" t="s">
        <v>7</v>
      </c>
      <c r="G55" s="15"/>
      <c r="H55" s="10" t="s">
        <v>7</v>
      </c>
    </row>
    <row r="56" spans="1:18" x14ac:dyDescent="0.25">
      <c r="A56" s="14"/>
      <c r="B56" s="12" t="s">
        <v>45</v>
      </c>
      <c r="C56" s="12" t="s">
        <v>46</v>
      </c>
      <c r="D56" s="12" t="s">
        <v>45</v>
      </c>
      <c r="E56" s="12" t="s">
        <v>46</v>
      </c>
      <c r="F56" s="12" t="s">
        <v>45</v>
      </c>
      <c r="G56" s="12" t="s">
        <v>46</v>
      </c>
      <c r="H56" s="10"/>
    </row>
    <row r="57" spans="1:18" x14ac:dyDescent="0.25">
      <c r="A57" s="2" t="s">
        <v>10</v>
      </c>
      <c r="B57" s="3">
        <v>2</v>
      </c>
      <c r="C57" s="3">
        <v>0</v>
      </c>
      <c r="D57" s="3">
        <v>8</v>
      </c>
      <c r="E57" s="3">
        <v>0</v>
      </c>
      <c r="F57" s="3">
        <v>10</v>
      </c>
      <c r="G57" s="3">
        <v>0</v>
      </c>
      <c r="H57" s="3">
        <f t="shared" ref="H57:H65" si="2">SUM(F57:G57)</f>
        <v>10</v>
      </c>
    </row>
    <row r="58" spans="1:18" x14ac:dyDescent="0.25">
      <c r="A58" s="2" t="s">
        <v>11</v>
      </c>
      <c r="B58" s="3">
        <v>93</v>
      </c>
      <c r="C58" s="3">
        <v>59</v>
      </c>
      <c r="D58" s="3">
        <v>72</v>
      </c>
      <c r="E58" s="3">
        <v>51</v>
      </c>
      <c r="F58" s="3">
        <v>165</v>
      </c>
      <c r="G58" s="3">
        <v>110</v>
      </c>
      <c r="H58" s="3">
        <f t="shared" si="2"/>
        <v>275</v>
      </c>
    </row>
    <row r="59" spans="1:18" x14ac:dyDescent="0.25">
      <c r="A59" s="2" t="s">
        <v>12</v>
      </c>
      <c r="B59" s="3">
        <v>0</v>
      </c>
      <c r="C59" s="3">
        <v>3</v>
      </c>
      <c r="D59" s="3">
        <v>31</v>
      </c>
      <c r="E59" s="3">
        <v>32</v>
      </c>
      <c r="F59" s="3">
        <v>31</v>
      </c>
      <c r="G59" s="3">
        <v>35</v>
      </c>
      <c r="H59" s="3">
        <f t="shared" si="2"/>
        <v>66</v>
      </c>
    </row>
    <row r="60" spans="1:18" x14ac:dyDescent="0.25">
      <c r="A60" s="2" t="s">
        <v>13</v>
      </c>
      <c r="B60" s="3">
        <v>115</v>
      </c>
      <c r="C60" s="3">
        <v>1</v>
      </c>
      <c r="D60" s="3">
        <v>6</v>
      </c>
      <c r="E60" s="3">
        <v>0</v>
      </c>
      <c r="F60" s="3">
        <v>121</v>
      </c>
      <c r="G60" s="3">
        <v>1</v>
      </c>
      <c r="H60" s="3">
        <f t="shared" si="2"/>
        <v>122</v>
      </c>
    </row>
    <row r="61" spans="1:18" x14ac:dyDescent="0.25">
      <c r="A61" s="2" t="s">
        <v>14</v>
      </c>
      <c r="B61" s="3">
        <v>8</v>
      </c>
      <c r="C61" s="3">
        <v>0</v>
      </c>
      <c r="D61" s="3">
        <v>26</v>
      </c>
      <c r="E61" s="3">
        <v>0</v>
      </c>
      <c r="F61" s="3">
        <v>34</v>
      </c>
      <c r="G61" s="3">
        <v>0</v>
      </c>
      <c r="H61" s="3">
        <f t="shared" si="2"/>
        <v>34</v>
      </c>
    </row>
    <row r="62" spans="1:18" x14ac:dyDescent="0.25">
      <c r="A62" s="2" t="s">
        <v>15</v>
      </c>
      <c r="B62" s="3">
        <v>1</v>
      </c>
      <c r="C62" s="3">
        <v>38</v>
      </c>
      <c r="D62" s="3">
        <v>0</v>
      </c>
      <c r="E62" s="3">
        <v>22</v>
      </c>
      <c r="F62" s="3">
        <v>1</v>
      </c>
      <c r="G62" s="3">
        <v>60</v>
      </c>
      <c r="H62" s="3">
        <f t="shared" si="2"/>
        <v>61</v>
      </c>
    </row>
    <row r="63" spans="1:18" x14ac:dyDescent="0.25">
      <c r="A63" s="2" t="s">
        <v>16</v>
      </c>
      <c r="B63" s="3">
        <v>9</v>
      </c>
      <c r="C63" s="3">
        <v>0</v>
      </c>
      <c r="D63" s="3">
        <v>12</v>
      </c>
      <c r="E63" s="3">
        <v>0</v>
      </c>
      <c r="F63" s="3">
        <v>21</v>
      </c>
      <c r="G63" s="3">
        <v>0</v>
      </c>
      <c r="H63" s="3">
        <f t="shared" si="2"/>
        <v>21</v>
      </c>
    </row>
    <row r="64" spans="1:18" x14ac:dyDescent="0.25">
      <c r="A64" s="2" t="s">
        <v>17</v>
      </c>
      <c r="B64" s="3">
        <v>63</v>
      </c>
      <c r="C64" s="3">
        <v>20</v>
      </c>
      <c r="D64" s="3">
        <v>14</v>
      </c>
      <c r="E64" s="3">
        <v>11</v>
      </c>
      <c r="F64" s="3">
        <v>77</v>
      </c>
      <c r="G64" s="3">
        <v>31</v>
      </c>
      <c r="H64" s="3">
        <f t="shared" si="2"/>
        <v>108</v>
      </c>
    </row>
    <row r="65" spans="1:8" s="5" customFormat="1" x14ac:dyDescent="0.25">
      <c r="A65" s="4" t="s">
        <v>7</v>
      </c>
      <c r="B65" s="4">
        <v>291</v>
      </c>
      <c r="C65" s="4">
        <v>121</v>
      </c>
      <c r="D65" s="4">
        <v>169</v>
      </c>
      <c r="E65" s="4">
        <v>116</v>
      </c>
      <c r="F65" s="4">
        <v>460</v>
      </c>
      <c r="G65" s="4">
        <v>237</v>
      </c>
      <c r="H65" s="4">
        <f t="shared" si="2"/>
        <v>697</v>
      </c>
    </row>
    <row r="66" spans="1:8" x14ac:dyDescent="0.25">
      <c r="A66" s="7" t="s">
        <v>53</v>
      </c>
    </row>
  </sheetData>
  <mergeCells count="28">
    <mergeCell ref="A1:R1"/>
    <mergeCell ref="A2:R2"/>
    <mergeCell ref="A3:R3"/>
    <mergeCell ref="A8:A9"/>
    <mergeCell ref="A23:A24"/>
    <mergeCell ref="B23:C23"/>
    <mergeCell ref="D23:E23"/>
    <mergeCell ref="F23:G23"/>
    <mergeCell ref="B8:C8"/>
    <mergeCell ref="D8:E8"/>
    <mergeCell ref="F8:G8"/>
    <mergeCell ref="R23:R24"/>
    <mergeCell ref="B55:C55"/>
    <mergeCell ref="D55:E55"/>
    <mergeCell ref="F55:G55"/>
    <mergeCell ref="N8:O8"/>
    <mergeCell ref="P8:Q8"/>
    <mergeCell ref="R8:R9"/>
    <mergeCell ref="H23:I23"/>
    <mergeCell ref="J23:K23"/>
    <mergeCell ref="H8:I8"/>
    <mergeCell ref="J8:K8"/>
    <mergeCell ref="L8:M8"/>
    <mergeCell ref="A55:A56"/>
    <mergeCell ref="H55:H56"/>
    <mergeCell ref="L23:M23"/>
    <mergeCell ref="N23:O23"/>
    <mergeCell ref="P23:Q23"/>
  </mergeCells>
  <pageMargins left="0.7" right="0.7" top="0.75" bottom="0.75" header="0.3" footer="0.3"/>
  <ignoredErrors>
    <ignoredError sqref="R25:R50 H57:H65 R10:R18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opLeftCell="A43" workbookViewId="0">
      <selection activeCell="A58" sqref="A58:H59"/>
    </sheetView>
  </sheetViews>
  <sheetFormatPr baseColWidth="10" defaultRowHeight="15" x14ac:dyDescent="0.25"/>
  <cols>
    <col min="1" max="1" width="61.85546875" bestFit="1" customWidth="1"/>
    <col min="2" max="18" width="11.42578125" style="1"/>
  </cols>
  <sheetData>
    <row r="1" spans="1:18" ht="18.75" x14ac:dyDescent="0.3">
      <c r="A1" s="8" t="s">
        <v>67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21" x14ac:dyDescent="0.35">
      <c r="A2" s="9" t="s">
        <v>68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21" x14ac:dyDescent="0.35">
      <c r="A3" s="9" t="s">
        <v>69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7" spans="1:18" ht="18.75" x14ac:dyDescent="0.3">
      <c r="A7" s="6" t="s">
        <v>63</v>
      </c>
    </row>
    <row r="8" spans="1:18" x14ac:dyDescent="0.25">
      <c r="A8" s="10" t="s">
        <v>47</v>
      </c>
      <c r="B8" s="11" t="s">
        <v>0</v>
      </c>
      <c r="C8" s="11"/>
      <c r="D8" s="11" t="s">
        <v>1</v>
      </c>
      <c r="E8" s="11"/>
      <c r="F8" s="11" t="s">
        <v>2</v>
      </c>
      <c r="G8" s="11"/>
      <c r="H8" s="11" t="s">
        <v>3</v>
      </c>
      <c r="I8" s="11"/>
      <c r="J8" s="11" t="s">
        <v>4</v>
      </c>
      <c r="K8" s="11"/>
      <c r="L8" s="11" t="s">
        <v>5</v>
      </c>
      <c r="M8" s="11"/>
      <c r="N8" s="11" t="s">
        <v>6</v>
      </c>
      <c r="O8" s="11"/>
      <c r="P8" s="11" t="s">
        <v>7</v>
      </c>
      <c r="Q8" s="11"/>
      <c r="R8" s="10" t="s">
        <v>7</v>
      </c>
    </row>
    <row r="9" spans="1:18" x14ac:dyDescent="0.25">
      <c r="A9" s="10"/>
      <c r="B9" s="12" t="s">
        <v>45</v>
      </c>
      <c r="C9" s="12" t="s">
        <v>46</v>
      </c>
      <c r="D9" s="12" t="s">
        <v>45</v>
      </c>
      <c r="E9" s="12" t="s">
        <v>46</v>
      </c>
      <c r="F9" s="12" t="s">
        <v>45</v>
      </c>
      <c r="G9" s="12" t="s">
        <v>46</v>
      </c>
      <c r="H9" s="12" t="s">
        <v>45</v>
      </c>
      <c r="I9" s="12" t="s">
        <v>46</v>
      </c>
      <c r="J9" s="12" t="s">
        <v>45</v>
      </c>
      <c r="K9" s="12" t="s">
        <v>46</v>
      </c>
      <c r="L9" s="12" t="s">
        <v>45</v>
      </c>
      <c r="M9" s="12" t="s">
        <v>46</v>
      </c>
      <c r="N9" s="12" t="s">
        <v>45</v>
      </c>
      <c r="O9" s="12" t="s">
        <v>46</v>
      </c>
      <c r="P9" s="12" t="s">
        <v>45</v>
      </c>
      <c r="Q9" s="12" t="s">
        <v>46</v>
      </c>
      <c r="R9" s="10"/>
    </row>
    <row r="10" spans="1:18" x14ac:dyDescent="0.25">
      <c r="A10" s="2" t="s">
        <v>10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5</v>
      </c>
      <c r="K10" s="3">
        <v>0</v>
      </c>
      <c r="L10" s="3">
        <v>6</v>
      </c>
      <c r="M10" s="3">
        <v>0</v>
      </c>
      <c r="N10" s="3">
        <v>3</v>
      </c>
      <c r="O10" s="3">
        <v>0</v>
      </c>
      <c r="P10" s="3">
        <v>14</v>
      </c>
      <c r="Q10" s="3">
        <v>0</v>
      </c>
      <c r="R10" s="3">
        <f t="shared" ref="R10:R18" si="0">SUM(P10:Q10)</f>
        <v>14</v>
      </c>
    </row>
    <row r="11" spans="1:18" x14ac:dyDescent="0.25">
      <c r="A11" s="2" t="s">
        <v>11</v>
      </c>
      <c r="B11" s="3">
        <v>40</v>
      </c>
      <c r="C11" s="3">
        <v>46</v>
      </c>
      <c r="D11" s="3">
        <v>23</v>
      </c>
      <c r="E11" s="3">
        <v>21</v>
      </c>
      <c r="F11" s="3">
        <v>17</v>
      </c>
      <c r="G11" s="3">
        <v>14</v>
      </c>
      <c r="H11" s="3">
        <v>16</v>
      </c>
      <c r="I11" s="3">
        <v>27</v>
      </c>
      <c r="J11" s="3">
        <v>26</v>
      </c>
      <c r="K11" s="3">
        <v>10</v>
      </c>
      <c r="L11" s="3">
        <v>25</v>
      </c>
      <c r="M11" s="3">
        <v>2</v>
      </c>
      <c r="N11" s="3">
        <v>6</v>
      </c>
      <c r="O11" s="3">
        <v>0</v>
      </c>
      <c r="P11" s="3">
        <v>153</v>
      </c>
      <c r="Q11" s="3">
        <v>120</v>
      </c>
      <c r="R11" s="3">
        <f t="shared" si="0"/>
        <v>273</v>
      </c>
    </row>
    <row r="12" spans="1:18" x14ac:dyDescent="0.25">
      <c r="A12" s="2" t="s">
        <v>12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1</v>
      </c>
      <c r="H12" s="3">
        <v>1</v>
      </c>
      <c r="I12" s="3">
        <v>8</v>
      </c>
      <c r="J12" s="3">
        <v>4</v>
      </c>
      <c r="K12" s="3">
        <v>6</v>
      </c>
      <c r="L12" s="3">
        <v>11</v>
      </c>
      <c r="M12" s="3">
        <v>12</v>
      </c>
      <c r="N12" s="3">
        <v>10</v>
      </c>
      <c r="O12" s="3">
        <v>12</v>
      </c>
      <c r="P12" s="3">
        <v>26</v>
      </c>
      <c r="Q12" s="3">
        <v>39</v>
      </c>
      <c r="R12" s="3">
        <f t="shared" si="0"/>
        <v>65</v>
      </c>
    </row>
    <row r="13" spans="1:18" x14ac:dyDescent="0.25">
      <c r="A13" s="2" t="s">
        <v>13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44</v>
      </c>
      <c r="K13" s="3">
        <v>0</v>
      </c>
      <c r="L13" s="3">
        <v>34</v>
      </c>
      <c r="M13" s="3">
        <v>0</v>
      </c>
      <c r="N13" s="3">
        <v>5</v>
      </c>
      <c r="O13" s="3">
        <v>0</v>
      </c>
      <c r="P13" s="3">
        <v>83</v>
      </c>
      <c r="Q13" s="3">
        <v>0</v>
      </c>
      <c r="R13" s="3">
        <f t="shared" si="0"/>
        <v>83</v>
      </c>
    </row>
    <row r="14" spans="1:18" x14ac:dyDescent="0.25">
      <c r="A14" s="2" t="s">
        <v>14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4</v>
      </c>
      <c r="I14" s="3">
        <v>0</v>
      </c>
      <c r="J14" s="3">
        <v>10</v>
      </c>
      <c r="K14" s="3">
        <v>1</v>
      </c>
      <c r="L14" s="3">
        <v>22</v>
      </c>
      <c r="M14" s="3">
        <v>0</v>
      </c>
      <c r="N14" s="3">
        <v>1</v>
      </c>
      <c r="O14" s="3">
        <v>0</v>
      </c>
      <c r="P14" s="3">
        <v>37</v>
      </c>
      <c r="Q14" s="3">
        <v>1</v>
      </c>
      <c r="R14" s="3">
        <f t="shared" si="0"/>
        <v>38</v>
      </c>
    </row>
    <row r="15" spans="1:18" x14ac:dyDescent="0.25">
      <c r="A15" s="2" t="s">
        <v>15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2</v>
      </c>
      <c r="J15" s="3">
        <v>0</v>
      </c>
      <c r="K15" s="3">
        <v>19</v>
      </c>
      <c r="L15" s="3">
        <v>1</v>
      </c>
      <c r="M15" s="3">
        <v>56</v>
      </c>
      <c r="N15" s="3">
        <v>0</v>
      </c>
      <c r="O15" s="3">
        <v>5</v>
      </c>
      <c r="P15" s="3">
        <v>1</v>
      </c>
      <c r="Q15" s="3">
        <v>82</v>
      </c>
      <c r="R15" s="3">
        <f t="shared" si="0"/>
        <v>83</v>
      </c>
    </row>
    <row r="16" spans="1:18" x14ac:dyDescent="0.25">
      <c r="A16" s="2" t="s">
        <v>16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4</v>
      </c>
      <c r="K16" s="3">
        <v>0</v>
      </c>
      <c r="L16" s="3">
        <v>6</v>
      </c>
      <c r="M16" s="3">
        <v>0</v>
      </c>
      <c r="N16" s="3">
        <v>0</v>
      </c>
      <c r="O16" s="3">
        <v>0</v>
      </c>
      <c r="P16" s="3">
        <v>10</v>
      </c>
      <c r="Q16" s="3">
        <v>0</v>
      </c>
      <c r="R16" s="3">
        <f t="shared" si="0"/>
        <v>10</v>
      </c>
    </row>
    <row r="17" spans="1:18" x14ac:dyDescent="0.25">
      <c r="A17" s="2" t="s">
        <v>17</v>
      </c>
      <c r="B17" s="3">
        <v>4</v>
      </c>
      <c r="C17" s="3">
        <v>5</v>
      </c>
      <c r="D17" s="3">
        <v>3</v>
      </c>
      <c r="E17" s="3">
        <v>0</v>
      </c>
      <c r="F17" s="3">
        <v>2</v>
      </c>
      <c r="G17" s="3">
        <v>3</v>
      </c>
      <c r="H17" s="3">
        <v>4</v>
      </c>
      <c r="I17" s="3">
        <v>4</v>
      </c>
      <c r="J17" s="3">
        <v>18</v>
      </c>
      <c r="K17" s="3">
        <v>11</v>
      </c>
      <c r="L17" s="3">
        <v>24</v>
      </c>
      <c r="M17" s="3">
        <v>10</v>
      </c>
      <c r="N17" s="3">
        <v>3</v>
      </c>
      <c r="O17" s="3">
        <v>0</v>
      </c>
      <c r="P17" s="3">
        <v>58</v>
      </c>
      <c r="Q17" s="3">
        <v>33</v>
      </c>
      <c r="R17" s="3">
        <f t="shared" si="0"/>
        <v>91</v>
      </c>
    </row>
    <row r="18" spans="1:18" s="5" customFormat="1" x14ac:dyDescent="0.25">
      <c r="A18" s="4" t="s">
        <v>7</v>
      </c>
      <c r="B18" s="4">
        <v>44</v>
      </c>
      <c r="C18" s="4">
        <v>51</v>
      </c>
      <c r="D18" s="4">
        <v>26</v>
      </c>
      <c r="E18" s="4">
        <v>21</v>
      </c>
      <c r="F18" s="4">
        <v>19</v>
      </c>
      <c r="G18" s="4">
        <v>18</v>
      </c>
      <c r="H18" s="4">
        <v>25</v>
      </c>
      <c r="I18" s="4">
        <v>41</v>
      </c>
      <c r="J18" s="4">
        <v>111</v>
      </c>
      <c r="K18" s="4">
        <v>47</v>
      </c>
      <c r="L18" s="4">
        <v>129</v>
      </c>
      <c r="M18" s="4">
        <v>80</v>
      </c>
      <c r="N18" s="4">
        <v>28</v>
      </c>
      <c r="O18" s="4">
        <v>17</v>
      </c>
      <c r="P18" s="4">
        <v>382</v>
      </c>
      <c r="Q18" s="4">
        <v>275</v>
      </c>
      <c r="R18" s="4">
        <f t="shared" si="0"/>
        <v>657</v>
      </c>
    </row>
    <row r="19" spans="1:18" x14ac:dyDescent="0.25">
      <c r="A19" s="7" t="s">
        <v>66</v>
      </c>
    </row>
    <row r="20" spans="1:18" x14ac:dyDescent="0.25">
      <c r="A20" s="7"/>
    </row>
    <row r="22" spans="1:18" ht="18.75" x14ac:dyDescent="0.3">
      <c r="A22" s="6" t="s">
        <v>64</v>
      </c>
    </row>
    <row r="23" spans="1:18" x14ac:dyDescent="0.25">
      <c r="A23" s="10" t="s">
        <v>47</v>
      </c>
      <c r="B23" s="11" t="s">
        <v>0</v>
      </c>
      <c r="C23" s="11"/>
      <c r="D23" s="11" t="s">
        <v>1</v>
      </c>
      <c r="E23" s="11"/>
      <c r="F23" s="11" t="s">
        <v>2</v>
      </c>
      <c r="G23" s="11"/>
      <c r="H23" s="11" t="s">
        <v>3</v>
      </c>
      <c r="I23" s="11"/>
      <c r="J23" s="11" t="s">
        <v>4</v>
      </c>
      <c r="K23" s="11"/>
      <c r="L23" s="11" t="s">
        <v>5</v>
      </c>
      <c r="M23" s="11"/>
      <c r="N23" s="11" t="s">
        <v>6</v>
      </c>
      <c r="O23" s="11"/>
      <c r="P23" s="11" t="s">
        <v>7</v>
      </c>
      <c r="Q23" s="11"/>
      <c r="R23" s="10" t="s">
        <v>7</v>
      </c>
    </row>
    <row r="24" spans="1:18" x14ac:dyDescent="0.25">
      <c r="A24" s="10"/>
      <c r="B24" s="12" t="s">
        <v>45</v>
      </c>
      <c r="C24" s="12" t="s">
        <v>46</v>
      </c>
      <c r="D24" s="12" t="s">
        <v>45</v>
      </c>
      <c r="E24" s="12" t="s">
        <v>46</v>
      </c>
      <c r="F24" s="12" t="s">
        <v>45</v>
      </c>
      <c r="G24" s="12" t="s">
        <v>46</v>
      </c>
      <c r="H24" s="12" t="s">
        <v>45</v>
      </c>
      <c r="I24" s="12" t="s">
        <v>46</v>
      </c>
      <c r="J24" s="12" t="s">
        <v>45</v>
      </c>
      <c r="K24" s="12" t="s">
        <v>46</v>
      </c>
      <c r="L24" s="12" t="s">
        <v>45</v>
      </c>
      <c r="M24" s="12" t="s">
        <v>46</v>
      </c>
      <c r="N24" s="12" t="s">
        <v>45</v>
      </c>
      <c r="O24" s="12" t="s">
        <v>46</v>
      </c>
      <c r="P24" s="12" t="s">
        <v>45</v>
      </c>
      <c r="Q24" s="12" t="s">
        <v>46</v>
      </c>
      <c r="R24" s="10"/>
    </row>
    <row r="25" spans="1:18" x14ac:dyDescent="0.25">
      <c r="A25" s="2" t="s">
        <v>18</v>
      </c>
      <c r="B25" s="3">
        <v>21</v>
      </c>
      <c r="C25" s="3">
        <v>29</v>
      </c>
      <c r="D25" s="3">
        <v>11</v>
      </c>
      <c r="E25" s="3">
        <v>8</v>
      </c>
      <c r="F25" s="3">
        <v>4</v>
      </c>
      <c r="G25" s="3">
        <v>7</v>
      </c>
      <c r="H25" s="3">
        <v>8</v>
      </c>
      <c r="I25" s="3">
        <v>14</v>
      </c>
      <c r="J25" s="3">
        <v>44</v>
      </c>
      <c r="K25" s="3">
        <v>13</v>
      </c>
      <c r="L25" s="3">
        <v>46</v>
      </c>
      <c r="M25" s="3">
        <v>19</v>
      </c>
      <c r="N25" s="3">
        <v>9</v>
      </c>
      <c r="O25" s="3">
        <v>2</v>
      </c>
      <c r="P25" s="3">
        <v>143</v>
      </c>
      <c r="Q25" s="3">
        <v>92</v>
      </c>
      <c r="R25" s="3">
        <f t="shared" ref="R25:R53" si="1">SUM(P25:Q25)</f>
        <v>235</v>
      </c>
    </row>
    <row r="26" spans="1:18" x14ac:dyDescent="0.25">
      <c r="A26" s="2" t="s">
        <v>19</v>
      </c>
      <c r="B26" s="3">
        <v>14</v>
      </c>
      <c r="C26" s="3">
        <v>10</v>
      </c>
      <c r="D26" s="3">
        <v>7</v>
      </c>
      <c r="E26" s="3">
        <v>7</v>
      </c>
      <c r="F26" s="3">
        <v>5</v>
      </c>
      <c r="G26" s="3">
        <v>3</v>
      </c>
      <c r="H26" s="3">
        <v>4</v>
      </c>
      <c r="I26" s="3">
        <v>10</v>
      </c>
      <c r="J26" s="3">
        <v>10</v>
      </c>
      <c r="K26" s="3">
        <v>15</v>
      </c>
      <c r="L26" s="3">
        <v>8</v>
      </c>
      <c r="M26" s="3">
        <v>21</v>
      </c>
      <c r="N26" s="3">
        <v>6</v>
      </c>
      <c r="O26" s="3">
        <v>10</v>
      </c>
      <c r="P26" s="3">
        <v>54</v>
      </c>
      <c r="Q26" s="3">
        <v>76</v>
      </c>
      <c r="R26" s="3">
        <f t="shared" si="1"/>
        <v>130</v>
      </c>
    </row>
    <row r="27" spans="1:18" x14ac:dyDescent="0.25">
      <c r="A27" s="2" t="s">
        <v>24</v>
      </c>
      <c r="B27" s="3">
        <v>4</v>
      </c>
      <c r="C27" s="3">
        <v>2</v>
      </c>
      <c r="D27" s="3">
        <v>2</v>
      </c>
      <c r="E27" s="3">
        <v>4</v>
      </c>
      <c r="F27" s="3">
        <v>2</v>
      </c>
      <c r="G27" s="3">
        <v>1</v>
      </c>
      <c r="H27" s="3">
        <v>2</v>
      </c>
      <c r="I27" s="3">
        <v>3</v>
      </c>
      <c r="J27" s="3">
        <v>6</v>
      </c>
      <c r="K27" s="3">
        <v>2</v>
      </c>
      <c r="L27" s="3">
        <v>5</v>
      </c>
      <c r="M27" s="3">
        <v>3</v>
      </c>
      <c r="N27" s="3">
        <v>1</v>
      </c>
      <c r="O27" s="3">
        <v>1</v>
      </c>
      <c r="P27" s="3">
        <v>22</v>
      </c>
      <c r="Q27" s="3">
        <v>16</v>
      </c>
      <c r="R27" s="3">
        <f t="shared" si="1"/>
        <v>38</v>
      </c>
    </row>
    <row r="28" spans="1:18" x14ac:dyDescent="0.25">
      <c r="A28" s="2" t="s">
        <v>20</v>
      </c>
      <c r="B28" s="3">
        <v>0</v>
      </c>
      <c r="C28" s="3">
        <v>2</v>
      </c>
      <c r="D28" s="3">
        <v>2</v>
      </c>
      <c r="E28" s="3">
        <v>1</v>
      </c>
      <c r="F28" s="3">
        <v>3</v>
      </c>
      <c r="G28" s="3">
        <v>1</v>
      </c>
      <c r="H28" s="3">
        <v>4</v>
      </c>
      <c r="I28" s="3">
        <v>1</v>
      </c>
      <c r="J28" s="3">
        <v>6</v>
      </c>
      <c r="K28" s="3">
        <v>3</v>
      </c>
      <c r="L28" s="3">
        <v>11</v>
      </c>
      <c r="M28" s="3">
        <v>1</v>
      </c>
      <c r="N28" s="3">
        <v>2</v>
      </c>
      <c r="O28" s="3">
        <v>1</v>
      </c>
      <c r="P28" s="3">
        <v>28</v>
      </c>
      <c r="Q28" s="3">
        <v>10</v>
      </c>
      <c r="R28" s="3">
        <f t="shared" si="1"/>
        <v>38</v>
      </c>
    </row>
    <row r="29" spans="1:18" x14ac:dyDescent="0.25">
      <c r="A29" s="2" t="s">
        <v>21</v>
      </c>
      <c r="B29" s="3">
        <v>0</v>
      </c>
      <c r="C29" s="3">
        <v>0</v>
      </c>
      <c r="D29" s="3">
        <v>2</v>
      </c>
      <c r="E29" s="3">
        <v>0</v>
      </c>
      <c r="F29" s="3">
        <v>3</v>
      </c>
      <c r="G29" s="3">
        <v>1</v>
      </c>
      <c r="H29" s="3">
        <v>4</v>
      </c>
      <c r="I29" s="3">
        <v>0</v>
      </c>
      <c r="J29" s="3">
        <v>7</v>
      </c>
      <c r="K29" s="3">
        <v>2</v>
      </c>
      <c r="L29" s="3">
        <v>13</v>
      </c>
      <c r="M29" s="3">
        <v>2</v>
      </c>
      <c r="N29" s="3">
        <v>2</v>
      </c>
      <c r="O29" s="3">
        <v>0</v>
      </c>
      <c r="P29" s="3">
        <v>31</v>
      </c>
      <c r="Q29" s="3">
        <v>5</v>
      </c>
      <c r="R29" s="3">
        <f t="shared" si="1"/>
        <v>36</v>
      </c>
    </row>
    <row r="30" spans="1:18" x14ac:dyDescent="0.25">
      <c r="A30" s="2" t="s">
        <v>22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</v>
      </c>
      <c r="J30" s="3">
        <v>10</v>
      </c>
      <c r="K30" s="3">
        <v>1</v>
      </c>
      <c r="L30" s="3">
        <v>9</v>
      </c>
      <c r="M30" s="3">
        <v>4</v>
      </c>
      <c r="N30" s="3">
        <v>2</v>
      </c>
      <c r="O30" s="3">
        <v>0</v>
      </c>
      <c r="P30" s="3">
        <v>21</v>
      </c>
      <c r="Q30" s="3">
        <v>6</v>
      </c>
      <c r="R30" s="3">
        <f t="shared" si="1"/>
        <v>27</v>
      </c>
    </row>
    <row r="31" spans="1:18" x14ac:dyDescent="0.25">
      <c r="A31" s="2" t="s">
        <v>23</v>
      </c>
      <c r="B31" s="3">
        <v>0</v>
      </c>
      <c r="C31" s="3">
        <v>1</v>
      </c>
      <c r="D31" s="3">
        <v>0</v>
      </c>
      <c r="E31" s="3">
        <v>1</v>
      </c>
      <c r="F31" s="3">
        <v>1</v>
      </c>
      <c r="G31" s="3">
        <v>1</v>
      </c>
      <c r="H31" s="3">
        <v>0</v>
      </c>
      <c r="I31" s="3">
        <v>2</v>
      </c>
      <c r="J31" s="3">
        <v>1</v>
      </c>
      <c r="K31" s="3">
        <v>2</v>
      </c>
      <c r="L31" s="3">
        <v>3</v>
      </c>
      <c r="M31" s="3">
        <v>12</v>
      </c>
      <c r="N31" s="3">
        <v>2</v>
      </c>
      <c r="O31" s="3">
        <v>0</v>
      </c>
      <c r="P31" s="3">
        <v>7</v>
      </c>
      <c r="Q31" s="3">
        <v>19</v>
      </c>
      <c r="R31" s="3">
        <f t="shared" si="1"/>
        <v>26</v>
      </c>
    </row>
    <row r="32" spans="1:18" x14ac:dyDescent="0.25">
      <c r="A32" s="2" t="s">
        <v>25</v>
      </c>
      <c r="B32" s="3">
        <v>0</v>
      </c>
      <c r="C32" s="3">
        <v>1</v>
      </c>
      <c r="D32" s="3">
        <v>1</v>
      </c>
      <c r="E32" s="3">
        <v>0</v>
      </c>
      <c r="F32" s="3">
        <v>0</v>
      </c>
      <c r="G32" s="3">
        <v>1</v>
      </c>
      <c r="H32" s="3">
        <v>0</v>
      </c>
      <c r="I32" s="3">
        <v>5</v>
      </c>
      <c r="J32" s="3">
        <v>1</v>
      </c>
      <c r="K32" s="3">
        <v>5</v>
      </c>
      <c r="L32" s="3">
        <v>4</v>
      </c>
      <c r="M32" s="3">
        <v>5</v>
      </c>
      <c r="N32" s="3">
        <v>2</v>
      </c>
      <c r="O32" s="3">
        <v>1</v>
      </c>
      <c r="P32" s="3">
        <v>8</v>
      </c>
      <c r="Q32" s="3">
        <v>18</v>
      </c>
      <c r="R32" s="3">
        <f t="shared" si="1"/>
        <v>26</v>
      </c>
    </row>
    <row r="33" spans="1:18" x14ac:dyDescent="0.25">
      <c r="A33" s="2" t="s">
        <v>28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2</v>
      </c>
      <c r="J33" s="3">
        <v>5</v>
      </c>
      <c r="K33" s="3">
        <v>0</v>
      </c>
      <c r="L33" s="3">
        <v>3</v>
      </c>
      <c r="M33" s="3">
        <v>0</v>
      </c>
      <c r="N33" s="3">
        <v>1</v>
      </c>
      <c r="O33" s="3">
        <v>0</v>
      </c>
      <c r="P33" s="3">
        <v>9</v>
      </c>
      <c r="Q33" s="3">
        <v>2</v>
      </c>
      <c r="R33" s="3">
        <f t="shared" si="1"/>
        <v>11</v>
      </c>
    </row>
    <row r="34" spans="1:18" x14ac:dyDescent="0.25">
      <c r="A34" s="2" t="s">
        <v>29</v>
      </c>
      <c r="B34" s="3">
        <v>5</v>
      </c>
      <c r="C34" s="3">
        <v>5</v>
      </c>
      <c r="D34" s="3">
        <v>1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6</v>
      </c>
      <c r="Q34" s="3">
        <v>5</v>
      </c>
      <c r="R34" s="3">
        <f t="shared" si="1"/>
        <v>11</v>
      </c>
    </row>
    <row r="35" spans="1:18" x14ac:dyDescent="0.25">
      <c r="A35" s="2" t="s">
        <v>30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2</v>
      </c>
      <c r="K35" s="3">
        <v>0</v>
      </c>
      <c r="L35" s="3">
        <v>5</v>
      </c>
      <c r="M35" s="3">
        <v>3</v>
      </c>
      <c r="N35" s="3">
        <v>0</v>
      </c>
      <c r="O35" s="3">
        <v>0</v>
      </c>
      <c r="P35" s="3">
        <v>7</v>
      </c>
      <c r="Q35" s="3">
        <v>3</v>
      </c>
      <c r="R35" s="3">
        <f t="shared" si="1"/>
        <v>10</v>
      </c>
    </row>
    <row r="36" spans="1:18" x14ac:dyDescent="0.25">
      <c r="A36" s="2" t="s">
        <v>27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5</v>
      </c>
      <c r="K36" s="3">
        <v>0</v>
      </c>
      <c r="L36" s="3">
        <v>4</v>
      </c>
      <c r="M36" s="3">
        <v>0</v>
      </c>
      <c r="N36" s="3">
        <v>0</v>
      </c>
      <c r="O36" s="3">
        <v>0</v>
      </c>
      <c r="P36" s="3">
        <v>9</v>
      </c>
      <c r="Q36" s="3">
        <v>0</v>
      </c>
      <c r="R36" s="3">
        <f t="shared" si="1"/>
        <v>9</v>
      </c>
    </row>
    <row r="37" spans="1:18" x14ac:dyDescent="0.25">
      <c r="A37" s="2" t="s">
        <v>48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7</v>
      </c>
      <c r="N37" s="3">
        <v>0</v>
      </c>
      <c r="O37" s="3">
        <v>0</v>
      </c>
      <c r="P37" s="3">
        <v>0</v>
      </c>
      <c r="Q37" s="3">
        <v>8</v>
      </c>
      <c r="R37" s="3">
        <f t="shared" si="1"/>
        <v>8</v>
      </c>
    </row>
    <row r="38" spans="1:18" x14ac:dyDescent="0.25">
      <c r="A38" s="2" t="s">
        <v>40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2</v>
      </c>
      <c r="H38" s="3">
        <v>0</v>
      </c>
      <c r="I38" s="3">
        <v>0</v>
      </c>
      <c r="J38" s="3">
        <v>0</v>
      </c>
      <c r="K38" s="3">
        <v>2</v>
      </c>
      <c r="L38" s="3">
        <v>3</v>
      </c>
      <c r="M38" s="3">
        <v>0</v>
      </c>
      <c r="N38" s="3">
        <v>0</v>
      </c>
      <c r="O38" s="3">
        <v>0</v>
      </c>
      <c r="P38" s="3">
        <v>3</v>
      </c>
      <c r="Q38" s="3">
        <v>4</v>
      </c>
      <c r="R38" s="3">
        <f t="shared" si="1"/>
        <v>7</v>
      </c>
    </row>
    <row r="39" spans="1:18" x14ac:dyDescent="0.25">
      <c r="A39" s="2" t="s">
        <v>38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4</v>
      </c>
      <c r="K39" s="3">
        <v>0</v>
      </c>
      <c r="L39" s="3">
        <v>2</v>
      </c>
      <c r="M39" s="3">
        <v>0</v>
      </c>
      <c r="N39" s="3">
        <v>1</v>
      </c>
      <c r="O39" s="3">
        <v>0</v>
      </c>
      <c r="P39" s="3">
        <v>7</v>
      </c>
      <c r="Q39" s="3">
        <v>0</v>
      </c>
      <c r="R39" s="3">
        <f t="shared" si="1"/>
        <v>7</v>
      </c>
    </row>
    <row r="40" spans="1:18" x14ac:dyDescent="0.25">
      <c r="A40" s="2" t="s">
        <v>26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3</v>
      </c>
      <c r="K40" s="3">
        <v>0</v>
      </c>
      <c r="L40" s="3">
        <v>3</v>
      </c>
      <c r="M40" s="3">
        <v>0</v>
      </c>
      <c r="N40" s="3">
        <v>0</v>
      </c>
      <c r="O40" s="3">
        <v>0</v>
      </c>
      <c r="P40" s="3">
        <v>6</v>
      </c>
      <c r="Q40" s="3">
        <v>0</v>
      </c>
      <c r="R40" s="3">
        <f t="shared" si="1"/>
        <v>6</v>
      </c>
    </row>
    <row r="41" spans="1:18" x14ac:dyDescent="0.25">
      <c r="A41" s="2" t="s">
        <v>33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1</v>
      </c>
      <c r="H41" s="3">
        <v>2</v>
      </c>
      <c r="I41" s="3">
        <v>2</v>
      </c>
      <c r="J41" s="3">
        <v>0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2</v>
      </c>
      <c r="Q41" s="3">
        <v>4</v>
      </c>
      <c r="R41" s="3">
        <f t="shared" si="1"/>
        <v>6</v>
      </c>
    </row>
    <row r="42" spans="1:18" x14ac:dyDescent="0.25">
      <c r="A42" s="2" t="s">
        <v>31</v>
      </c>
      <c r="B42" s="3">
        <v>0</v>
      </c>
      <c r="C42" s="3">
        <v>1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1</v>
      </c>
      <c r="L42" s="3">
        <v>1</v>
      </c>
      <c r="M42" s="3">
        <v>0</v>
      </c>
      <c r="N42" s="3">
        <v>0</v>
      </c>
      <c r="O42" s="3">
        <v>2</v>
      </c>
      <c r="P42" s="3">
        <v>1</v>
      </c>
      <c r="Q42" s="3">
        <v>4</v>
      </c>
      <c r="R42" s="3">
        <f t="shared" si="1"/>
        <v>5</v>
      </c>
    </row>
    <row r="43" spans="1:18" x14ac:dyDescent="0.25">
      <c r="A43" s="2" t="s">
        <v>32</v>
      </c>
      <c r="B43" s="3">
        <v>0</v>
      </c>
      <c r="C43" s="3">
        <v>0</v>
      </c>
      <c r="D43" s="3">
        <v>0</v>
      </c>
      <c r="E43" s="3">
        <v>0</v>
      </c>
      <c r="F43" s="3">
        <v>1</v>
      </c>
      <c r="G43" s="3">
        <v>0</v>
      </c>
      <c r="H43" s="3">
        <v>0</v>
      </c>
      <c r="I43" s="3">
        <v>0</v>
      </c>
      <c r="J43" s="3">
        <v>2</v>
      </c>
      <c r="K43" s="3">
        <v>0</v>
      </c>
      <c r="L43" s="3">
        <v>1</v>
      </c>
      <c r="M43" s="3">
        <v>0</v>
      </c>
      <c r="N43" s="3">
        <v>0</v>
      </c>
      <c r="O43" s="3">
        <v>0</v>
      </c>
      <c r="P43" s="3">
        <v>4</v>
      </c>
      <c r="Q43" s="3">
        <v>0</v>
      </c>
      <c r="R43" s="3">
        <f t="shared" si="1"/>
        <v>4</v>
      </c>
    </row>
    <row r="44" spans="1:18" x14ac:dyDescent="0.25">
      <c r="A44" s="2" t="s">
        <v>34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2</v>
      </c>
      <c r="K44" s="3">
        <v>0</v>
      </c>
      <c r="L44" s="3">
        <v>0</v>
      </c>
      <c r="M44" s="3">
        <v>1</v>
      </c>
      <c r="N44" s="3">
        <v>0</v>
      </c>
      <c r="O44" s="3">
        <v>0</v>
      </c>
      <c r="P44" s="3">
        <v>2</v>
      </c>
      <c r="Q44" s="3">
        <v>1</v>
      </c>
      <c r="R44" s="3">
        <f t="shared" si="1"/>
        <v>3</v>
      </c>
    </row>
    <row r="45" spans="1:18" x14ac:dyDescent="0.25">
      <c r="A45" s="2" t="s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3</v>
      </c>
      <c r="M45" s="3">
        <v>0</v>
      </c>
      <c r="N45" s="3">
        <v>0</v>
      </c>
      <c r="O45" s="3">
        <v>0</v>
      </c>
      <c r="P45" s="3">
        <v>3</v>
      </c>
      <c r="Q45" s="3">
        <v>0</v>
      </c>
      <c r="R45" s="3">
        <f t="shared" si="1"/>
        <v>3</v>
      </c>
    </row>
    <row r="46" spans="1:18" x14ac:dyDescent="0.25">
      <c r="A46" s="2" t="s">
        <v>36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0</v>
      </c>
      <c r="L46" s="3">
        <v>1</v>
      </c>
      <c r="M46" s="3">
        <v>0</v>
      </c>
      <c r="N46" s="3">
        <v>0</v>
      </c>
      <c r="O46" s="3">
        <v>0</v>
      </c>
      <c r="P46" s="3">
        <v>2</v>
      </c>
      <c r="Q46" s="3">
        <v>0</v>
      </c>
      <c r="R46" s="3">
        <f t="shared" si="1"/>
        <v>2</v>
      </c>
    </row>
    <row r="47" spans="1:18" x14ac:dyDescent="0.25">
      <c r="A47" s="2" t="s">
        <v>37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1</v>
      </c>
      <c r="M47" s="3">
        <v>0</v>
      </c>
      <c r="N47" s="3">
        <v>0</v>
      </c>
      <c r="O47" s="3">
        <v>0</v>
      </c>
      <c r="P47" s="3">
        <v>2</v>
      </c>
      <c r="Q47" s="3">
        <v>0</v>
      </c>
      <c r="R47" s="3">
        <f t="shared" si="1"/>
        <v>2</v>
      </c>
    </row>
    <row r="48" spans="1:18" x14ac:dyDescent="0.25">
      <c r="A48" s="2" t="s">
        <v>35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2</v>
      </c>
      <c r="Q48" s="3">
        <v>0</v>
      </c>
      <c r="R48" s="3">
        <f t="shared" si="1"/>
        <v>2</v>
      </c>
    </row>
    <row r="49" spans="1:18" x14ac:dyDescent="0.25">
      <c r="A49" s="2" t="s">
        <v>42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</v>
      </c>
      <c r="J49" s="3">
        <v>0</v>
      </c>
      <c r="K49" s="3">
        <v>0</v>
      </c>
      <c r="L49" s="3">
        <v>1</v>
      </c>
      <c r="M49" s="3">
        <v>0</v>
      </c>
      <c r="N49" s="3">
        <v>0</v>
      </c>
      <c r="O49" s="3">
        <v>0</v>
      </c>
      <c r="P49" s="3">
        <v>1</v>
      </c>
      <c r="Q49" s="3">
        <v>1</v>
      </c>
      <c r="R49" s="3">
        <f t="shared" si="1"/>
        <v>2</v>
      </c>
    </row>
    <row r="50" spans="1:18" x14ac:dyDescent="0.25">
      <c r="A50" s="2" t="s">
        <v>50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1</v>
      </c>
      <c r="M50" s="3">
        <v>0</v>
      </c>
      <c r="N50" s="3">
        <v>0</v>
      </c>
      <c r="O50" s="3">
        <v>0</v>
      </c>
      <c r="P50" s="3">
        <v>1</v>
      </c>
      <c r="Q50" s="3">
        <v>0</v>
      </c>
      <c r="R50" s="3">
        <f t="shared" si="1"/>
        <v>1</v>
      </c>
    </row>
    <row r="51" spans="1:18" x14ac:dyDescent="0.25">
      <c r="A51" s="2" t="s">
        <v>51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0</v>
      </c>
      <c r="N51" s="3">
        <v>0</v>
      </c>
      <c r="O51" s="3">
        <v>0</v>
      </c>
      <c r="P51" s="3">
        <v>1</v>
      </c>
      <c r="Q51" s="3">
        <v>0</v>
      </c>
      <c r="R51" s="3">
        <f t="shared" si="1"/>
        <v>1</v>
      </c>
    </row>
    <row r="52" spans="1:18" x14ac:dyDescent="0.25">
      <c r="A52" s="2" t="s">
        <v>39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0</v>
      </c>
      <c r="O52" s="3">
        <v>0</v>
      </c>
      <c r="P52" s="3">
        <v>0</v>
      </c>
      <c r="Q52" s="3">
        <v>1</v>
      </c>
      <c r="R52" s="3">
        <f t="shared" si="1"/>
        <v>1</v>
      </c>
    </row>
    <row r="53" spans="1:18" s="5" customFormat="1" x14ac:dyDescent="0.25">
      <c r="A53" s="4" t="s">
        <v>7</v>
      </c>
      <c r="B53" s="4">
        <v>44</v>
      </c>
      <c r="C53" s="4">
        <v>51</v>
      </c>
      <c r="D53" s="4">
        <v>26</v>
      </c>
      <c r="E53" s="4">
        <v>21</v>
      </c>
      <c r="F53" s="4">
        <v>19</v>
      </c>
      <c r="G53" s="4">
        <v>18</v>
      </c>
      <c r="H53" s="4">
        <v>25</v>
      </c>
      <c r="I53" s="4">
        <v>41</v>
      </c>
      <c r="J53" s="4">
        <v>111</v>
      </c>
      <c r="K53" s="4">
        <v>47</v>
      </c>
      <c r="L53" s="4">
        <v>129</v>
      </c>
      <c r="M53" s="4">
        <v>80</v>
      </c>
      <c r="N53" s="4">
        <v>28</v>
      </c>
      <c r="O53" s="4">
        <v>17</v>
      </c>
      <c r="P53" s="4">
        <v>382</v>
      </c>
      <c r="Q53" s="4">
        <v>275</v>
      </c>
      <c r="R53" s="4">
        <f t="shared" si="1"/>
        <v>657</v>
      </c>
    </row>
    <row r="54" spans="1:18" x14ac:dyDescent="0.25">
      <c r="A54" s="7" t="s">
        <v>66</v>
      </c>
    </row>
    <row r="55" spans="1:18" x14ac:dyDescent="0.25">
      <c r="A55" s="7"/>
    </row>
    <row r="57" spans="1:18" ht="18.75" x14ac:dyDescent="0.3">
      <c r="A57" s="6" t="s">
        <v>65</v>
      </c>
    </row>
    <row r="58" spans="1:18" ht="27.75" customHeight="1" x14ac:dyDescent="0.25">
      <c r="A58" s="10" t="s">
        <v>47</v>
      </c>
      <c r="B58" s="15" t="s">
        <v>43</v>
      </c>
      <c r="C58" s="15"/>
      <c r="D58" s="15" t="s">
        <v>44</v>
      </c>
      <c r="E58" s="15"/>
      <c r="F58" s="15" t="s">
        <v>7</v>
      </c>
      <c r="G58" s="15"/>
      <c r="H58" s="10" t="s">
        <v>7</v>
      </c>
      <c r="I58"/>
      <c r="J58"/>
      <c r="K58"/>
      <c r="L58"/>
      <c r="M58"/>
      <c r="N58"/>
      <c r="O58"/>
      <c r="P58"/>
      <c r="Q58"/>
      <c r="R58"/>
    </row>
    <row r="59" spans="1:18" x14ac:dyDescent="0.25">
      <c r="A59" s="10"/>
      <c r="B59" s="12" t="s">
        <v>45</v>
      </c>
      <c r="C59" s="12" t="s">
        <v>46</v>
      </c>
      <c r="D59" s="12" t="s">
        <v>45</v>
      </c>
      <c r="E59" s="12" t="s">
        <v>46</v>
      </c>
      <c r="F59" s="12" t="s">
        <v>45</v>
      </c>
      <c r="G59" s="12" t="s">
        <v>46</v>
      </c>
      <c r="H59" s="10"/>
      <c r="I59"/>
      <c r="J59"/>
      <c r="K59"/>
      <c r="L59"/>
      <c r="M59"/>
      <c r="N59"/>
      <c r="O59"/>
      <c r="P59"/>
      <c r="Q59"/>
      <c r="R59"/>
    </row>
    <row r="60" spans="1:18" x14ac:dyDescent="0.25">
      <c r="A60" s="2" t="s">
        <v>10</v>
      </c>
      <c r="B60" s="3">
        <v>4</v>
      </c>
      <c r="C60" s="3">
        <v>0</v>
      </c>
      <c r="D60" s="3">
        <v>10</v>
      </c>
      <c r="E60" s="3">
        <v>0</v>
      </c>
      <c r="F60" s="3">
        <v>14</v>
      </c>
      <c r="G60" s="3">
        <v>0</v>
      </c>
      <c r="H60" s="3">
        <f t="shared" ref="H60:H68" si="2">SUM(F60:G60)</f>
        <v>14</v>
      </c>
    </row>
    <row r="61" spans="1:18" x14ac:dyDescent="0.25">
      <c r="A61" s="2" t="s">
        <v>11</v>
      </c>
      <c r="B61" s="3">
        <v>90</v>
      </c>
      <c r="C61" s="3">
        <v>80</v>
      </c>
      <c r="D61" s="3">
        <v>63</v>
      </c>
      <c r="E61" s="3">
        <v>40</v>
      </c>
      <c r="F61" s="3">
        <v>153</v>
      </c>
      <c r="G61" s="3">
        <v>120</v>
      </c>
      <c r="H61" s="3">
        <f t="shared" si="2"/>
        <v>273</v>
      </c>
    </row>
    <row r="62" spans="1:18" x14ac:dyDescent="0.25">
      <c r="A62" s="2" t="s">
        <v>12</v>
      </c>
      <c r="B62" s="3">
        <v>3</v>
      </c>
      <c r="C62" s="3">
        <v>8</v>
      </c>
      <c r="D62" s="3">
        <v>23</v>
      </c>
      <c r="E62" s="3">
        <v>31</v>
      </c>
      <c r="F62" s="3">
        <v>26</v>
      </c>
      <c r="G62" s="3">
        <v>39</v>
      </c>
      <c r="H62" s="3">
        <f t="shared" si="2"/>
        <v>65</v>
      </c>
    </row>
    <row r="63" spans="1:18" x14ac:dyDescent="0.25">
      <c r="A63" s="2" t="s">
        <v>13</v>
      </c>
      <c r="B63" s="3">
        <v>73</v>
      </c>
      <c r="C63" s="3">
        <v>0</v>
      </c>
      <c r="D63" s="3">
        <v>10</v>
      </c>
      <c r="E63" s="3">
        <v>0</v>
      </c>
      <c r="F63" s="3">
        <v>83</v>
      </c>
      <c r="G63" s="3">
        <v>0</v>
      </c>
      <c r="H63" s="3">
        <f t="shared" si="2"/>
        <v>83</v>
      </c>
    </row>
    <row r="64" spans="1:18" x14ac:dyDescent="0.25">
      <c r="A64" s="2" t="s">
        <v>14</v>
      </c>
      <c r="B64" s="3">
        <v>19</v>
      </c>
      <c r="C64" s="3">
        <v>1</v>
      </c>
      <c r="D64" s="3">
        <v>18</v>
      </c>
      <c r="E64" s="3">
        <v>0</v>
      </c>
      <c r="F64" s="3">
        <v>37</v>
      </c>
      <c r="G64" s="3">
        <v>1</v>
      </c>
      <c r="H64" s="3">
        <f t="shared" si="2"/>
        <v>38</v>
      </c>
    </row>
    <row r="65" spans="1:8" x14ac:dyDescent="0.25">
      <c r="A65" s="2" t="s">
        <v>15</v>
      </c>
      <c r="B65" s="3">
        <v>1</v>
      </c>
      <c r="C65" s="3">
        <v>53</v>
      </c>
      <c r="D65" s="3">
        <v>0</v>
      </c>
      <c r="E65" s="3">
        <v>29</v>
      </c>
      <c r="F65" s="3">
        <v>1</v>
      </c>
      <c r="G65" s="3">
        <v>82</v>
      </c>
      <c r="H65" s="3">
        <f t="shared" si="2"/>
        <v>83</v>
      </c>
    </row>
    <row r="66" spans="1:8" x14ac:dyDescent="0.25">
      <c r="A66" s="2" t="s">
        <v>16</v>
      </c>
      <c r="B66" s="3">
        <v>4</v>
      </c>
      <c r="C66" s="3">
        <v>0</v>
      </c>
      <c r="D66" s="3">
        <v>6</v>
      </c>
      <c r="E66" s="3">
        <v>0</v>
      </c>
      <c r="F66" s="3">
        <v>10</v>
      </c>
      <c r="G66" s="3">
        <v>0</v>
      </c>
      <c r="H66" s="3">
        <f t="shared" si="2"/>
        <v>10</v>
      </c>
    </row>
    <row r="67" spans="1:8" x14ac:dyDescent="0.25">
      <c r="A67" s="2" t="s">
        <v>17</v>
      </c>
      <c r="B67" s="3">
        <v>47</v>
      </c>
      <c r="C67" s="3">
        <v>24</v>
      </c>
      <c r="D67" s="3">
        <v>11</v>
      </c>
      <c r="E67" s="3">
        <v>9</v>
      </c>
      <c r="F67" s="3">
        <v>58</v>
      </c>
      <c r="G67" s="3">
        <v>33</v>
      </c>
      <c r="H67" s="3">
        <f t="shared" si="2"/>
        <v>91</v>
      </c>
    </row>
    <row r="68" spans="1:8" x14ac:dyDescent="0.25">
      <c r="A68" s="4" t="s">
        <v>7</v>
      </c>
      <c r="B68" s="4">
        <v>241</v>
      </c>
      <c r="C68" s="4">
        <v>166</v>
      </c>
      <c r="D68" s="4">
        <v>141</v>
      </c>
      <c r="E68" s="4">
        <v>109</v>
      </c>
      <c r="F68" s="4">
        <v>382</v>
      </c>
      <c r="G68" s="4">
        <v>275</v>
      </c>
      <c r="H68" s="4">
        <f t="shared" si="2"/>
        <v>657</v>
      </c>
    </row>
    <row r="69" spans="1:8" x14ac:dyDescent="0.25">
      <c r="A69" s="7" t="s">
        <v>66</v>
      </c>
    </row>
  </sheetData>
  <mergeCells count="28">
    <mergeCell ref="A1:R1"/>
    <mergeCell ref="A2:R2"/>
    <mergeCell ref="A3:R3"/>
    <mergeCell ref="L8:M8"/>
    <mergeCell ref="N8:O8"/>
    <mergeCell ref="P8:Q8"/>
    <mergeCell ref="R8:R9"/>
    <mergeCell ref="A23:A24"/>
    <mergeCell ref="B23:C23"/>
    <mergeCell ref="D23:E23"/>
    <mergeCell ref="F23:G23"/>
    <mergeCell ref="H23:I23"/>
    <mergeCell ref="J23:K23"/>
    <mergeCell ref="A8:A9"/>
    <mergeCell ref="B8:C8"/>
    <mergeCell ref="D8:E8"/>
    <mergeCell ref="F8:G8"/>
    <mergeCell ref="H8:I8"/>
    <mergeCell ref="J8:K8"/>
    <mergeCell ref="L23:M23"/>
    <mergeCell ref="N23:O23"/>
    <mergeCell ref="P23:Q23"/>
    <mergeCell ref="R23:R24"/>
    <mergeCell ref="A58:A59"/>
    <mergeCell ref="B58:C58"/>
    <mergeCell ref="D58:E58"/>
    <mergeCell ref="F58:G58"/>
    <mergeCell ref="H58:H59"/>
  </mergeCells>
  <pageMargins left="0.7" right="0.7" top="0.75" bottom="0.75" header="0.3" footer="0.3"/>
  <ignoredErrors>
    <ignoredError sqref="R10:R18 R25:R53 H60:H68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workbookViewId="0">
      <selection activeCell="A77" sqref="A77"/>
    </sheetView>
  </sheetViews>
  <sheetFormatPr baseColWidth="10" defaultRowHeight="15" x14ac:dyDescent="0.25"/>
  <cols>
    <col min="1" max="1" width="61.85546875" bestFit="1" customWidth="1"/>
    <col min="2" max="18" width="11.42578125" style="1"/>
  </cols>
  <sheetData>
    <row r="1" spans="1:18" ht="18.75" x14ac:dyDescent="0.3">
      <c r="A1" s="8" t="s">
        <v>67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21" x14ac:dyDescent="0.35">
      <c r="A2" s="9" t="s">
        <v>68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21" x14ac:dyDescent="0.35">
      <c r="A3" s="9" t="s">
        <v>69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8" spans="1:18" ht="18.75" x14ac:dyDescent="0.3">
      <c r="A8" s="6" t="s">
        <v>70</v>
      </c>
    </row>
    <row r="9" spans="1:18" x14ac:dyDescent="0.25">
      <c r="A9" s="10" t="s">
        <v>47</v>
      </c>
      <c r="B9" s="11" t="s">
        <v>0</v>
      </c>
      <c r="C9" s="11"/>
      <c r="D9" s="11" t="s">
        <v>1</v>
      </c>
      <c r="E9" s="11"/>
      <c r="F9" s="11" t="s">
        <v>2</v>
      </c>
      <c r="G9" s="11"/>
      <c r="H9" s="11" t="s">
        <v>3</v>
      </c>
      <c r="I9" s="11"/>
      <c r="J9" s="11" t="s">
        <v>4</v>
      </c>
      <c r="K9" s="11"/>
      <c r="L9" s="11" t="s">
        <v>5</v>
      </c>
      <c r="M9" s="11"/>
      <c r="N9" s="11" t="s">
        <v>6</v>
      </c>
      <c r="O9" s="11"/>
      <c r="P9" s="11" t="s">
        <v>7</v>
      </c>
      <c r="Q9" s="11"/>
      <c r="R9" s="10" t="s">
        <v>7</v>
      </c>
    </row>
    <row r="10" spans="1:18" x14ac:dyDescent="0.25">
      <c r="A10" s="10"/>
      <c r="B10" s="12" t="s">
        <v>45</v>
      </c>
      <c r="C10" s="12" t="s">
        <v>46</v>
      </c>
      <c r="D10" s="12" t="s">
        <v>45</v>
      </c>
      <c r="E10" s="12" t="s">
        <v>46</v>
      </c>
      <c r="F10" s="12" t="s">
        <v>45</v>
      </c>
      <c r="G10" s="12" t="s">
        <v>46</v>
      </c>
      <c r="H10" s="12" t="s">
        <v>45</v>
      </c>
      <c r="I10" s="12" t="s">
        <v>46</v>
      </c>
      <c r="J10" s="12" t="s">
        <v>45</v>
      </c>
      <c r="K10" s="12" t="s">
        <v>46</v>
      </c>
      <c r="L10" s="12" t="s">
        <v>45</v>
      </c>
      <c r="M10" s="12" t="s">
        <v>46</v>
      </c>
      <c r="N10" s="12" t="s">
        <v>45</v>
      </c>
      <c r="O10" s="12" t="s">
        <v>46</v>
      </c>
      <c r="P10" s="12" t="s">
        <v>45</v>
      </c>
      <c r="Q10" s="12" t="s">
        <v>46</v>
      </c>
      <c r="R10" s="10"/>
    </row>
    <row r="11" spans="1:18" x14ac:dyDescent="0.25">
      <c r="A11" s="2" t="s">
        <v>10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6</v>
      </c>
      <c r="K11" s="3">
        <v>0</v>
      </c>
      <c r="L11" s="3">
        <v>5</v>
      </c>
      <c r="M11" s="3">
        <v>0</v>
      </c>
      <c r="N11" s="3">
        <v>2</v>
      </c>
      <c r="O11" s="3">
        <v>0</v>
      </c>
      <c r="P11" s="3">
        <v>13</v>
      </c>
      <c r="Q11" s="3">
        <v>0</v>
      </c>
      <c r="R11" s="3">
        <f t="shared" ref="R11:R19" si="0">SUM(P11:Q11)</f>
        <v>13</v>
      </c>
    </row>
    <row r="12" spans="1:18" x14ac:dyDescent="0.25">
      <c r="A12" s="2" t="s">
        <v>11</v>
      </c>
      <c r="B12" s="3">
        <v>34</v>
      </c>
      <c r="C12" s="3">
        <v>28</v>
      </c>
      <c r="D12" s="3">
        <v>18</v>
      </c>
      <c r="E12" s="3">
        <v>14</v>
      </c>
      <c r="F12" s="3">
        <v>29</v>
      </c>
      <c r="G12" s="3">
        <v>13</v>
      </c>
      <c r="H12" s="3">
        <v>23</v>
      </c>
      <c r="I12" s="3">
        <v>23</v>
      </c>
      <c r="J12" s="3">
        <v>22</v>
      </c>
      <c r="K12" s="3">
        <v>9</v>
      </c>
      <c r="L12" s="3">
        <v>19</v>
      </c>
      <c r="M12" s="3">
        <v>2</v>
      </c>
      <c r="N12" s="3">
        <v>2</v>
      </c>
      <c r="O12" s="3">
        <v>0</v>
      </c>
      <c r="P12" s="3">
        <v>147</v>
      </c>
      <c r="Q12" s="3">
        <v>89</v>
      </c>
      <c r="R12" s="3">
        <f t="shared" si="0"/>
        <v>236</v>
      </c>
    </row>
    <row r="13" spans="1:18" x14ac:dyDescent="0.25">
      <c r="A13" s="2" t="s">
        <v>12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</v>
      </c>
      <c r="I13" s="3">
        <v>6</v>
      </c>
      <c r="J13" s="3">
        <v>5</v>
      </c>
      <c r="K13" s="3">
        <v>6</v>
      </c>
      <c r="L13" s="3">
        <v>14</v>
      </c>
      <c r="M13" s="3">
        <v>12</v>
      </c>
      <c r="N13" s="3">
        <v>9</v>
      </c>
      <c r="O13" s="3">
        <v>14</v>
      </c>
      <c r="P13" s="3">
        <v>29</v>
      </c>
      <c r="Q13" s="3">
        <v>38</v>
      </c>
      <c r="R13" s="3">
        <f t="shared" si="0"/>
        <v>67</v>
      </c>
    </row>
    <row r="14" spans="1:18" x14ac:dyDescent="0.25">
      <c r="A14" s="2" t="s">
        <v>13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18</v>
      </c>
      <c r="K14" s="3">
        <v>0</v>
      </c>
      <c r="L14" s="3">
        <v>38</v>
      </c>
      <c r="M14" s="3">
        <v>0</v>
      </c>
      <c r="N14" s="3">
        <v>4</v>
      </c>
      <c r="O14" s="3">
        <v>0</v>
      </c>
      <c r="P14" s="3">
        <v>60</v>
      </c>
      <c r="Q14" s="3">
        <v>0</v>
      </c>
      <c r="R14" s="3">
        <f t="shared" si="0"/>
        <v>60</v>
      </c>
    </row>
    <row r="15" spans="1:18" x14ac:dyDescent="0.25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3</v>
      </c>
      <c r="I15" s="3">
        <v>0</v>
      </c>
      <c r="J15" s="3">
        <v>6</v>
      </c>
      <c r="K15" s="3">
        <v>1</v>
      </c>
      <c r="L15" s="3">
        <v>16</v>
      </c>
      <c r="M15" s="3">
        <v>0</v>
      </c>
      <c r="N15" s="3">
        <v>1</v>
      </c>
      <c r="O15" s="3">
        <v>0</v>
      </c>
      <c r="P15" s="3">
        <v>26</v>
      </c>
      <c r="Q15" s="3">
        <v>1</v>
      </c>
      <c r="R15" s="3">
        <f t="shared" si="0"/>
        <v>27</v>
      </c>
    </row>
    <row r="16" spans="1:18" x14ac:dyDescent="0.25">
      <c r="A16" s="2" t="s">
        <v>15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24</v>
      </c>
      <c r="L16" s="3">
        <v>0</v>
      </c>
      <c r="M16" s="3">
        <v>52</v>
      </c>
      <c r="N16" s="3">
        <v>0</v>
      </c>
      <c r="O16" s="3">
        <v>4</v>
      </c>
      <c r="P16" s="3">
        <v>0</v>
      </c>
      <c r="Q16" s="3">
        <v>80</v>
      </c>
      <c r="R16" s="3">
        <f t="shared" si="0"/>
        <v>80</v>
      </c>
    </row>
    <row r="17" spans="1:18" x14ac:dyDescent="0.25">
      <c r="A17" s="2" t="s">
        <v>16</v>
      </c>
      <c r="B17" s="3">
        <v>0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5</v>
      </c>
      <c r="K17" s="3">
        <v>0</v>
      </c>
      <c r="L17" s="3">
        <v>7</v>
      </c>
      <c r="M17" s="3">
        <v>0</v>
      </c>
      <c r="N17" s="3">
        <v>0</v>
      </c>
      <c r="O17" s="3">
        <v>0</v>
      </c>
      <c r="P17" s="3">
        <v>12</v>
      </c>
      <c r="Q17" s="3">
        <v>1</v>
      </c>
      <c r="R17" s="3">
        <f t="shared" si="0"/>
        <v>13</v>
      </c>
    </row>
    <row r="18" spans="1:18" x14ac:dyDescent="0.25">
      <c r="A18" s="2" t="s">
        <v>17</v>
      </c>
      <c r="B18" s="3">
        <v>3</v>
      </c>
      <c r="C18" s="3">
        <v>6</v>
      </c>
      <c r="D18" s="3">
        <v>2</v>
      </c>
      <c r="E18" s="3">
        <v>6</v>
      </c>
      <c r="F18" s="3">
        <v>4</v>
      </c>
      <c r="G18" s="3">
        <v>2</v>
      </c>
      <c r="H18" s="3">
        <v>7</v>
      </c>
      <c r="I18" s="3">
        <v>12</v>
      </c>
      <c r="J18" s="3">
        <v>23</v>
      </c>
      <c r="K18" s="3">
        <v>10</v>
      </c>
      <c r="L18" s="3">
        <v>29</v>
      </c>
      <c r="M18" s="3">
        <v>12</v>
      </c>
      <c r="N18" s="3">
        <v>0</v>
      </c>
      <c r="O18" s="3">
        <v>1</v>
      </c>
      <c r="P18" s="3">
        <v>68</v>
      </c>
      <c r="Q18" s="3">
        <v>49</v>
      </c>
      <c r="R18" s="3">
        <f t="shared" si="0"/>
        <v>117</v>
      </c>
    </row>
    <row r="19" spans="1:18" s="1" customFormat="1" x14ac:dyDescent="0.25">
      <c r="A19" s="3" t="s">
        <v>7</v>
      </c>
      <c r="B19" s="3">
        <f t="shared" ref="B19:Q19" si="1">SUM(B11:B18)</f>
        <v>37</v>
      </c>
      <c r="C19" s="3">
        <f t="shared" si="1"/>
        <v>35</v>
      </c>
      <c r="D19" s="3">
        <f t="shared" si="1"/>
        <v>20</v>
      </c>
      <c r="E19" s="3">
        <f t="shared" si="1"/>
        <v>20</v>
      </c>
      <c r="F19" s="3">
        <f t="shared" si="1"/>
        <v>33</v>
      </c>
      <c r="G19" s="3">
        <f t="shared" si="1"/>
        <v>15</v>
      </c>
      <c r="H19" s="3">
        <f t="shared" si="1"/>
        <v>34</v>
      </c>
      <c r="I19" s="3">
        <f t="shared" si="1"/>
        <v>41</v>
      </c>
      <c r="J19" s="3">
        <f t="shared" si="1"/>
        <v>85</v>
      </c>
      <c r="K19" s="3">
        <f t="shared" si="1"/>
        <v>50</v>
      </c>
      <c r="L19" s="3">
        <f t="shared" si="1"/>
        <v>128</v>
      </c>
      <c r="M19" s="3">
        <f t="shared" si="1"/>
        <v>78</v>
      </c>
      <c r="N19" s="3">
        <f t="shared" si="1"/>
        <v>18</v>
      </c>
      <c r="O19" s="3">
        <f t="shared" si="1"/>
        <v>19</v>
      </c>
      <c r="P19" s="3">
        <f t="shared" si="1"/>
        <v>355</v>
      </c>
      <c r="Q19" s="3">
        <f t="shared" si="1"/>
        <v>258</v>
      </c>
      <c r="R19" s="3">
        <f t="shared" si="0"/>
        <v>613</v>
      </c>
    </row>
    <row r="20" spans="1:18" x14ac:dyDescent="0.25">
      <c r="A20" s="7" t="s">
        <v>73</v>
      </c>
    </row>
    <row r="23" spans="1:18" ht="18.75" x14ac:dyDescent="0.3">
      <c r="A23" s="6" t="s">
        <v>71</v>
      </c>
    </row>
    <row r="24" spans="1:18" x14ac:dyDescent="0.25">
      <c r="A24" s="10" t="s">
        <v>47</v>
      </c>
      <c r="B24" s="11" t="s">
        <v>0</v>
      </c>
      <c r="C24" s="11"/>
      <c r="D24" s="11" t="s">
        <v>1</v>
      </c>
      <c r="E24" s="11"/>
      <c r="F24" s="11" t="s">
        <v>2</v>
      </c>
      <c r="G24" s="11"/>
      <c r="H24" s="11" t="s">
        <v>3</v>
      </c>
      <c r="I24" s="11"/>
      <c r="J24" s="11" t="s">
        <v>4</v>
      </c>
      <c r="K24" s="11"/>
      <c r="L24" s="11" t="s">
        <v>5</v>
      </c>
      <c r="M24" s="11"/>
      <c r="N24" s="11" t="s">
        <v>6</v>
      </c>
      <c r="O24" s="11"/>
      <c r="P24" s="11" t="s">
        <v>7</v>
      </c>
      <c r="Q24" s="11"/>
      <c r="R24" s="10" t="s">
        <v>7</v>
      </c>
    </row>
    <row r="25" spans="1:18" x14ac:dyDescent="0.25">
      <c r="A25" s="10"/>
      <c r="B25" s="12" t="s">
        <v>45</v>
      </c>
      <c r="C25" s="12" t="s">
        <v>46</v>
      </c>
      <c r="D25" s="12" t="s">
        <v>45</v>
      </c>
      <c r="E25" s="12" t="s">
        <v>46</v>
      </c>
      <c r="F25" s="12" t="s">
        <v>45</v>
      </c>
      <c r="G25" s="12" t="s">
        <v>46</v>
      </c>
      <c r="H25" s="12" t="s">
        <v>45</v>
      </c>
      <c r="I25" s="12" t="s">
        <v>46</v>
      </c>
      <c r="J25" s="12" t="s">
        <v>45</v>
      </c>
      <c r="K25" s="12" t="s">
        <v>46</v>
      </c>
      <c r="L25" s="12" t="s">
        <v>45</v>
      </c>
      <c r="M25" s="12" t="s">
        <v>46</v>
      </c>
      <c r="N25" s="12" t="s">
        <v>45</v>
      </c>
      <c r="O25" s="12" t="s">
        <v>46</v>
      </c>
      <c r="P25" s="12" t="s">
        <v>45</v>
      </c>
      <c r="Q25" s="12" t="s">
        <v>46</v>
      </c>
      <c r="R25" s="10"/>
    </row>
    <row r="26" spans="1:18" x14ac:dyDescent="0.25">
      <c r="A26" s="2" t="s">
        <v>18</v>
      </c>
      <c r="B26" s="3">
        <v>7</v>
      </c>
      <c r="C26" s="3">
        <v>8</v>
      </c>
      <c r="D26" s="3">
        <v>6</v>
      </c>
      <c r="E26" s="3">
        <v>9</v>
      </c>
      <c r="F26" s="3">
        <v>9</v>
      </c>
      <c r="G26" s="3">
        <v>2</v>
      </c>
      <c r="H26" s="3">
        <v>10</v>
      </c>
      <c r="I26" s="3">
        <v>13</v>
      </c>
      <c r="J26" s="3">
        <v>34</v>
      </c>
      <c r="K26" s="3">
        <v>10</v>
      </c>
      <c r="L26" s="3">
        <v>48</v>
      </c>
      <c r="M26" s="3">
        <v>17</v>
      </c>
      <c r="N26" s="3">
        <v>1</v>
      </c>
      <c r="O26" s="3">
        <v>1</v>
      </c>
      <c r="P26" s="3">
        <v>115</v>
      </c>
      <c r="Q26" s="3">
        <v>60</v>
      </c>
      <c r="R26" s="3">
        <f t="shared" ref="R26:R32" si="2">SUM(P26:Q26)</f>
        <v>175</v>
      </c>
    </row>
    <row r="27" spans="1:18" x14ac:dyDescent="0.25">
      <c r="A27" s="2" t="s">
        <v>19</v>
      </c>
      <c r="B27" s="3">
        <v>10</v>
      </c>
      <c r="C27" s="3">
        <v>10</v>
      </c>
      <c r="D27" s="3">
        <v>5</v>
      </c>
      <c r="E27" s="3">
        <v>3</v>
      </c>
      <c r="F27" s="3">
        <v>6</v>
      </c>
      <c r="G27" s="3">
        <v>3</v>
      </c>
      <c r="H27" s="3">
        <v>4</v>
      </c>
      <c r="I27" s="3">
        <v>7</v>
      </c>
      <c r="J27" s="3">
        <v>9</v>
      </c>
      <c r="K27" s="3">
        <v>21</v>
      </c>
      <c r="L27" s="3">
        <v>8</v>
      </c>
      <c r="M27" s="3">
        <v>28</v>
      </c>
      <c r="N27" s="3">
        <v>7</v>
      </c>
      <c r="O27" s="3">
        <v>12</v>
      </c>
      <c r="P27" s="3">
        <v>49</v>
      </c>
      <c r="Q27" s="3">
        <v>84</v>
      </c>
      <c r="R27" s="3">
        <f t="shared" si="2"/>
        <v>133</v>
      </c>
    </row>
    <row r="28" spans="1:18" x14ac:dyDescent="0.25">
      <c r="A28" s="2" t="s">
        <v>24</v>
      </c>
      <c r="B28" s="3">
        <v>6</v>
      </c>
      <c r="C28" s="3">
        <v>3</v>
      </c>
      <c r="D28" s="3">
        <v>3</v>
      </c>
      <c r="E28" s="3">
        <v>5</v>
      </c>
      <c r="F28" s="3">
        <v>5</v>
      </c>
      <c r="G28" s="3">
        <v>3</v>
      </c>
      <c r="H28" s="3">
        <v>4</v>
      </c>
      <c r="I28" s="3">
        <v>4</v>
      </c>
      <c r="J28" s="3">
        <v>3</v>
      </c>
      <c r="K28" s="3">
        <v>3</v>
      </c>
      <c r="L28" s="3">
        <v>7</v>
      </c>
      <c r="M28" s="3">
        <v>4</v>
      </c>
      <c r="N28" s="3">
        <v>0</v>
      </c>
      <c r="O28" s="3">
        <v>2</v>
      </c>
      <c r="P28" s="3">
        <v>28</v>
      </c>
      <c r="Q28" s="3">
        <v>24</v>
      </c>
      <c r="R28" s="3">
        <f t="shared" si="2"/>
        <v>52</v>
      </c>
    </row>
    <row r="29" spans="1:18" x14ac:dyDescent="0.25">
      <c r="A29" s="2" t="s">
        <v>20</v>
      </c>
      <c r="B29" s="3">
        <v>1</v>
      </c>
      <c r="C29" s="3">
        <v>1</v>
      </c>
      <c r="D29" s="3">
        <v>3</v>
      </c>
      <c r="E29" s="3">
        <v>0</v>
      </c>
      <c r="F29" s="3">
        <v>8</v>
      </c>
      <c r="G29" s="3">
        <v>1</v>
      </c>
      <c r="H29" s="3">
        <v>8</v>
      </c>
      <c r="I29" s="3">
        <v>5</v>
      </c>
      <c r="J29" s="3">
        <v>2</v>
      </c>
      <c r="K29" s="3">
        <v>3</v>
      </c>
      <c r="L29" s="3">
        <v>5</v>
      </c>
      <c r="M29" s="3">
        <v>0</v>
      </c>
      <c r="N29" s="3">
        <v>0</v>
      </c>
      <c r="O29" s="3">
        <v>0</v>
      </c>
      <c r="P29" s="3">
        <v>27</v>
      </c>
      <c r="Q29" s="3">
        <v>10</v>
      </c>
      <c r="R29" s="3">
        <f t="shared" si="2"/>
        <v>37</v>
      </c>
    </row>
    <row r="30" spans="1:18" x14ac:dyDescent="0.25">
      <c r="A30" s="2" t="s">
        <v>22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9</v>
      </c>
      <c r="K30" s="3">
        <v>1</v>
      </c>
      <c r="L30" s="3">
        <v>18</v>
      </c>
      <c r="M30" s="3">
        <v>0</v>
      </c>
      <c r="N30" s="3">
        <v>3</v>
      </c>
      <c r="O30" s="3">
        <v>0</v>
      </c>
      <c r="P30" s="3">
        <v>30</v>
      </c>
      <c r="Q30" s="3">
        <v>1</v>
      </c>
      <c r="R30" s="3">
        <f t="shared" si="2"/>
        <v>31</v>
      </c>
    </row>
    <row r="31" spans="1:18" x14ac:dyDescent="0.25">
      <c r="A31" s="2" t="s">
        <v>21</v>
      </c>
      <c r="B31" s="3">
        <v>1</v>
      </c>
      <c r="C31" s="3">
        <v>0</v>
      </c>
      <c r="D31" s="3">
        <v>1</v>
      </c>
      <c r="E31" s="3">
        <v>0</v>
      </c>
      <c r="F31" s="3">
        <v>2</v>
      </c>
      <c r="G31" s="3">
        <v>1</v>
      </c>
      <c r="H31" s="3">
        <v>3</v>
      </c>
      <c r="I31" s="3">
        <v>0</v>
      </c>
      <c r="J31" s="3">
        <v>7</v>
      </c>
      <c r="K31" s="3">
        <v>1</v>
      </c>
      <c r="L31" s="3">
        <v>8</v>
      </c>
      <c r="M31" s="3">
        <v>0</v>
      </c>
      <c r="N31" s="3">
        <v>4</v>
      </c>
      <c r="O31" s="3">
        <v>0</v>
      </c>
      <c r="P31" s="3">
        <v>26</v>
      </c>
      <c r="Q31" s="3">
        <v>2</v>
      </c>
      <c r="R31" s="3">
        <f t="shared" si="2"/>
        <v>28</v>
      </c>
    </row>
    <row r="32" spans="1:18" x14ac:dyDescent="0.25">
      <c r="A32" s="2" t="s">
        <v>23</v>
      </c>
      <c r="B32" s="3">
        <v>1</v>
      </c>
      <c r="C32" s="3">
        <v>0</v>
      </c>
      <c r="D32" s="3">
        <v>0</v>
      </c>
      <c r="E32" s="3">
        <v>0</v>
      </c>
      <c r="F32" s="3">
        <v>0</v>
      </c>
      <c r="G32" s="3">
        <v>1</v>
      </c>
      <c r="H32" s="3">
        <v>1</v>
      </c>
      <c r="I32" s="3">
        <v>0</v>
      </c>
      <c r="J32" s="3">
        <v>3</v>
      </c>
      <c r="K32" s="3">
        <v>3</v>
      </c>
      <c r="L32" s="3">
        <v>4</v>
      </c>
      <c r="M32" s="3">
        <v>10</v>
      </c>
      <c r="N32" s="3">
        <v>1</v>
      </c>
      <c r="O32" s="3">
        <v>0</v>
      </c>
      <c r="P32" s="3">
        <v>10</v>
      </c>
      <c r="Q32" s="3">
        <v>14</v>
      </c>
      <c r="R32" s="3">
        <f t="shared" si="2"/>
        <v>24</v>
      </c>
    </row>
    <row r="33" spans="1:18" x14ac:dyDescent="0.25">
      <c r="A33" s="2" t="s">
        <v>25</v>
      </c>
      <c r="B33" s="3">
        <v>0</v>
      </c>
      <c r="C33" s="3">
        <v>0</v>
      </c>
      <c r="D33" s="3">
        <v>0</v>
      </c>
      <c r="E33" s="3">
        <v>0</v>
      </c>
      <c r="F33" s="3">
        <v>1</v>
      </c>
      <c r="G33" s="3">
        <v>4</v>
      </c>
      <c r="H33" s="3">
        <v>3</v>
      </c>
      <c r="I33" s="3">
        <v>7</v>
      </c>
      <c r="J33" s="3">
        <v>1</v>
      </c>
      <c r="K33" s="3">
        <v>3</v>
      </c>
      <c r="L33" s="3">
        <v>2</v>
      </c>
      <c r="M33" s="3">
        <v>2</v>
      </c>
      <c r="N33" s="3">
        <v>0</v>
      </c>
      <c r="O33" s="3">
        <v>0</v>
      </c>
      <c r="P33" s="3">
        <v>7</v>
      </c>
      <c r="Q33" s="3">
        <v>16</v>
      </c>
      <c r="R33" s="3">
        <f t="shared" ref="R33:R37" si="3">SUM(P33:Q33)</f>
        <v>23</v>
      </c>
    </row>
    <row r="34" spans="1:18" x14ac:dyDescent="0.25">
      <c r="A34" s="2" t="s">
        <v>29</v>
      </c>
      <c r="B34" s="3">
        <v>10</v>
      </c>
      <c r="C34" s="3">
        <v>8</v>
      </c>
      <c r="D34" s="3">
        <v>1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11</v>
      </c>
      <c r="Q34" s="3">
        <v>8</v>
      </c>
      <c r="R34" s="3">
        <f t="shared" si="3"/>
        <v>19</v>
      </c>
    </row>
    <row r="35" spans="1:18" x14ac:dyDescent="0.25">
      <c r="A35" s="2" t="s">
        <v>40</v>
      </c>
      <c r="B35" s="3">
        <v>0</v>
      </c>
      <c r="C35" s="3">
        <v>0</v>
      </c>
      <c r="D35" s="3">
        <v>1</v>
      </c>
      <c r="E35" s="3">
        <v>1</v>
      </c>
      <c r="F35" s="3">
        <v>0</v>
      </c>
      <c r="G35" s="3">
        <v>0</v>
      </c>
      <c r="H35" s="3">
        <v>0</v>
      </c>
      <c r="I35" s="3">
        <v>2</v>
      </c>
      <c r="J35" s="3">
        <v>0</v>
      </c>
      <c r="K35" s="3">
        <v>3</v>
      </c>
      <c r="L35" s="3">
        <v>2</v>
      </c>
      <c r="M35" s="3">
        <v>2</v>
      </c>
      <c r="N35" s="3">
        <v>0</v>
      </c>
      <c r="O35" s="3">
        <v>2</v>
      </c>
      <c r="P35" s="3">
        <v>3</v>
      </c>
      <c r="Q35" s="3">
        <v>10</v>
      </c>
      <c r="R35" s="3">
        <f t="shared" si="3"/>
        <v>13</v>
      </c>
    </row>
    <row r="36" spans="1:18" x14ac:dyDescent="0.25">
      <c r="A36" s="2" t="s">
        <v>56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5</v>
      </c>
      <c r="K36" s="3">
        <v>0</v>
      </c>
      <c r="L36" s="3">
        <v>6</v>
      </c>
      <c r="M36" s="3">
        <v>0</v>
      </c>
      <c r="N36" s="3">
        <v>0</v>
      </c>
      <c r="O36" s="3">
        <v>0</v>
      </c>
      <c r="P36" s="3">
        <v>11</v>
      </c>
      <c r="Q36" s="3">
        <v>0</v>
      </c>
      <c r="R36" s="3">
        <f t="shared" si="3"/>
        <v>11</v>
      </c>
    </row>
    <row r="37" spans="1:18" x14ac:dyDescent="0.25">
      <c r="A37" s="2" t="s">
        <v>26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5</v>
      </c>
      <c r="K37" s="3">
        <v>0</v>
      </c>
      <c r="L37" s="3">
        <v>5</v>
      </c>
      <c r="M37" s="3">
        <v>0</v>
      </c>
      <c r="N37" s="3">
        <v>0</v>
      </c>
      <c r="O37" s="3">
        <v>0</v>
      </c>
      <c r="P37" s="3">
        <v>10</v>
      </c>
      <c r="Q37" s="3">
        <v>0</v>
      </c>
      <c r="R37" s="3">
        <f t="shared" si="3"/>
        <v>10</v>
      </c>
    </row>
    <row r="38" spans="1:18" x14ac:dyDescent="0.25">
      <c r="A38" s="2" t="s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2</v>
      </c>
      <c r="L38" s="3">
        <v>0</v>
      </c>
      <c r="M38" s="3">
        <v>8</v>
      </c>
      <c r="N38" s="3">
        <v>0</v>
      </c>
      <c r="O38" s="3">
        <v>0</v>
      </c>
      <c r="P38" s="3">
        <v>0</v>
      </c>
      <c r="Q38" s="3">
        <v>10</v>
      </c>
      <c r="R38" s="3">
        <f t="shared" ref="R38:R56" si="4">SUM(P38:Q38)</f>
        <v>10</v>
      </c>
    </row>
    <row r="39" spans="1:18" x14ac:dyDescent="0.25">
      <c r="A39" s="2" t="s">
        <v>27</v>
      </c>
      <c r="B39" s="3">
        <v>0</v>
      </c>
      <c r="C39" s="3">
        <v>3</v>
      </c>
      <c r="D39" s="3">
        <v>0</v>
      </c>
      <c r="E39" s="3">
        <v>0</v>
      </c>
      <c r="F39" s="3">
        <v>1</v>
      </c>
      <c r="G39" s="3">
        <v>0</v>
      </c>
      <c r="H39" s="3">
        <v>0</v>
      </c>
      <c r="I39" s="3">
        <v>1</v>
      </c>
      <c r="J39" s="3">
        <v>2</v>
      </c>
      <c r="K39" s="3">
        <v>0</v>
      </c>
      <c r="L39" s="3">
        <v>2</v>
      </c>
      <c r="M39" s="3">
        <v>1</v>
      </c>
      <c r="N39" s="3">
        <v>0</v>
      </c>
      <c r="O39" s="3">
        <v>0</v>
      </c>
      <c r="P39" s="3">
        <v>5</v>
      </c>
      <c r="Q39" s="3">
        <v>5</v>
      </c>
      <c r="R39" s="3">
        <f t="shared" si="4"/>
        <v>10</v>
      </c>
    </row>
    <row r="40" spans="1:18" x14ac:dyDescent="0.25">
      <c r="A40" s="2" t="s">
        <v>35</v>
      </c>
      <c r="B40" s="3">
        <v>1</v>
      </c>
      <c r="C40" s="3">
        <v>0</v>
      </c>
      <c r="D40" s="3">
        <v>0</v>
      </c>
      <c r="E40" s="3">
        <v>2</v>
      </c>
      <c r="F40" s="3">
        <v>1</v>
      </c>
      <c r="G40" s="3">
        <v>0</v>
      </c>
      <c r="H40" s="3">
        <v>0</v>
      </c>
      <c r="I40" s="3">
        <v>0</v>
      </c>
      <c r="J40" s="3">
        <v>1</v>
      </c>
      <c r="K40" s="3">
        <v>0</v>
      </c>
      <c r="L40" s="3">
        <v>1</v>
      </c>
      <c r="M40" s="3">
        <v>0</v>
      </c>
      <c r="N40" s="3">
        <v>0</v>
      </c>
      <c r="O40" s="3">
        <v>0</v>
      </c>
      <c r="P40" s="3">
        <v>4</v>
      </c>
      <c r="Q40" s="3">
        <v>2</v>
      </c>
      <c r="R40" s="3">
        <f t="shared" si="4"/>
        <v>6</v>
      </c>
    </row>
    <row r="41" spans="1:18" x14ac:dyDescent="0.25">
      <c r="A41" s="2" t="s">
        <v>57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1</v>
      </c>
      <c r="K41" s="3">
        <v>0</v>
      </c>
      <c r="L41" s="3">
        <v>5</v>
      </c>
      <c r="M41" s="3">
        <v>0</v>
      </c>
      <c r="N41" s="3">
        <v>0</v>
      </c>
      <c r="O41" s="3">
        <v>0</v>
      </c>
      <c r="P41" s="3">
        <v>6</v>
      </c>
      <c r="Q41" s="3">
        <v>0</v>
      </c>
      <c r="R41" s="3">
        <f t="shared" si="4"/>
        <v>6</v>
      </c>
    </row>
    <row r="42" spans="1:18" x14ac:dyDescent="0.25">
      <c r="A42" s="2" t="s">
        <v>28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2</v>
      </c>
      <c r="J42" s="3">
        <v>0</v>
      </c>
      <c r="K42" s="3">
        <v>0</v>
      </c>
      <c r="L42" s="3">
        <v>1</v>
      </c>
      <c r="M42" s="3">
        <v>1</v>
      </c>
      <c r="N42" s="3">
        <v>0</v>
      </c>
      <c r="O42" s="3">
        <v>0</v>
      </c>
      <c r="P42" s="3">
        <v>1</v>
      </c>
      <c r="Q42" s="3">
        <v>3</v>
      </c>
      <c r="R42" s="3">
        <f t="shared" si="4"/>
        <v>4</v>
      </c>
    </row>
    <row r="43" spans="1:18" x14ac:dyDescent="0.25">
      <c r="A43" s="2" t="s">
        <v>31</v>
      </c>
      <c r="B43" s="3">
        <v>0</v>
      </c>
      <c r="C43" s="3">
        <v>1</v>
      </c>
      <c r="D43" s="3">
        <v>0</v>
      </c>
      <c r="E43" s="3">
        <v>0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1</v>
      </c>
      <c r="P43" s="3">
        <v>1</v>
      </c>
      <c r="Q43" s="3">
        <v>2</v>
      </c>
      <c r="R43" s="3">
        <f t="shared" si="4"/>
        <v>3</v>
      </c>
    </row>
    <row r="44" spans="1:18" x14ac:dyDescent="0.25">
      <c r="A44" s="2" t="s">
        <v>58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3</v>
      </c>
      <c r="M44" s="3">
        <v>0</v>
      </c>
      <c r="N44" s="3">
        <v>0</v>
      </c>
      <c r="O44" s="3">
        <v>0</v>
      </c>
      <c r="P44" s="3">
        <v>3</v>
      </c>
      <c r="Q44" s="3">
        <v>0</v>
      </c>
      <c r="R44" s="3">
        <f t="shared" si="4"/>
        <v>3</v>
      </c>
    </row>
    <row r="45" spans="1:18" x14ac:dyDescent="0.25">
      <c r="A45" s="2" t="s">
        <v>38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2</v>
      </c>
      <c r="K45" s="3">
        <v>0</v>
      </c>
      <c r="L45" s="3">
        <v>1</v>
      </c>
      <c r="M45" s="3">
        <v>0</v>
      </c>
      <c r="N45" s="3">
        <v>0</v>
      </c>
      <c r="O45" s="3">
        <v>0</v>
      </c>
      <c r="P45" s="3">
        <v>3</v>
      </c>
      <c r="Q45" s="3">
        <v>0</v>
      </c>
      <c r="R45" s="3">
        <f t="shared" si="4"/>
        <v>3</v>
      </c>
    </row>
    <row r="46" spans="1:18" x14ac:dyDescent="0.25">
      <c r="A46" s="2" t="s">
        <v>32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0</v>
      </c>
      <c r="L46" s="3">
        <v>1</v>
      </c>
      <c r="M46" s="3">
        <v>0</v>
      </c>
      <c r="N46" s="3">
        <v>0</v>
      </c>
      <c r="O46" s="3">
        <v>0</v>
      </c>
      <c r="P46" s="3">
        <v>2</v>
      </c>
      <c r="Q46" s="3">
        <v>0</v>
      </c>
      <c r="R46" s="3">
        <f t="shared" si="4"/>
        <v>2</v>
      </c>
    </row>
    <row r="47" spans="1:18" x14ac:dyDescent="0.25">
      <c r="A47" s="2" t="s">
        <v>30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2</v>
      </c>
      <c r="O47" s="3">
        <v>0</v>
      </c>
      <c r="P47" s="3">
        <v>2</v>
      </c>
      <c r="Q47" s="3">
        <v>0</v>
      </c>
      <c r="R47" s="3">
        <f t="shared" si="4"/>
        <v>2</v>
      </c>
    </row>
    <row r="48" spans="1:18" x14ac:dyDescent="0.25">
      <c r="A48" s="2" t="s">
        <v>59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3">
        <v>0</v>
      </c>
      <c r="P48" s="3">
        <v>0</v>
      </c>
      <c r="Q48" s="3">
        <v>1</v>
      </c>
      <c r="R48" s="3">
        <f t="shared" si="4"/>
        <v>1</v>
      </c>
    </row>
    <row r="49" spans="1:18" x14ac:dyDescent="0.25">
      <c r="A49" s="2" t="s">
        <v>60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0</v>
      </c>
      <c r="O49" s="3">
        <v>0</v>
      </c>
      <c r="P49" s="3">
        <v>0</v>
      </c>
      <c r="Q49" s="3">
        <v>1</v>
      </c>
      <c r="R49" s="3">
        <f t="shared" si="4"/>
        <v>1</v>
      </c>
    </row>
    <row r="50" spans="1:18" x14ac:dyDescent="0.25">
      <c r="A50" s="2" t="s">
        <v>50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1</v>
      </c>
      <c r="M50" s="3">
        <v>0</v>
      </c>
      <c r="N50" s="3">
        <v>0</v>
      </c>
      <c r="O50" s="3">
        <v>0</v>
      </c>
      <c r="P50" s="3">
        <v>1</v>
      </c>
      <c r="Q50" s="3">
        <v>0</v>
      </c>
      <c r="R50" s="3">
        <f t="shared" si="4"/>
        <v>1</v>
      </c>
    </row>
    <row r="51" spans="1:18" x14ac:dyDescent="0.25">
      <c r="A51" s="2" t="s">
        <v>61</v>
      </c>
      <c r="B51" s="3">
        <v>0</v>
      </c>
      <c r="C51" s="3">
        <v>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1</v>
      </c>
      <c r="R51" s="3">
        <f t="shared" si="4"/>
        <v>1</v>
      </c>
    </row>
    <row r="52" spans="1:18" x14ac:dyDescent="0.25">
      <c r="A52" s="2" t="s">
        <v>37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1</v>
      </c>
      <c r="P52" s="3">
        <v>0</v>
      </c>
      <c r="Q52" s="3">
        <v>1</v>
      </c>
      <c r="R52" s="3">
        <f t="shared" si="4"/>
        <v>1</v>
      </c>
    </row>
    <row r="53" spans="1:18" x14ac:dyDescent="0.25">
      <c r="A53" s="2" t="s">
        <v>39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0</v>
      </c>
      <c r="O53" s="3">
        <v>0</v>
      </c>
      <c r="P53" s="3">
        <v>0</v>
      </c>
      <c r="Q53" s="3">
        <v>1</v>
      </c>
      <c r="R53" s="3">
        <f t="shared" si="4"/>
        <v>1</v>
      </c>
    </row>
    <row r="54" spans="1:18" x14ac:dyDescent="0.25">
      <c r="A54" s="2" t="s">
        <v>33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0</v>
      </c>
      <c r="O54" s="3">
        <v>0</v>
      </c>
      <c r="P54" s="3">
        <v>0</v>
      </c>
      <c r="Q54" s="3">
        <v>1</v>
      </c>
      <c r="R54" s="3">
        <f t="shared" si="4"/>
        <v>1</v>
      </c>
    </row>
    <row r="55" spans="1:18" x14ac:dyDescent="0.25">
      <c r="A55" s="2" t="s">
        <v>62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</v>
      </c>
      <c r="N55" s="3">
        <v>0</v>
      </c>
      <c r="O55" s="3">
        <v>0</v>
      </c>
      <c r="P55" s="3">
        <v>0</v>
      </c>
      <c r="Q55" s="3">
        <v>1</v>
      </c>
      <c r="R55" s="3">
        <f t="shared" si="4"/>
        <v>1</v>
      </c>
    </row>
    <row r="56" spans="1:18" s="5" customFormat="1" x14ac:dyDescent="0.25">
      <c r="A56" s="4" t="s">
        <v>7</v>
      </c>
      <c r="B56" s="4">
        <f t="shared" ref="B56:Q56" si="5">SUM(B26:B55)</f>
        <v>37</v>
      </c>
      <c r="C56" s="4">
        <f t="shared" si="5"/>
        <v>35</v>
      </c>
      <c r="D56" s="4">
        <f t="shared" si="5"/>
        <v>20</v>
      </c>
      <c r="E56" s="4">
        <f t="shared" si="5"/>
        <v>20</v>
      </c>
      <c r="F56" s="4">
        <f t="shared" si="5"/>
        <v>33</v>
      </c>
      <c r="G56" s="4">
        <f t="shared" si="5"/>
        <v>15</v>
      </c>
      <c r="H56" s="4">
        <f t="shared" si="5"/>
        <v>34</v>
      </c>
      <c r="I56" s="4">
        <f t="shared" si="5"/>
        <v>41</v>
      </c>
      <c r="J56" s="4">
        <f t="shared" si="5"/>
        <v>85</v>
      </c>
      <c r="K56" s="4">
        <f t="shared" si="5"/>
        <v>50</v>
      </c>
      <c r="L56" s="4">
        <f t="shared" si="5"/>
        <v>128</v>
      </c>
      <c r="M56" s="4">
        <f t="shared" si="5"/>
        <v>78</v>
      </c>
      <c r="N56" s="4">
        <f t="shared" si="5"/>
        <v>18</v>
      </c>
      <c r="O56" s="4">
        <f t="shared" si="5"/>
        <v>19</v>
      </c>
      <c r="P56" s="4">
        <f t="shared" si="5"/>
        <v>355</v>
      </c>
      <c r="Q56" s="4">
        <f t="shared" si="5"/>
        <v>258</v>
      </c>
      <c r="R56" s="4">
        <f t="shared" si="4"/>
        <v>613</v>
      </c>
    </row>
    <row r="57" spans="1:18" x14ac:dyDescent="0.25">
      <c r="A57" s="7" t="s">
        <v>73</v>
      </c>
    </row>
    <row r="60" spans="1:18" ht="18.75" x14ac:dyDescent="0.3">
      <c r="A60" s="6" t="s">
        <v>72</v>
      </c>
    </row>
    <row r="61" spans="1:18" ht="27.75" customHeight="1" x14ac:dyDescent="0.25">
      <c r="A61" s="10" t="s">
        <v>47</v>
      </c>
      <c r="B61" s="15" t="s">
        <v>43</v>
      </c>
      <c r="C61" s="15"/>
      <c r="D61" s="15" t="s">
        <v>44</v>
      </c>
      <c r="E61" s="15"/>
      <c r="F61" s="15" t="s">
        <v>7</v>
      </c>
      <c r="G61" s="15"/>
      <c r="H61" s="10" t="s">
        <v>7</v>
      </c>
      <c r="I61"/>
      <c r="J61"/>
      <c r="K61"/>
      <c r="L61"/>
      <c r="M61"/>
      <c r="N61"/>
      <c r="O61"/>
      <c r="P61"/>
      <c r="Q61"/>
      <c r="R61"/>
    </row>
    <row r="62" spans="1:18" x14ac:dyDescent="0.25">
      <c r="A62" s="10"/>
      <c r="B62" s="12" t="s">
        <v>45</v>
      </c>
      <c r="C62" s="12" t="s">
        <v>46</v>
      </c>
      <c r="D62" s="12" t="s">
        <v>45</v>
      </c>
      <c r="E62" s="12" t="s">
        <v>46</v>
      </c>
      <c r="F62" s="12" t="s">
        <v>45</v>
      </c>
      <c r="G62" s="12" t="s">
        <v>46</v>
      </c>
      <c r="H62" s="10"/>
      <c r="I62"/>
      <c r="J62"/>
      <c r="K62"/>
      <c r="L62"/>
      <c r="M62"/>
      <c r="N62"/>
      <c r="O62"/>
      <c r="P62"/>
      <c r="Q62"/>
      <c r="R62"/>
    </row>
    <row r="63" spans="1:18" x14ac:dyDescent="0.25">
      <c r="A63" s="2" t="s">
        <v>10</v>
      </c>
      <c r="B63" s="3">
        <v>5</v>
      </c>
      <c r="C63" s="3">
        <v>0</v>
      </c>
      <c r="D63" s="3">
        <v>8</v>
      </c>
      <c r="E63" s="3">
        <v>0</v>
      </c>
      <c r="F63" s="3">
        <v>13</v>
      </c>
      <c r="G63" s="3">
        <v>0</v>
      </c>
      <c r="H63" s="3">
        <f>SUM(F63:G63)</f>
        <v>13</v>
      </c>
    </row>
    <row r="64" spans="1:18" x14ac:dyDescent="0.25">
      <c r="A64" s="2" t="s">
        <v>11</v>
      </c>
      <c r="B64" s="3">
        <v>81</v>
      </c>
      <c r="C64" s="3">
        <v>50</v>
      </c>
      <c r="D64" s="3">
        <v>66</v>
      </c>
      <c r="E64" s="3">
        <v>39</v>
      </c>
      <c r="F64" s="3">
        <v>147</v>
      </c>
      <c r="G64" s="3">
        <v>89</v>
      </c>
      <c r="H64" s="3">
        <f>SUM(F64:G64)</f>
        <v>236</v>
      </c>
    </row>
    <row r="65" spans="1:8" x14ac:dyDescent="0.25">
      <c r="A65" s="2" t="s">
        <v>12</v>
      </c>
      <c r="B65" s="3">
        <v>6</v>
      </c>
      <c r="C65" s="3">
        <v>6</v>
      </c>
      <c r="D65" s="3">
        <v>23</v>
      </c>
      <c r="E65" s="3">
        <v>32</v>
      </c>
      <c r="F65" s="3">
        <v>29</v>
      </c>
      <c r="G65" s="3">
        <v>38</v>
      </c>
      <c r="H65" s="3">
        <f>SUM(F65:G65)</f>
        <v>67</v>
      </c>
    </row>
    <row r="66" spans="1:8" x14ac:dyDescent="0.25">
      <c r="A66" s="2" t="s">
        <v>13</v>
      </c>
      <c r="B66" s="3">
        <v>53</v>
      </c>
      <c r="C66" s="3">
        <v>0</v>
      </c>
      <c r="D66" s="3">
        <v>7</v>
      </c>
      <c r="E66" s="3">
        <v>0</v>
      </c>
      <c r="F66" s="3">
        <v>60</v>
      </c>
      <c r="G66" s="3">
        <v>0</v>
      </c>
      <c r="H66" s="3">
        <f>SUM(F66:G66)</f>
        <v>60</v>
      </c>
    </row>
    <row r="67" spans="1:8" x14ac:dyDescent="0.25">
      <c r="A67" s="2" t="s">
        <v>14</v>
      </c>
      <c r="B67" s="3">
        <v>9</v>
      </c>
      <c r="C67" s="3">
        <v>1</v>
      </c>
      <c r="D67" s="3">
        <v>17</v>
      </c>
      <c r="E67" s="3">
        <v>0</v>
      </c>
      <c r="F67" s="3">
        <v>26</v>
      </c>
      <c r="G67" s="3">
        <v>1</v>
      </c>
      <c r="H67" s="3">
        <f>SUM(F67:G67)</f>
        <v>27</v>
      </c>
    </row>
    <row r="68" spans="1:8" x14ac:dyDescent="0.25">
      <c r="A68" s="2" t="s">
        <v>15</v>
      </c>
      <c r="B68" s="3">
        <v>0</v>
      </c>
      <c r="C68" s="3">
        <v>59</v>
      </c>
      <c r="D68" s="3">
        <v>0</v>
      </c>
      <c r="E68" s="3">
        <v>21</v>
      </c>
      <c r="F68" s="3">
        <v>0</v>
      </c>
      <c r="G68" s="3">
        <v>80</v>
      </c>
      <c r="H68" s="3">
        <f>SUM(F68:G68)</f>
        <v>80</v>
      </c>
    </row>
    <row r="69" spans="1:8" x14ac:dyDescent="0.25">
      <c r="A69" s="2" t="s">
        <v>16</v>
      </c>
      <c r="B69" s="3">
        <v>6</v>
      </c>
      <c r="C69" s="3">
        <v>1</v>
      </c>
      <c r="D69" s="3">
        <v>6</v>
      </c>
      <c r="E69" s="3">
        <v>0</v>
      </c>
      <c r="F69" s="3">
        <v>12</v>
      </c>
      <c r="G69" s="3">
        <v>1</v>
      </c>
      <c r="H69" s="3">
        <f>SUM(F69:G69)</f>
        <v>13</v>
      </c>
    </row>
    <row r="70" spans="1:8" x14ac:dyDescent="0.25">
      <c r="A70" s="2" t="s">
        <v>17</v>
      </c>
      <c r="B70" s="3">
        <v>59</v>
      </c>
      <c r="C70" s="3">
        <v>46</v>
      </c>
      <c r="D70" s="3">
        <v>9</v>
      </c>
      <c r="E70" s="3">
        <v>3</v>
      </c>
      <c r="F70" s="3">
        <v>68</v>
      </c>
      <c r="G70" s="3">
        <v>49</v>
      </c>
      <c r="H70" s="3">
        <f>SUM(F70:G70)</f>
        <v>117</v>
      </c>
    </row>
    <row r="71" spans="1:8" s="5" customFormat="1" x14ac:dyDescent="0.25">
      <c r="A71" s="4" t="s">
        <v>7</v>
      </c>
      <c r="B71" s="4">
        <v>219</v>
      </c>
      <c r="C71" s="4">
        <v>163</v>
      </c>
      <c r="D71" s="4">
        <v>136</v>
      </c>
      <c r="E71" s="4">
        <v>95</v>
      </c>
      <c r="F71" s="4">
        <v>355</v>
      </c>
      <c r="G71" s="4">
        <v>258</v>
      </c>
      <c r="H71" s="4">
        <f>SUM(F71:G71)</f>
        <v>613</v>
      </c>
    </row>
    <row r="72" spans="1:8" x14ac:dyDescent="0.25">
      <c r="A72" s="7" t="s">
        <v>73</v>
      </c>
    </row>
  </sheetData>
  <mergeCells count="28">
    <mergeCell ref="A1:R1"/>
    <mergeCell ref="A2:R2"/>
    <mergeCell ref="A3:R3"/>
    <mergeCell ref="A61:A62"/>
    <mergeCell ref="B61:C61"/>
    <mergeCell ref="D61:E61"/>
    <mergeCell ref="F61:G61"/>
    <mergeCell ref="H61:H62"/>
    <mergeCell ref="L9:M9"/>
    <mergeCell ref="N9:O9"/>
    <mergeCell ref="P9:Q9"/>
    <mergeCell ref="R9:R10"/>
    <mergeCell ref="A24:A25"/>
    <mergeCell ref="B24:C24"/>
    <mergeCell ref="D24:E24"/>
    <mergeCell ref="F24:G24"/>
    <mergeCell ref="H24:I24"/>
    <mergeCell ref="J24:K24"/>
    <mergeCell ref="A9:A10"/>
    <mergeCell ref="B9:C9"/>
    <mergeCell ref="D9:E9"/>
    <mergeCell ref="F9:G9"/>
    <mergeCell ref="H9:I9"/>
    <mergeCell ref="J9:K9"/>
    <mergeCell ref="L24:M24"/>
    <mergeCell ref="N24:O24"/>
    <mergeCell ref="P24:Q24"/>
    <mergeCell ref="R24:R25"/>
  </mergeCells>
  <pageMargins left="0.7" right="0.7" top="0.75" bottom="0.75" header="0.3" footer="0.3"/>
  <pageSetup orientation="portrait" r:id="rId1"/>
  <ignoredErrors>
    <ignoredError sqref="R11:R19 R38:R56 R26:R32 H63:H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2017</vt:lpstr>
      <vt:lpstr>2018</vt:lpstr>
      <vt:lpstr>Octubre2019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2019-11-26T20:43:15Z</dcterms:created>
  <dcterms:modified xsi:type="dcterms:W3CDTF">2019-11-27T20:46:58Z</dcterms:modified>
</cp:coreProperties>
</file>