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ivia.lopez\Documents\2019\A DEMANDA 2019\"/>
    </mc:Choice>
  </mc:AlternateContent>
  <bookViews>
    <workbookView xWindow="0" yWindow="0" windowWidth="28800" windowHeight="12435" activeTab="1"/>
  </bookViews>
  <sheets>
    <sheet name="CPIS" sheetId="1" r:id="rId1"/>
    <sheet name="Medio Abierto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5" l="1"/>
  <c r="F71" i="5"/>
  <c r="E71" i="5"/>
  <c r="D71" i="5"/>
  <c r="C71" i="5"/>
  <c r="B71" i="5"/>
  <c r="H65" i="5"/>
  <c r="H58" i="5"/>
  <c r="H57" i="5"/>
  <c r="H68" i="5"/>
  <c r="H56" i="5"/>
  <c r="H60" i="5"/>
  <c r="H67" i="5"/>
  <c r="H64" i="5"/>
  <c r="H63" i="5"/>
  <c r="H59" i="5"/>
  <c r="H70" i="5"/>
  <c r="H61" i="5"/>
  <c r="H69" i="5"/>
  <c r="H66" i="5"/>
  <c r="H62" i="5"/>
  <c r="G48" i="5"/>
  <c r="F48" i="5"/>
  <c r="E48" i="5"/>
  <c r="D48" i="5"/>
  <c r="C48" i="5"/>
  <c r="B48" i="5"/>
  <c r="H43" i="5"/>
  <c r="H35" i="5"/>
  <c r="H34" i="5"/>
  <c r="H45" i="5"/>
  <c r="H33" i="5"/>
  <c r="H37" i="5"/>
  <c r="H44" i="5"/>
  <c r="H42" i="5"/>
  <c r="H40" i="5"/>
  <c r="H36" i="5"/>
  <c r="H47" i="5"/>
  <c r="H38" i="5"/>
  <c r="H46" i="5"/>
  <c r="H39" i="5"/>
  <c r="H41" i="5"/>
  <c r="G25" i="5"/>
  <c r="F25" i="5"/>
  <c r="E25" i="5"/>
  <c r="D25" i="5"/>
  <c r="C25" i="5"/>
  <c r="B25" i="5"/>
  <c r="H18" i="5"/>
  <c r="H14" i="5"/>
  <c r="H11" i="5"/>
  <c r="H23" i="5"/>
  <c r="H12" i="5"/>
  <c r="H13" i="5"/>
  <c r="H20" i="5"/>
  <c r="H21" i="5"/>
  <c r="H19" i="5"/>
  <c r="H15" i="5"/>
  <c r="H16" i="5"/>
  <c r="H24" i="5"/>
  <c r="H17" i="5"/>
  <c r="H22" i="5"/>
  <c r="G72" i="1"/>
  <c r="F72" i="1"/>
  <c r="E72" i="1"/>
  <c r="D72" i="1"/>
  <c r="C72" i="1"/>
  <c r="B72" i="1"/>
  <c r="H69" i="1"/>
  <c r="H57" i="1"/>
  <c r="H61" i="1"/>
  <c r="H65" i="1"/>
  <c r="H60" i="1"/>
  <c r="H62" i="1"/>
  <c r="H64" i="1"/>
  <c r="H67" i="1"/>
  <c r="H66" i="1"/>
  <c r="H59" i="1"/>
  <c r="H71" i="1"/>
  <c r="H63" i="1"/>
  <c r="H70" i="1"/>
  <c r="H68" i="1"/>
  <c r="H58" i="1"/>
  <c r="G49" i="1"/>
  <c r="F49" i="1"/>
  <c r="E49" i="1"/>
  <c r="D49" i="1"/>
  <c r="C49" i="1"/>
  <c r="B49" i="1"/>
  <c r="H45" i="1"/>
  <c r="H34" i="1"/>
  <c r="H38" i="1"/>
  <c r="H43" i="1"/>
  <c r="H35" i="1"/>
  <c r="H39" i="1"/>
  <c r="H42" i="1"/>
  <c r="H41" i="1"/>
  <c r="H44" i="1"/>
  <c r="H37" i="1"/>
  <c r="H48" i="1"/>
  <c r="H40" i="1"/>
  <c r="H47" i="1"/>
  <c r="H46" i="1"/>
  <c r="H36" i="1"/>
  <c r="H15" i="1"/>
  <c r="H12" i="1"/>
  <c r="H23" i="1"/>
  <c r="H16" i="1"/>
  <c r="H11" i="1"/>
  <c r="B26" i="1"/>
  <c r="C26" i="1"/>
  <c r="D26" i="1"/>
  <c r="E26" i="1"/>
  <c r="F26" i="1"/>
  <c r="G26" i="1"/>
  <c r="H19" i="1"/>
  <c r="H24" i="1"/>
  <c r="H18" i="1"/>
  <c r="H25" i="1"/>
  <c r="H13" i="1"/>
  <c r="H22" i="1"/>
  <c r="H21" i="1"/>
  <c r="H20" i="1"/>
  <c r="H17" i="1"/>
  <c r="H14" i="1"/>
  <c r="H48" i="5" l="1"/>
  <c r="H71" i="5"/>
  <c r="H25" i="5"/>
  <c r="H72" i="1"/>
  <c r="H49" i="1"/>
  <c r="H26" i="1"/>
</calcChain>
</file>

<file path=xl/sharedStrings.xml><?xml version="1.0" encoding="utf-8"?>
<sst xmlns="http://schemas.openxmlformats.org/spreadsheetml/2006/main" count="179" uniqueCount="35">
  <si>
    <t>Total</t>
  </si>
  <si>
    <t>F</t>
  </si>
  <si>
    <t>M</t>
  </si>
  <si>
    <t xml:space="preserve">                               INSTITUTO SALVADOREÑO PARA EL DESARROLLO INTEGRAL DE LA NIÑEZ Y LA ADOLESCENCIA (ISNA)</t>
  </si>
  <si>
    <t xml:space="preserve">                                                                           GERENCIA DE PLANIFICACION E INVESTIGACION</t>
  </si>
  <si>
    <t xml:space="preserve">                                                                          SISTEMA DE INFORMACION PARA LA INFANCIA(SIPI)</t>
  </si>
  <si>
    <t>Total de adolescentes y jovenes atendidos en Centros de Inserción social en el año 2017, por sexo y departamento</t>
  </si>
  <si>
    <t>15 a 18 años</t>
  </si>
  <si>
    <t>19 a 29 años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</si>
  <si>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</si>
  <si>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</si>
  <si>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</si>
  <si>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</si>
  <si>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</si>
  <si>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</si>
  <si>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</si>
  <si>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</si>
  <si>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</si>
  <si>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</si>
  <si>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</si>
  <si>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</si>
  <si>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</si>
  <si>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</si>
  <si>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t>Departamento</t>
  </si>
  <si>
    <t xml:space="preserve">Total  </t>
  </si>
  <si>
    <t>12 a 14 años</t>
  </si>
  <si>
    <t>GUATEMALA</t>
  </si>
  <si>
    <t>Total de adolescentes y jovenes atendidos en Centros de Inserción social en el año 2018, por sexo y departamento</t>
  </si>
  <si>
    <t>Total de adolescentes y jovenes atendidos en Centros de Inserción social a octubre 2019, por sexo y departamento</t>
  </si>
  <si>
    <t>Total de adolescentes y jovenes atendidos en Medio Abierto en el año 2017, por sexo y departamento</t>
  </si>
  <si>
    <t>Total de adolescentes y jovenes atendidos en Medio Abierto en el año 2018, por sexo y departamento</t>
  </si>
  <si>
    <t>Total de adolescentes y jovenes atendidos en Medio Abierto a octubre 2019, por sexo y departamento</t>
  </si>
  <si>
    <t>Fuente: ISNA/GPI/DEI/SIPI BD 2018</t>
  </si>
  <si>
    <t>Fuente: ISNA/GPI/DEI/SIPI BD 2017</t>
  </si>
  <si>
    <t>Fuente: ISNA/GPI/DEI/SIPI BD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</si>
</sst>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ont="1"/>
    <xf numFmtId="164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 vertical="top"/>
    </xf>
    <xf numFmtId="0" fontId="4" fillId="0" borderId="1" xfId="1" applyFont="1" applyBorder="1" applyAlignment="1">
      <alignment horizontal="left" vertical="top"/>
    </xf>
    <xf numFmtId="0" fontId="7" fillId="0" borderId="0" xfId="0" applyFont="1"/>
    <xf numFmtId="0" fontId="8" fillId="2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" fillId="0" borderId="0" xfId="2"/>
    <xf numFmtId="0" fontId="9" fillId="0" borderId="0" xfId="0" applyFont="1" applyBorder="1" applyAlignment="1">
      <alignment vertical="center" wrapText="1"/>
    </xf>
    <xf numFmtId="14" fontId="9" fillId="0" borderId="0" xfId="0" applyNumberFormat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</cellXfs>
  <cellStyles count="3">
    <cellStyle name="Normal" xfId="0" builtinId="0"/>
    <cellStyle name="Normal_2017" xfId="1"/>
    <cellStyle name="Normal_Medio Abierto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0</xdr:col>
      <xdr:colOff>1114424</xdr:colOff>
      <xdr:row>4</xdr:row>
      <xdr:rowOff>104775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114424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0</xdr:row>
      <xdr:rowOff>47625</xdr:rowOff>
    </xdr:from>
    <xdr:to>
      <xdr:col>9</xdr:col>
      <xdr:colOff>458137</xdr:colOff>
      <xdr:row>5</xdr:row>
      <xdr:rowOff>57150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47625"/>
          <a:ext cx="1086787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0</xdr:col>
      <xdr:colOff>1114424</xdr:colOff>
      <xdr:row>4</xdr:row>
      <xdr:rowOff>104775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114424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0</xdr:row>
      <xdr:rowOff>47625</xdr:rowOff>
    </xdr:from>
    <xdr:to>
      <xdr:col>9</xdr:col>
      <xdr:colOff>458137</xdr:colOff>
      <xdr:row>5</xdr:row>
      <xdr:rowOff>57150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47625"/>
          <a:ext cx="1086787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N74"/>
  <sheetViews>
    <sheetView topLeftCell="A46" workbookViewId="0">
      <selection activeCell="J52" sqref="J52"/>
    </sheetView>
  </sheetViews>
  <sheetFormatPr baseColWidth="10" defaultRowHeight="15" x14ac:dyDescent="0.25"/>
  <cols>
    <col min="1" max="1" width="58.42578125" style="1" customWidth="1"/>
    <col min="14" max="14" width="13.85546875" style="1" customWidth="1"/>
  </cols>
  <sheetData>
    <row r="1" spans="1:14" ht="18.75" x14ac:dyDescent="0.3">
      <c r="A1" s="3" t="s">
        <v>3</v>
      </c>
      <c r="B1" s="2"/>
    </row>
    <row r="2" spans="1:14" ht="18.75" x14ac:dyDescent="0.3">
      <c r="A2" s="3" t="s">
        <v>4</v>
      </c>
      <c r="B2" s="2"/>
    </row>
    <row r="3" spans="1:14" ht="18.75" x14ac:dyDescent="0.3">
      <c r="A3" s="3" t="s">
        <v>5</v>
      </c>
      <c r="B3" s="2"/>
    </row>
    <row r="4" spans="1:14" x14ac:dyDescent="0.25">
      <c r="A4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x14ac:dyDescent="0.25">
      <c r="A5"/>
    </row>
    <row r="6" spans="1:14" x14ac:dyDescent="0.25">
      <c r="A6"/>
    </row>
    <row r="7" spans="1:14" ht="15.75" customHeight="1" x14ac:dyDescent="0.25">
      <c r="N7"/>
    </row>
    <row r="8" spans="1:14" x14ac:dyDescent="0.25">
      <c r="A8" s="10" t="s">
        <v>6</v>
      </c>
      <c r="B8" s="4"/>
      <c r="C8" s="4"/>
      <c r="D8" s="4"/>
      <c r="E8" s="4"/>
      <c r="F8" s="4"/>
      <c r="G8" s="4"/>
      <c r="H8" s="4"/>
      <c r="N8"/>
    </row>
    <row r="9" spans="1:14" x14ac:dyDescent="0.25">
      <c r="A9" s="16" t="s">
        <v>23</v>
      </c>
      <c r="B9" s="18" t="s">
        <v>25</v>
      </c>
      <c r="C9" s="19"/>
      <c r="D9" s="18" t="s">
        <v>7</v>
      </c>
      <c r="E9" s="19"/>
      <c r="F9" s="18" t="s">
        <v>8</v>
      </c>
      <c r="G9" s="19"/>
      <c r="H9" s="16" t="s">
        <v>0</v>
      </c>
      <c r="N9"/>
    </row>
    <row r="10" spans="1:14" x14ac:dyDescent="0.25">
      <c r="A10" s="17"/>
      <c r="B10" s="11" t="s">
        <v>1</v>
      </c>
      <c r="C10" s="11" t="s">
        <v>2</v>
      </c>
      <c r="D10" s="11" t="s">
        <v>1</v>
      </c>
      <c r="E10" s="11" t="s">
        <v>2</v>
      </c>
      <c r="F10" s="11" t="s">
        <v>1</v>
      </c>
      <c r="G10" s="11" t="s">
        <v>2</v>
      </c>
      <c r="H10" s="17"/>
      <c r="N10"/>
    </row>
    <row r="11" spans="1:14" x14ac:dyDescent="0.25">
      <c r="A11" s="9" t="s">
        <v>21</v>
      </c>
      <c r="B11" s="8">
        <v>0</v>
      </c>
      <c r="C11" s="8">
        <v>5</v>
      </c>
      <c r="D11" s="8">
        <v>21</v>
      </c>
      <c r="E11" s="8">
        <v>167</v>
      </c>
      <c r="F11" s="8">
        <v>4</v>
      </c>
      <c r="G11" s="8">
        <v>31</v>
      </c>
      <c r="H11" s="7">
        <f t="shared" ref="H11:H25" si="0">SUM(B11:G11)</f>
        <v>228</v>
      </c>
      <c r="N11"/>
    </row>
    <row r="12" spans="1:14" x14ac:dyDescent="0.25">
      <c r="A12" s="9" t="s">
        <v>18</v>
      </c>
      <c r="B12" s="8">
        <v>0</v>
      </c>
      <c r="C12" s="8">
        <v>4</v>
      </c>
      <c r="D12" s="8">
        <v>19</v>
      </c>
      <c r="E12" s="8">
        <v>123</v>
      </c>
      <c r="F12" s="8">
        <v>13</v>
      </c>
      <c r="G12" s="8">
        <v>16</v>
      </c>
      <c r="H12" s="7">
        <f t="shared" si="0"/>
        <v>175</v>
      </c>
      <c r="N12"/>
    </row>
    <row r="13" spans="1:14" x14ac:dyDescent="0.25">
      <c r="A13" s="9" t="s">
        <v>13</v>
      </c>
      <c r="B13" s="8">
        <v>0</v>
      </c>
      <c r="C13" s="8">
        <v>8</v>
      </c>
      <c r="D13" s="8">
        <v>12</v>
      </c>
      <c r="E13" s="8">
        <v>121</v>
      </c>
      <c r="F13" s="8">
        <v>3</v>
      </c>
      <c r="G13" s="8">
        <v>28</v>
      </c>
      <c r="H13" s="7">
        <f t="shared" si="0"/>
        <v>172</v>
      </c>
      <c r="N13"/>
    </row>
    <row r="14" spans="1:14" ht="14.25" customHeight="1" x14ac:dyDescent="0.25">
      <c r="A14" s="9" t="s">
        <v>9</v>
      </c>
      <c r="B14" s="8">
        <v>0</v>
      </c>
      <c r="C14" s="8">
        <v>3</v>
      </c>
      <c r="D14" s="8">
        <v>5</v>
      </c>
      <c r="E14" s="8">
        <v>108</v>
      </c>
      <c r="F14" s="8">
        <v>4</v>
      </c>
      <c r="G14" s="8">
        <v>11</v>
      </c>
      <c r="H14" s="7">
        <f t="shared" si="0"/>
        <v>131</v>
      </c>
      <c r="N14"/>
    </row>
    <row r="15" spans="1:14" x14ac:dyDescent="0.25">
      <c r="A15" s="9" t="s">
        <v>17</v>
      </c>
      <c r="B15" s="8">
        <v>1</v>
      </c>
      <c r="C15" s="8">
        <v>2</v>
      </c>
      <c r="D15" s="8">
        <v>9</v>
      </c>
      <c r="E15" s="8">
        <v>106</v>
      </c>
      <c r="F15" s="8">
        <v>2</v>
      </c>
      <c r="G15" s="8">
        <v>6</v>
      </c>
      <c r="H15" s="7">
        <f t="shared" si="0"/>
        <v>126</v>
      </c>
      <c r="N15"/>
    </row>
    <row r="16" spans="1:14" x14ac:dyDescent="0.25">
      <c r="A16" s="9" t="s">
        <v>20</v>
      </c>
      <c r="B16" s="8">
        <v>0</v>
      </c>
      <c r="C16" s="8">
        <v>1</v>
      </c>
      <c r="D16" s="8">
        <v>6</v>
      </c>
      <c r="E16" s="8">
        <v>91</v>
      </c>
      <c r="F16" s="8">
        <v>7</v>
      </c>
      <c r="G16" s="8">
        <v>19</v>
      </c>
      <c r="H16" s="7">
        <f t="shared" si="0"/>
        <v>124</v>
      </c>
      <c r="N16"/>
    </row>
    <row r="17" spans="1:14" x14ac:dyDescent="0.25">
      <c r="A17" s="9" t="s">
        <v>22</v>
      </c>
      <c r="B17" s="8">
        <v>1</v>
      </c>
      <c r="C17" s="8">
        <v>1</v>
      </c>
      <c r="D17" s="8">
        <v>3</v>
      </c>
      <c r="E17" s="8">
        <v>67</v>
      </c>
      <c r="F17" s="8">
        <v>2</v>
      </c>
      <c r="G17" s="8">
        <v>2</v>
      </c>
      <c r="H17" s="7">
        <f t="shared" si="0"/>
        <v>76</v>
      </c>
      <c r="N17"/>
    </row>
    <row r="18" spans="1:14" x14ac:dyDescent="0.25">
      <c r="A18" s="9" t="s">
        <v>12</v>
      </c>
      <c r="B18" s="8">
        <v>0</v>
      </c>
      <c r="C18" s="8">
        <v>1</v>
      </c>
      <c r="D18" s="8">
        <v>5</v>
      </c>
      <c r="E18" s="8">
        <v>54</v>
      </c>
      <c r="F18" s="8">
        <v>1</v>
      </c>
      <c r="G18" s="8">
        <v>13</v>
      </c>
      <c r="H18" s="7">
        <f t="shared" si="0"/>
        <v>74</v>
      </c>
      <c r="N18"/>
    </row>
    <row r="19" spans="1:14" x14ac:dyDescent="0.25">
      <c r="A19" s="9" t="s">
        <v>10</v>
      </c>
      <c r="B19" s="8">
        <v>2</v>
      </c>
      <c r="C19" s="8">
        <v>0</v>
      </c>
      <c r="D19" s="8">
        <v>9</v>
      </c>
      <c r="E19" s="8">
        <v>39</v>
      </c>
      <c r="F19" s="8">
        <v>5</v>
      </c>
      <c r="G19" s="8">
        <v>4</v>
      </c>
      <c r="H19" s="7">
        <f t="shared" si="0"/>
        <v>59</v>
      </c>
      <c r="N19"/>
    </row>
    <row r="20" spans="1:14" x14ac:dyDescent="0.25">
      <c r="A20" s="9" t="s">
        <v>16</v>
      </c>
      <c r="B20" s="8">
        <v>0</v>
      </c>
      <c r="C20" s="8">
        <v>4</v>
      </c>
      <c r="D20" s="8">
        <v>1</v>
      </c>
      <c r="E20" s="8">
        <v>52</v>
      </c>
      <c r="F20" s="8">
        <v>0</v>
      </c>
      <c r="G20" s="8">
        <v>2</v>
      </c>
      <c r="H20" s="7">
        <f t="shared" si="0"/>
        <v>59</v>
      </c>
      <c r="N20"/>
    </row>
    <row r="21" spans="1:14" x14ac:dyDescent="0.25">
      <c r="A21" s="9" t="s">
        <v>15</v>
      </c>
      <c r="B21" s="8">
        <v>0</v>
      </c>
      <c r="C21" s="8">
        <v>1</v>
      </c>
      <c r="D21" s="8">
        <v>6</v>
      </c>
      <c r="E21" s="8">
        <v>46</v>
      </c>
      <c r="F21" s="8">
        <v>0</v>
      </c>
      <c r="G21" s="8">
        <v>4</v>
      </c>
      <c r="H21" s="7">
        <f t="shared" si="0"/>
        <v>57</v>
      </c>
      <c r="N21"/>
    </row>
    <row r="22" spans="1:14" x14ac:dyDescent="0.25">
      <c r="A22" s="9" t="s">
        <v>14</v>
      </c>
      <c r="B22" s="8">
        <v>1</v>
      </c>
      <c r="C22" s="8">
        <v>1</v>
      </c>
      <c r="D22" s="8">
        <v>1</v>
      </c>
      <c r="E22" s="8">
        <v>37</v>
      </c>
      <c r="F22" s="8">
        <v>1</v>
      </c>
      <c r="G22" s="8">
        <v>4</v>
      </c>
      <c r="H22" s="7">
        <f t="shared" si="0"/>
        <v>45</v>
      </c>
      <c r="N22"/>
    </row>
    <row r="23" spans="1:14" x14ac:dyDescent="0.25">
      <c r="A23" s="9" t="s">
        <v>19</v>
      </c>
      <c r="B23" s="8">
        <v>0</v>
      </c>
      <c r="C23" s="8">
        <v>1</v>
      </c>
      <c r="D23" s="8">
        <v>5</v>
      </c>
      <c r="E23" s="8">
        <v>23</v>
      </c>
      <c r="F23" s="8">
        <v>4</v>
      </c>
      <c r="G23" s="8">
        <v>7</v>
      </c>
      <c r="H23" s="7">
        <f t="shared" si="0"/>
        <v>40</v>
      </c>
      <c r="N23"/>
    </row>
    <row r="24" spans="1:14" x14ac:dyDescent="0.25">
      <c r="A24" s="9" t="s">
        <v>11</v>
      </c>
      <c r="B24" s="8">
        <v>0</v>
      </c>
      <c r="C24" s="8">
        <v>1</v>
      </c>
      <c r="D24" s="8">
        <v>2</v>
      </c>
      <c r="E24" s="8">
        <v>18</v>
      </c>
      <c r="F24" s="8">
        <v>1</v>
      </c>
      <c r="G24" s="8">
        <v>1</v>
      </c>
      <c r="H24" s="7">
        <f t="shared" si="0"/>
        <v>23</v>
      </c>
      <c r="N24"/>
    </row>
    <row r="25" spans="1:14" x14ac:dyDescent="0.25">
      <c r="A25" s="9" t="s">
        <v>26</v>
      </c>
      <c r="B25" s="8">
        <v>0</v>
      </c>
      <c r="C25" s="8">
        <v>0</v>
      </c>
      <c r="D25" s="8">
        <v>0</v>
      </c>
      <c r="E25" s="8">
        <v>2</v>
      </c>
      <c r="F25" s="8">
        <v>0</v>
      </c>
      <c r="G25" s="8">
        <v>0</v>
      </c>
      <c r="H25" s="7">
        <f t="shared" si="0"/>
        <v>2</v>
      </c>
      <c r="N25"/>
    </row>
    <row r="26" spans="1:14" x14ac:dyDescent="0.25">
      <c r="A26" s="12" t="s">
        <v>24</v>
      </c>
      <c r="B26" s="5">
        <f t="shared" ref="B26:H26" si="1">SUM(B11:B25)</f>
        <v>5</v>
      </c>
      <c r="C26" s="5">
        <f t="shared" si="1"/>
        <v>33</v>
      </c>
      <c r="D26" s="5">
        <f t="shared" si="1"/>
        <v>104</v>
      </c>
      <c r="E26" s="5">
        <f t="shared" si="1"/>
        <v>1054</v>
      </c>
      <c r="F26" s="5">
        <f t="shared" si="1"/>
        <v>47</v>
      </c>
      <c r="G26" s="5">
        <f t="shared" si="1"/>
        <v>148</v>
      </c>
      <c r="H26" s="6">
        <f t="shared" si="1"/>
        <v>1391</v>
      </c>
      <c r="N26"/>
    </row>
    <row r="27" spans="1:14" x14ac:dyDescent="0.25">
      <c r="A27" s="14" t="s">
        <v>33</v>
      </c>
      <c r="N27"/>
    </row>
    <row r="28" spans="1:14" x14ac:dyDescent="0.25">
      <c r="A28" s="15">
        <v>43795</v>
      </c>
      <c r="N28"/>
    </row>
    <row r="29" spans="1:14" x14ac:dyDescent="0.25">
      <c r="N29"/>
    </row>
    <row r="30" spans="1:14" x14ac:dyDescent="0.25">
      <c r="N30"/>
    </row>
    <row r="31" spans="1:14" x14ac:dyDescent="0.25">
      <c r="A31" s="10" t="s">
        <v>27</v>
      </c>
      <c r="B31" s="4"/>
      <c r="C31" s="4"/>
      <c r="D31" s="4"/>
      <c r="E31" s="4"/>
      <c r="F31" s="4"/>
      <c r="G31" s="4"/>
      <c r="H31" s="4"/>
      <c r="N31"/>
    </row>
    <row r="32" spans="1:14" x14ac:dyDescent="0.25">
      <c r="A32" s="16" t="s">
        <v>23</v>
      </c>
      <c r="B32" s="18" t="s">
        <v>25</v>
      </c>
      <c r="C32" s="19"/>
      <c r="D32" s="18" t="s">
        <v>7</v>
      </c>
      <c r="E32" s="19"/>
      <c r="F32" s="18" t="s">
        <v>8</v>
      </c>
      <c r="G32" s="19"/>
      <c r="H32" s="16" t="s">
        <v>0</v>
      </c>
      <c r="N32"/>
    </row>
    <row r="33" spans="1:14" x14ac:dyDescent="0.25">
      <c r="A33" s="17"/>
      <c r="B33" s="11" t="s">
        <v>1</v>
      </c>
      <c r="C33" s="11" t="s">
        <v>2</v>
      </c>
      <c r="D33" s="11" t="s">
        <v>1</v>
      </c>
      <c r="E33" s="11" t="s">
        <v>2</v>
      </c>
      <c r="F33" s="11" t="s">
        <v>1</v>
      </c>
      <c r="G33" s="11" t="s">
        <v>2</v>
      </c>
      <c r="H33" s="17"/>
      <c r="N33"/>
    </row>
    <row r="34" spans="1:14" x14ac:dyDescent="0.25">
      <c r="A34" s="9" t="s">
        <v>21</v>
      </c>
      <c r="B34" s="8">
        <v>0</v>
      </c>
      <c r="C34" s="8">
        <v>8</v>
      </c>
      <c r="D34" s="8">
        <v>26</v>
      </c>
      <c r="E34" s="8">
        <v>168</v>
      </c>
      <c r="F34" s="8">
        <v>5</v>
      </c>
      <c r="G34" s="8">
        <v>20</v>
      </c>
      <c r="H34" s="7">
        <f t="shared" ref="H34:H48" si="2">SUM(B34:G34)</f>
        <v>227</v>
      </c>
      <c r="N34"/>
    </row>
    <row r="35" spans="1:14" x14ac:dyDescent="0.25">
      <c r="A35" s="9" t="s">
        <v>18</v>
      </c>
      <c r="B35" s="8">
        <v>1</v>
      </c>
      <c r="C35" s="8">
        <v>2</v>
      </c>
      <c r="D35" s="8">
        <v>12</v>
      </c>
      <c r="E35" s="8">
        <v>120</v>
      </c>
      <c r="F35" s="8">
        <v>11</v>
      </c>
      <c r="G35" s="8">
        <v>10</v>
      </c>
      <c r="H35" s="7">
        <f t="shared" si="2"/>
        <v>156</v>
      </c>
      <c r="N35"/>
    </row>
    <row r="36" spans="1:14" x14ac:dyDescent="0.25">
      <c r="A36" s="9" t="s">
        <v>9</v>
      </c>
      <c r="B36" s="8">
        <v>0</v>
      </c>
      <c r="C36" s="8">
        <v>3</v>
      </c>
      <c r="D36" s="8">
        <v>4</v>
      </c>
      <c r="E36" s="8">
        <v>122</v>
      </c>
      <c r="F36" s="8">
        <v>2</v>
      </c>
      <c r="G36" s="8">
        <v>8</v>
      </c>
      <c r="H36" s="7">
        <f t="shared" si="2"/>
        <v>139</v>
      </c>
      <c r="N36"/>
    </row>
    <row r="37" spans="1:14" x14ac:dyDescent="0.25">
      <c r="A37" s="9" t="s">
        <v>13</v>
      </c>
      <c r="B37" s="8">
        <v>2</v>
      </c>
      <c r="C37" s="8">
        <v>9</v>
      </c>
      <c r="D37" s="8">
        <v>10</v>
      </c>
      <c r="E37" s="8">
        <v>90</v>
      </c>
      <c r="F37" s="8">
        <v>4</v>
      </c>
      <c r="G37" s="8">
        <v>19</v>
      </c>
      <c r="H37" s="7">
        <f t="shared" si="2"/>
        <v>134</v>
      </c>
      <c r="N37"/>
    </row>
    <row r="38" spans="1:14" x14ac:dyDescent="0.25">
      <c r="A38" s="9" t="s">
        <v>20</v>
      </c>
      <c r="B38" s="8">
        <v>0</v>
      </c>
      <c r="C38" s="8">
        <v>1</v>
      </c>
      <c r="D38" s="8">
        <v>5</v>
      </c>
      <c r="E38" s="8">
        <v>97</v>
      </c>
      <c r="F38" s="8">
        <v>5</v>
      </c>
      <c r="G38" s="8">
        <v>15</v>
      </c>
      <c r="H38" s="7">
        <f t="shared" si="2"/>
        <v>123</v>
      </c>
      <c r="N38"/>
    </row>
    <row r="39" spans="1:14" x14ac:dyDescent="0.25">
      <c r="A39" s="9" t="s">
        <v>17</v>
      </c>
      <c r="B39" s="8">
        <v>0</v>
      </c>
      <c r="C39" s="8">
        <v>3</v>
      </c>
      <c r="D39" s="8">
        <v>6</v>
      </c>
      <c r="E39" s="8">
        <v>64</v>
      </c>
      <c r="F39" s="8">
        <v>3</v>
      </c>
      <c r="G39" s="8">
        <v>2</v>
      </c>
      <c r="H39" s="7">
        <f t="shared" si="2"/>
        <v>78</v>
      </c>
      <c r="N39"/>
    </row>
    <row r="40" spans="1:14" x14ac:dyDescent="0.25">
      <c r="A40" s="9" t="s">
        <v>12</v>
      </c>
      <c r="B40" s="8">
        <v>0</v>
      </c>
      <c r="C40" s="8">
        <v>1</v>
      </c>
      <c r="D40" s="8">
        <v>4</v>
      </c>
      <c r="E40" s="8">
        <v>41</v>
      </c>
      <c r="F40" s="8">
        <v>0</v>
      </c>
      <c r="G40" s="8">
        <v>7</v>
      </c>
      <c r="H40" s="7">
        <f t="shared" si="2"/>
        <v>53</v>
      </c>
      <c r="N40"/>
    </row>
    <row r="41" spans="1:14" x14ac:dyDescent="0.25">
      <c r="A41" s="9" t="s">
        <v>15</v>
      </c>
      <c r="B41" s="8">
        <v>0</v>
      </c>
      <c r="C41" s="8">
        <v>1</v>
      </c>
      <c r="D41" s="8">
        <v>5</v>
      </c>
      <c r="E41" s="8">
        <v>33</v>
      </c>
      <c r="F41" s="8">
        <v>1</v>
      </c>
      <c r="G41" s="8">
        <v>5</v>
      </c>
      <c r="H41" s="7">
        <f t="shared" si="2"/>
        <v>45</v>
      </c>
      <c r="N41"/>
    </row>
    <row r="42" spans="1:14" x14ac:dyDescent="0.25">
      <c r="A42" s="9" t="s">
        <v>16</v>
      </c>
      <c r="B42" s="8">
        <v>0</v>
      </c>
      <c r="C42" s="8">
        <v>3</v>
      </c>
      <c r="D42" s="8">
        <v>1</v>
      </c>
      <c r="E42" s="8">
        <v>37</v>
      </c>
      <c r="F42" s="8">
        <v>0</v>
      </c>
      <c r="G42" s="8">
        <v>1</v>
      </c>
      <c r="H42" s="7">
        <f t="shared" si="2"/>
        <v>42</v>
      </c>
      <c r="N42"/>
    </row>
    <row r="43" spans="1:14" x14ac:dyDescent="0.25">
      <c r="A43" s="9" t="s">
        <v>19</v>
      </c>
      <c r="B43" s="8">
        <v>0</v>
      </c>
      <c r="C43" s="8">
        <v>0</v>
      </c>
      <c r="D43" s="8">
        <v>5</v>
      </c>
      <c r="E43" s="8">
        <v>26</v>
      </c>
      <c r="F43" s="8">
        <v>1</v>
      </c>
      <c r="G43" s="8">
        <v>7</v>
      </c>
      <c r="H43" s="7">
        <f t="shared" si="2"/>
        <v>39</v>
      </c>
      <c r="N43"/>
    </row>
    <row r="44" spans="1:14" x14ac:dyDescent="0.25">
      <c r="A44" s="9" t="s">
        <v>14</v>
      </c>
      <c r="B44" s="8">
        <v>1</v>
      </c>
      <c r="C44" s="8">
        <v>0</v>
      </c>
      <c r="D44" s="8">
        <v>1</v>
      </c>
      <c r="E44" s="8">
        <v>33</v>
      </c>
      <c r="F44" s="8">
        <v>2</v>
      </c>
      <c r="G44" s="8">
        <v>1</v>
      </c>
      <c r="H44" s="7">
        <f t="shared" si="2"/>
        <v>38</v>
      </c>
      <c r="N44"/>
    </row>
    <row r="45" spans="1:14" x14ac:dyDescent="0.25">
      <c r="A45" s="9" t="s">
        <v>22</v>
      </c>
      <c r="B45" s="8">
        <v>1</v>
      </c>
      <c r="C45" s="8">
        <v>2</v>
      </c>
      <c r="D45" s="8">
        <v>4</v>
      </c>
      <c r="E45" s="8">
        <v>29</v>
      </c>
      <c r="F45" s="8">
        <v>2</v>
      </c>
      <c r="G45" s="8">
        <v>0</v>
      </c>
      <c r="H45" s="7">
        <f t="shared" si="2"/>
        <v>38</v>
      </c>
      <c r="N45"/>
    </row>
    <row r="46" spans="1:14" x14ac:dyDescent="0.25">
      <c r="A46" s="9" t="s">
        <v>10</v>
      </c>
      <c r="B46" s="8">
        <v>0</v>
      </c>
      <c r="C46" s="8">
        <v>1</v>
      </c>
      <c r="D46" s="8">
        <v>6</v>
      </c>
      <c r="E46" s="8">
        <v>18</v>
      </c>
      <c r="F46" s="8">
        <v>3</v>
      </c>
      <c r="G46" s="8">
        <v>1</v>
      </c>
      <c r="H46" s="7">
        <f t="shared" si="2"/>
        <v>29</v>
      </c>
      <c r="N46"/>
    </row>
    <row r="47" spans="1:14" x14ac:dyDescent="0.25">
      <c r="A47" s="9" t="s">
        <v>11</v>
      </c>
      <c r="B47" s="8">
        <v>0</v>
      </c>
      <c r="C47" s="8">
        <v>2</v>
      </c>
      <c r="D47" s="8">
        <v>1</v>
      </c>
      <c r="E47" s="8">
        <v>11</v>
      </c>
      <c r="F47" s="8">
        <v>1</v>
      </c>
      <c r="G47" s="8">
        <v>0</v>
      </c>
      <c r="H47" s="7">
        <f t="shared" si="2"/>
        <v>15</v>
      </c>
      <c r="N47"/>
    </row>
    <row r="48" spans="1:14" x14ac:dyDescent="0.25">
      <c r="A48" s="9" t="s">
        <v>26</v>
      </c>
      <c r="B48" s="8">
        <v>0</v>
      </c>
      <c r="C48" s="8">
        <v>0</v>
      </c>
      <c r="D48" s="8">
        <v>0</v>
      </c>
      <c r="E48" s="8">
        <v>2</v>
      </c>
      <c r="F48" s="8">
        <v>0</v>
      </c>
      <c r="G48" s="8">
        <v>0</v>
      </c>
      <c r="H48" s="7">
        <f t="shared" si="2"/>
        <v>2</v>
      </c>
      <c r="N48"/>
    </row>
    <row r="49" spans="1:14" x14ac:dyDescent="0.25">
      <c r="A49" s="12" t="s">
        <v>24</v>
      </c>
      <c r="B49" s="5">
        <f t="shared" ref="B49:H49" si="3">SUM(B34:B48)</f>
        <v>5</v>
      </c>
      <c r="C49" s="5">
        <f t="shared" si="3"/>
        <v>36</v>
      </c>
      <c r="D49" s="5">
        <f t="shared" si="3"/>
        <v>90</v>
      </c>
      <c r="E49" s="5">
        <f t="shared" si="3"/>
        <v>891</v>
      </c>
      <c r="F49" s="5">
        <f t="shared" si="3"/>
        <v>40</v>
      </c>
      <c r="G49" s="5">
        <f t="shared" si="3"/>
        <v>96</v>
      </c>
      <c r="H49" s="6">
        <f t="shared" si="3"/>
        <v>1158</v>
      </c>
      <c r="N49"/>
    </row>
    <row r="50" spans="1:14" x14ac:dyDescent="0.25">
      <c r="A50" s="14" t="s">
        <v>32</v>
      </c>
      <c r="N50"/>
    </row>
    <row r="51" spans="1:14" x14ac:dyDescent="0.25">
      <c r="A51" s="15">
        <v>43795</v>
      </c>
      <c r="N51"/>
    </row>
    <row r="54" spans="1:14" x14ac:dyDescent="0.25">
      <c r="A54" s="10" t="s">
        <v>28</v>
      </c>
      <c r="B54" s="4"/>
      <c r="C54" s="4"/>
      <c r="D54" s="4"/>
      <c r="E54" s="4"/>
      <c r="F54" s="4"/>
      <c r="G54" s="4"/>
      <c r="H54" s="4"/>
      <c r="N54"/>
    </row>
    <row r="55" spans="1:14" x14ac:dyDescent="0.25">
      <c r="A55" s="16" t="s">
        <v>23</v>
      </c>
      <c r="B55" s="18" t="s">
        <v>25</v>
      </c>
      <c r="C55" s="19"/>
      <c r="D55" s="18" t="s">
        <v>7</v>
      </c>
      <c r="E55" s="19"/>
      <c r="F55" s="18" t="s">
        <v>8</v>
      </c>
      <c r="G55" s="19"/>
      <c r="H55" s="16" t="s">
        <v>0</v>
      </c>
      <c r="N55"/>
    </row>
    <row r="56" spans="1:14" x14ac:dyDescent="0.25">
      <c r="A56" s="17"/>
      <c r="B56" s="11" t="s">
        <v>1</v>
      </c>
      <c r="C56" s="11" t="s">
        <v>2</v>
      </c>
      <c r="D56" s="11" t="s">
        <v>1</v>
      </c>
      <c r="E56" s="11" t="s">
        <v>2</v>
      </c>
      <c r="F56" s="11" t="s">
        <v>1</v>
      </c>
      <c r="G56" s="11" t="s">
        <v>2</v>
      </c>
      <c r="H56" s="17"/>
      <c r="N56"/>
    </row>
    <row r="57" spans="1:14" x14ac:dyDescent="0.25">
      <c r="A57" s="9" t="s">
        <v>21</v>
      </c>
      <c r="B57" s="8">
        <v>0</v>
      </c>
      <c r="C57" s="8">
        <v>5</v>
      </c>
      <c r="D57" s="8">
        <v>12</v>
      </c>
      <c r="E57" s="8">
        <v>106</v>
      </c>
      <c r="F57" s="8">
        <v>5</v>
      </c>
      <c r="G57" s="8">
        <v>42</v>
      </c>
      <c r="H57" s="7">
        <f t="shared" ref="H57:H71" si="4">SUM(B57:G57)</f>
        <v>170</v>
      </c>
      <c r="N57"/>
    </row>
    <row r="58" spans="1:14" x14ac:dyDescent="0.25">
      <c r="A58" s="9" t="s">
        <v>9</v>
      </c>
      <c r="B58" s="8">
        <v>0</v>
      </c>
      <c r="C58" s="8">
        <v>3</v>
      </c>
      <c r="D58" s="8">
        <v>6</v>
      </c>
      <c r="E58" s="8">
        <v>94</v>
      </c>
      <c r="F58" s="8">
        <v>3</v>
      </c>
      <c r="G58" s="8">
        <v>9</v>
      </c>
      <c r="H58" s="7">
        <f t="shared" si="4"/>
        <v>115</v>
      </c>
      <c r="N58"/>
    </row>
    <row r="59" spans="1:14" x14ac:dyDescent="0.25">
      <c r="A59" s="9" t="s">
        <v>13</v>
      </c>
      <c r="B59" s="8">
        <v>2</v>
      </c>
      <c r="C59" s="8">
        <v>4</v>
      </c>
      <c r="D59" s="8">
        <v>3</v>
      </c>
      <c r="E59" s="8">
        <v>69</v>
      </c>
      <c r="F59" s="8">
        <v>5</v>
      </c>
      <c r="G59" s="8">
        <v>25</v>
      </c>
      <c r="H59" s="7">
        <f t="shared" si="4"/>
        <v>108</v>
      </c>
      <c r="N59"/>
    </row>
    <row r="60" spans="1:14" x14ac:dyDescent="0.25">
      <c r="A60" s="9" t="s">
        <v>18</v>
      </c>
      <c r="B60" s="8">
        <v>1</v>
      </c>
      <c r="C60" s="8">
        <v>1</v>
      </c>
      <c r="D60" s="8">
        <v>8</v>
      </c>
      <c r="E60" s="8">
        <v>73</v>
      </c>
      <c r="F60" s="8">
        <v>4</v>
      </c>
      <c r="G60" s="8">
        <v>11</v>
      </c>
      <c r="H60" s="7">
        <f t="shared" si="4"/>
        <v>98</v>
      </c>
      <c r="N60"/>
    </row>
    <row r="61" spans="1:14" x14ac:dyDescent="0.25">
      <c r="A61" s="9" t="s">
        <v>20</v>
      </c>
      <c r="B61" s="8">
        <v>1</v>
      </c>
      <c r="C61" s="8">
        <v>2</v>
      </c>
      <c r="D61" s="8">
        <v>7</v>
      </c>
      <c r="E61" s="8">
        <v>66</v>
      </c>
      <c r="F61" s="8">
        <v>4</v>
      </c>
      <c r="G61" s="8">
        <v>18</v>
      </c>
      <c r="H61" s="7">
        <f t="shared" si="4"/>
        <v>98</v>
      </c>
      <c r="N61"/>
    </row>
    <row r="62" spans="1:14" x14ac:dyDescent="0.25">
      <c r="A62" s="9" t="s">
        <v>17</v>
      </c>
      <c r="B62" s="8">
        <v>0</v>
      </c>
      <c r="C62" s="8">
        <v>2</v>
      </c>
      <c r="D62" s="8">
        <v>2</v>
      </c>
      <c r="E62" s="8">
        <v>43</v>
      </c>
      <c r="F62" s="8">
        <v>3</v>
      </c>
      <c r="G62" s="8">
        <v>2</v>
      </c>
      <c r="H62" s="7">
        <f t="shared" si="4"/>
        <v>52</v>
      </c>
      <c r="N62"/>
    </row>
    <row r="63" spans="1:14" x14ac:dyDescent="0.25">
      <c r="A63" s="9" t="s">
        <v>12</v>
      </c>
      <c r="B63" s="8">
        <v>0</v>
      </c>
      <c r="C63" s="8">
        <v>0</v>
      </c>
      <c r="D63" s="8">
        <v>1</v>
      </c>
      <c r="E63" s="8">
        <v>24</v>
      </c>
      <c r="F63" s="8">
        <v>3</v>
      </c>
      <c r="G63" s="8">
        <v>7</v>
      </c>
      <c r="H63" s="7">
        <f t="shared" si="4"/>
        <v>35</v>
      </c>
      <c r="N63"/>
    </row>
    <row r="64" spans="1:14" x14ac:dyDescent="0.25">
      <c r="A64" s="9" t="s">
        <v>16</v>
      </c>
      <c r="B64" s="8">
        <v>0</v>
      </c>
      <c r="C64" s="8">
        <v>0</v>
      </c>
      <c r="D64" s="8">
        <v>2</v>
      </c>
      <c r="E64" s="8">
        <v>30</v>
      </c>
      <c r="F64" s="8">
        <v>0</v>
      </c>
      <c r="G64" s="8">
        <v>2</v>
      </c>
      <c r="H64" s="7">
        <f t="shared" si="4"/>
        <v>34</v>
      </c>
      <c r="N64"/>
    </row>
    <row r="65" spans="1:14" x14ac:dyDescent="0.25">
      <c r="A65" s="9" t="s">
        <v>19</v>
      </c>
      <c r="B65" s="8">
        <v>0</v>
      </c>
      <c r="C65" s="8">
        <v>0</v>
      </c>
      <c r="D65" s="8">
        <v>2</v>
      </c>
      <c r="E65" s="8">
        <v>14</v>
      </c>
      <c r="F65" s="8">
        <v>3</v>
      </c>
      <c r="G65" s="8">
        <v>12</v>
      </c>
      <c r="H65" s="7">
        <f t="shared" si="4"/>
        <v>31</v>
      </c>
      <c r="N65"/>
    </row>
    <row r="66" spans="1:14" x14ac:dyDescent="0.25">
      <c r="A66" s="9" t="s">
        <v>14</v>
      </c>
      <c r="B66" s="8">
        <v>0</v>
      </c>
      <c r="C66" s="8">
        <v>1</v>
      </c>
      <c r="D66" s="8">
        <v>3</v>
      </c>
      <c r="E66" s="8">
        <v>13</v>
      </c>
      <c r="F66" s="8">
        <v>1</v>
      </c>
      <c r="G66" s="8">
        <v>8</v>
      </c>
      <c r="H66" s="7">
        <f t="shared" si="4"/>
        <v>26</v>
      </c>
      <c r="N66"/>
    </row>
    <row r="67" spans="1:14" x14ac:dyDescent="0.25">
      <c r="A67" s="9" t="s">
        <v>15</v>
      </c>
      <c r="B67" s="8">
        <v>0</v>
      </c>
      <c r="C67" s="8">
        <v>1</v>
      </c>
      <c r="D67" s="8">
        <v>3</v>
      </c>
      <c r="E67" s="8">
        <v>17</v>
      </c>
      <c r="F67" s="8">
        <v>1</v>
      </c>
      <c r="G67" s="8">
        <v>3</v>
      </c>
      <c r="H67" s="7">
        <f t="shared" si="4"/>
        <v>25</v>
      </c>
      <c r="N67"/>
    </row>
    <row r="68" spans="1:14" x14ac:dyDescent="0.25">
      <c r="A68" s="9" t="s">
        <v>10</v>
      </c>
      <c r="B68" s="8">
        <v>0</v>
      </c>
      <c r="C68" s="8">
        <v>0</v>
      </c>
      <c r="D68" s="8">
        <v>1</v>
      </c>
      <c r="E68" s="8">
        <v>12</v>
      </c>
      <c r="F68" s="8">
        <v>3</v>
      </c>
      <c r="G68" s="8">
        <v>7</v>
      </c>
      <c r="H68" s="7">
        <f t="shared" si="4"/>
        <v>23</v>
      </c>
      <c r="N68"/>
    </row>
    <row r="69" spans="1:14" x14ac:dyDescent="0.25">
      <c r="A69" s="9" t="s">
        <v>22</v>
      </c>
      <c r="B69" s="8">
        <v>0</v>
      </c>
      <c r="C69" s="8">
        <v>0</v>
      </c>
      <c r="D69" s="8">
        <v>2</v>
      </c>
      <c r="E69" s="8">
        <v>12</v>
      </c>
      <c r="F69" s="8">
        <v>2</v>
      </c>
      <c r="G69" s="8">
        <v>4</v>
      </c>
      <c r="H69" s="7">
        <f t="shared" si="4"/>
        <v>20</v>
      </c>
      <c r="N69"/>
    </row>
    <row r="70" spans="1:14" x14ac:dyDescent="0.25">
      <c r="A70" s="9" t="s">
        <v>11</v>
      </c>
      <c r="B70" s="8">
        <v>0</v>
      </c>
      <c r="C70" s="8">
        <v>1</v>
      </c>
      <c r="D70" s="8">
        <v>1</v>
      </c>
      <c r="E70" s="8">
        <v>12</v>
      </c>
      <c r="F70" s="8">
        <v>1</v>
      </c>
      <c r="G70" s="8">
        <v>0</v>
      </c>
      <c r="H70" s="7">
        <f t="shared" si="4"/>
        <v>15</v>
      </c>
      <c r="N70"/>
    </row>
    <row r="71" spans="1:14" x14ac:dyDescent="0.25">
      <c r="A71" s="9" t="s">
        <v>26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1</v>
      </c>
      <c r="H71" s="7">
        <f t="shared" si="4"/>
        <v>1</v>
      </c>
      <c r="N71"/>
    </row>
    <row r="72" spans="1:14" x14ac:dyDescent="0.25">
      <c r="A72" s="12" t="s">
        <v>24</v>
      </c>
      <c r="B72" s="5">
        <f t="shared" ref="B72:H72" si="5">SUM(B57:B71)</f>
        <v>4</v>
      </c>
      <c r="C72" s="5">
        <f t="shared" si="5"/>
        <v>20</v>
      </c>
      <c r="D72" s="5">
        <f t="shared" si="5"/>
        <v>53</v>
      </c>
      <c r="E72" s="5">
        <f t="shared" si="5"/>
        <v>585</v>
      </c>
      <c r="F72" s="5">
        <f t="shared" si="5"/>
        <v>38</v>
      </c>
      <c r="G72" s="5">
        <f t="shared" si="5"/>
        <v>151</v>
      </c>
      <c r="H72" s="6">
        <f t="shared" si="5"/>
        <v>851</v>
      </c>
      <c r="N72"/>
    </row>
    <row r="73" spans="1:14" x14ac:dyDescent="0.25">
      <c r="A73" s="14" t="s">
        <v>34</v>
      </c>
      <c r="N73"/>
    </row>
    <row r="74" spans="1:14" x14ac:dyDescent="0.25">
      <c r="A74" s="15">
        <v>43795</v>
      </c>
    </row>
  </sheetData>
  <sortState ref="A61:H75">
    <sortCondition descending="1" ref="H61:H75"/>
  </sortState>
  <mergeCells count="15">
    <mergeCell ref="A55:A56"/>
    <mergeCell ref="H55:H56"/>
    <mergeCell ref="A9:A10"/>
    <mergeCell ref="H9:H10"/>
    <mergeCell ref="F9:G9"/>
    <mergeCell ref="A32:A33"/>
    <mergeCell ref="B32:C32"/>
    <mergeCell ref="D32:E32"/>
    <mergeCell ref="F32:G32"/>
    <mergeCell ref="H32:H33"/>
    <mergeCell ref="B55:C55"/>
    <mergeCell ref="D55:E55"/>
    <mergeCell ref="F55:G55"/>
    <mergeCell ref="B9:C9"/>
    <mergeCell ref="D9:E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S73"/>
  <sheetViews>
    <sheetView tabSelected="1" topLeftCell="A49" workbookViewId="0">
      <selection activeCell="K62" sqref="K62"/>
    </sheetView>
  </sheetViews>
  <sheetFormatPr baseColWidth="10" defaultRowHeight="15" x14ac:dyDescent="0.25"/>
  <cols>
    <col min="1" max="1" width="58.42578125" style="1" customWidth="1"/>
    <col min="14" max="14" width="13.85546875" style="1" customWidth="1"/>
  </cols>
  <sheetData>
    <row r="1" spans="1:14" ht="18.75" x14ac:dyDescent="0.3">
      <c r="A1" s="3" t="s">
        <v>3</v>
      </c>
      <c r="B1" s="2"/>
    </row>
    <row r="2" spans="1:14" ht="18.75" x14ac:dyDescent="0.3">
      <c r="A2" s="3" t="s">
        <v>4</v>
      </c>
      <c r="B2" s="2"/>
    </row>
    <row r="3" spans="1:14" ht="18.75" x14ac:dyDescent="0.3">
      <c r="A3" s="3" t="s">
        <v>5</v>
      </c>
      <c r="B3" s="2"/>
    </row>
    <row r="4" spans="1:14" x14ac:dyDescent="0.25">
      <c r="A4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x14ac:dyDescent="0.25">
      <c r="A5"/>
    </row>
    <row r="6" spans="1:14" x14ac:dyDescent="0.25">
      <c r="A6"/>
    </row>
    <row r="7" spans="1:14" ht="15.75" customHeight="1" x14ac:dyDescent="0.25">
      <c r="N7"/>
    </row>
    <row r="8" spans="1:14" x14ac:dyDescent="0.25">
      <c r="A8" s="10" t="s">
        <v>29</v>
      </c>
      <c r="B8" s="4"/>
      <c r="C8" s="4"/>
      <c r="D8" s="4"/>
      <c r="E8" s="4"/>
      <c r="F8" s="4"/>
      <c r="G8" s="4"/>
      <c r="H8" s="4"/>
      <c r="N8"/>
    </row>
    <row r="9" spans="1:14" x14ac:dyDescent="0.25">
      <c r="A9" s="20" t="s">
        <v>23</v>
      </c>
      <c r="B9" s="18" t="s">
        <v>25</v>
      </c>
      <c r="C9" s="19"/>
      <c r="D9" s="18" t="s">
        <v>7</v>
      </c>
      <c r="E9" s="19"/>
      <c r="F9" s="18" t="s">
        <v>8</v>
      </c>
      <c r="G9" s="19"/>
      <c r="H9" s="16" t="s">
        <v>0</v>
      </c>
      <c r="N9"/>
    </row>
    <row r="10" spans="1:14" x14ac:dyDescent="0.25">
      <c r="A10" s="21"/>
      <c r="B10" s="11" t="s">
        <v>1</v>
      </c>
      <c r="C10" s="11" t="s">
        <v>2</v>
      </c>
      <c r="D10" s="11" t="s">
        <v>1</v>
      </c>
      <c r="E10" s="11" t="s">
        <v>2</v>
      </c>
      <c r="F10" s="11" t="s">
        <v>1</v>
      </c>
      <c r="G10" s="11" t="s">
        <v>2</v>
      </c>
      <c r="H10" s="17"/>
      <c r="N10"/>
    </row>
    <row r="11" spans="1:14" x14ac:dyDescent="0.25">
      <c r="A11" s="9" t="s">
        <v>20</v>
      </c>
      <c r="B11" s="8">
        <v>2</v>
      </c>
      <c r="C11" s="8">
        <v>2</v>
      </c>
      <c r="D11" s="8">
        <v>14</v>
      </c>
      <c r="E11" s="8">
        <v>84</v>
      </c>
      <c r="F11" s="8">
        <v>18</v>
      </c>
      <c r="G11" s="8">
        <v>90</v>
      </c>
      <c r="H11" s="7">
        <f t="shared" ref="H11:H24" si="0">SUM(B11:G11)</f>
        <v>210</v>
      </c>
      <c r="N11"/>
    </row>
    <row r="12" spans="1:14" x14ac:dyDescent="0.25">
      <c r="A12" s="9" t="s">
        <v>18</v>
      </c>
      <c r="B12" s="8">
        <v>1</v>
      </c>
      <c r="C12" s="8">
        <v>1</v>
      </c>
      <c r="D12" s="8">
        <v>10</v>
      </c>
      <c r="E12" s="8">
        <v>74</v>
      </c>
      <c r="F12" s="8">
        <v>8</v>
      </c>
      <c r="G12" s="8">
        <v>86</v>
      </c>
      <c r="H12" s="7">
        <f t="shared" si="0"/>
        <v>180</v>
      </c>
      <c r="N12"/>
    </row>
    <row r="13" spans="1:14" x14ac:dyDescent="0.25">
      <c r="A13" s="9" t="s">
        <v>17</v>
      </c>
      <c r="B13" s="8">
        <v>0</v>
      </c>
      <c r="C13" s="8">
        <v>4</v>
      </c>
      <c r="D13" s="8">
        <v>10</v>
      </c>
      <c r="E13" s="8">
        <v>100</v>
      </c>
      <c r="F13" s="8">
        <v>4</v>
      </c>
      <c r="G13" s="8">
        <v>41</v>
      </c>
      <c r="H13" s="7">
        <f t="shared" si="0"/>
        <v>159</v>
      </c>
      <c r="N13"/>
    </row>
    <row r="14" spans="1:14" ht="14.25" customHeight="1" x14ac:dyDescent="0.25">
      <c r="A14" s="9" t="s">
        <v>21</v>
      </c>
      <c r="B14" s="8">
        <v>0</v>
      </c>
      <c r="C14" s="8">
        <v>2</v>
      </c>
      <c r="D14" s="8">
        <v>5</v>
      </c>
      <c r="E14" s="8">
        <v>62</v>
      </c>
      <c r="F14" s="8">
        <v>4</v>
      </c>
      <c r="G14" s="8">
        <v>59</v>
      </c>
      <c r="H14" s="7">
        <f t="shared" si="0"/>
        <v>132</v>
      </c>
      <c r="N14"/>
    </row>
    <row r="15" spans="1:14" x14ac:dyDescent="0.25">
      <c r="A15" s="9" t="s">
        <v>13</v>
      </c>
      <c r="B15" s="8">
        <v>1</v>
      </c>
      <c r="C15" s="8">
        <v>2</v>
      </c>
      <c r="D15" s="8">
        <v>14</v>
      </c>
      <c r="E15" s="8">
        <v>60</v>
      </c>
      <c r="F15" s="8">
        <v>3</v>
      </c>
      <c r="G15" s="8">
        <v>31</v>
      </c>
      <c r="H15" s="7">
        <f t="shared" si="0"/>
        <v>111</v>
      </c>
      <c r="N15"/>
    </row>
    <row r="16" spans="1:14" x14ac:dyDescent="0.25">
      <c r="A16" s="9" t="s">
        <v>12</v>
      </c>
      <c r="B16" s="8">
        <v>0</v>
      </c>
      <c r="C16" s="8">
        <v>3</v>
      </c>
      <c r="D16" s="8">
        <v>6</v>
      </c>
      <c r="E16" s="8">
        <v>61</v>
      </c>
      <c r="F16" s="8">
        <v>2</v>
      </c>
      <c r="G16" s="8">
        <v>26</v>
      </c>
      <c r="H16" s="7">
        <f t="shared" si="0"/>
        <v>98</v>
      </c>
      <c r="N16"/>
    </row>
    <row r="17" spans="1:14" x14ac:dyDescent="0.25">
      <c r="A17" s="9" t="s">
        <v>10</v>
      </c>
      <c r="B17" s="8">
        <v>1</v>
      </c>
      <c r="C17" s="8">
        <v>4</v>
      </c>
      <c r="D17" s="8">
        <v>10</v>
      </c>
      <c r="E17" s="8">
        <v>48</v>
      </c>
      <c r="F17" s="8">
        <v>3</v>
      </c>
      <c r="G17" s="8">
        <v>22</v>
      </c>
      <c r="H17" s="7">
        <f t="shared" si="0"/>
        <v>88</v>
      </c>
      <c r="N17"/>
    </row>
    <row r="18" spans="1:14" x14ac:dyDescent="0.25">
      <c r="A18" s="9" t="s">
        <v>22</v>
      </c>
      <c r="B18" s="8">
        <v>0</v>
      </c>
      <c r="C18" s="8">
        <v>1</v>
      </c>
      <c r="D18" s="8">
        <v>6</v>
      </c>
      <c r="E18" s="8">
        <v>49</v>
      </c>
      <c r="F18" s="8">
        <v>2</v>
      </c>
      <c r="G18" s="8">
        <v>27</v>
      </c>
      <c r="H18" s="7">
        <f t="shared" si="0"/>
        <v>85</v>
      </c>
      <c r="N18"/>
    </row>
    <row r="19" spans="1:14" x14ac:dyDescent="0.25">
      <c r="A19" s="9" t="s">
        <v>14</v>
      </c>
      <c r="B19" s="8">
        <v>0</v>
      </c>
      <c r="C19" s="8">
        <v>0</v>
      </c>
      <c r="D19" s="8">
        <v>7</v>
      </c>
      <c r="E19" s="8">
        <v>29</v>
      </c>
      <c r="F19" s="8">
        <v>9</v>
      </c>
      <c r="G19" s="8">
        <v>37</v>
      </c>
      <c r="H19" s="7">
        <f t="shared" si="0"/>
        <v>82</v>
      </c>
      <c r="N19"/>
    </row>
    <row r="20" spans="1:14" x14ac:dyDescent="0.25">
      <c r="A20" s="9" t="s">
        <v>16</v>
      </c>
      <c r="B20" s="8">
        <v>1</v>
      </c>
      <c r="C20" s="8">
        <v>2</v>
      </c>
      <c r="D20" s="8">
        <v>0</v>
      </c>
      <c r="E20" s="8">
        <v>54</v>
      </c>
      <c r="F20" s="8">
        <v>0</v>
      </c>
      <c r="G20" s="8">
        <v>18</v>
      </c>
      <c r="H20" s="7">
        <f t="shared" si="0"/>
        <v>75</v>
      </c>
      <c r="N20"/>
    </row>
    <row r="21" spans="1:14" x14ac:dyDescent="0.25">
      <c r="A21" s="9" t="s">
        <v>15</v>
      </c>
      <c r="B21" s="8">
        <v>0</v>
      </c>
      <c r="C21" s="8">
        <v>1</v>
      </c>
      <c r="D21" s="8">
        <v>7</v>
      </c>
      <c r="E21" s="8">
        <v>44</v>
      </c>
      <c r="F21" s="8">
        <v>0</v>
      </c>
      <c r="G21" s="8">
        <v>16</v>
      </c>
      <c r="H21" s="7">
        <f t="shared" si="0"/>
        <v>68</v>
      </c>
      <c r="N21"/>
    </row>
    <row r="22" spans="1:14" x14ac:dyDescent="0.25">
      <c r="A22" s="9" t="s">
        <v>9</v>
      </c>
      <c r="B22" s="8">
        <v>0</v>
      </c>
      <c r="C22" s="8">
        <v>1</v>
      </c>
      <c r="D22" s="8">
        <v>3</v>
      </c>
      <c r="E22" s="8">
        <v>27</v>
      </c>
      <c r="F22" s="8">
        <v>5</v>
      </c>
      <c r="G22" s="8">
        <v>22</v>
      </c>
      <c r="H22" s="7">
        <f t="shared" si="0"/>
        <v>58</v>
      </c>
      <c r="N22"/>
    </row>
    <row r="23" spans="1:14" x14ac:dyDescent="0.25">
      <c r="A23" s="9" t="s">
        <v>19</v>
      </c>
      <c r="B23" s="8">
        <v>0</v>
      </c>
      <c r="C23" s="8">
        <v>2</v>
      </c>
      <c r="D23" s="8">
        <v>2</v>
      </c>
      <c r="E23" s="8">
        <v>19</v>
      </c>
      <c r="F23" s="8">
        <v>5</v>
      </c>
      <c r="G23" s="8">
        <v>13</v>
      </c>
      <c r="H23" s="7">
        <f t="shared" si="0"/>
        <v>41</v>
      </c>
      <c r="N23"/>
    </row>
    <row r="24" spans="1:14" x14ac:dyDescent="0.25">
      <c r="A24" s="9" t="s">
        <v>11</v>
      </c>
      <c r="B24" s="8">
        <v>0</v>
      </c>
      <c r="C24" s="8">
        <v>0</v>
      </c>
      <c r="D24" s="8">
        <v>1</v>
      </c>
      <c r="E24" s="8">
        <v>17</v>
      </c>
      <c r="F24" s="8">
        <v>0</v>
      </c>
      <c r="G24" s="8">
        <v>4</v>
      </c>
      <c r="H24" s="7">
        <f t="shared" si="0"/>
        <v>22</v>
      </c>
      <c r="N24"/>
    </row>
    <row r="25" spans="1:14" x14ac:dyDescent="0.25">
      <c r="A25" s="12" t="s">
        <v>24</v>
      </c>
      <c r="B25" s="5">
        <f t="shared" ref="B25:H25" si="1">SUM(B11:B24)</f>
        <v>6</v>
      </c>
      <c r="C25" s="5">
        <f t="shared" si="1"/>
        <v>25</v>
      </c>
      <c r="D25" s="5">
        <f t="shared" si="1"/>
        <v>95</v>
      </c>
      <c r="E25" s="5">
        <f t="shared" si="1"/>
        <v>728</v>
      </c>
      <c r="F25" s="5">
        <f t="shared" si="1"/>
        <v>63</v>
      </c>
      <c r="G25" s="5">
        <f t="shared" si="1"/>
        <v>492</v>
      </c>
      <c r="H25" s="6">
        <f t="shared" si="1"/>
        <v>1409</v>
      </c>
      <c r="N25"/>
    </row>
    <row r="26" spans="1:14" x14ac:dyDescent="0.25">
      <c r="A26" s="14" t="s">
        <v>33</v>
      </c>
      <c r="N26"/>
    </row>
    <row r="27" spans="1:14" x14ac:dyDescent="0.25">
      <c r="A27" s="15">
        <v>43795</v>
      </c>
      <c r="N27"/>
    </row>
    <row r="28" spans="1:14" x14ac:dyDescent="0.25">
      <c r="N28"/>
    </row>
    <row r="29" spans="1:14" x14ac:dyDescent="0.25">
      <c r="N29"/>
    </row>
    <row r="30" spans="1:14" x14ac:dyDescent="0.25">
      <c r="A30" s="10" t="s">
        <v>30</v>
      </c>
      <c r="B30" s="4"/>
      <c r="C30" s="4"/>
      <c r="D30" s="4"/>
      <c r="E30" s="4"/>
      <c r="F30" s="4"/>
      <c r="G30" s="4"/>
      <c r="H30" s="4"/>
      <c r="N30"/>
    </row>
    <row r="31" spans="1:14" x14ac:dyDescent="0.25">
      <c r="A31" s="16" t="s">
        <v>23</v>
      </c>
      <c r="B31" s="18" t="s">
        <v>25</v>
      </c>
      <c r="C31" s="19"/>
      <c r="D31" s="18" t="s">
        <v>7</v>
      </c>
      <c r="E31" s="19"/>
      <c r="F31" s="18" t="s">
        <v>8</v>
      </c>
      <c r="G31" s="19"/>
      <c r="H31" s="16" t="s">
        <v>0</v>
      </c>
      <c r="N31"/>
    </row>
    <row r="32" spans="1:14" x14ac:dyDescent="0.25">
      <c r="A32" s="17"/>
      <c r="B32" s="11" t="s">
        <v>1</v>
      </c>
      <c r="C32" s="11" t="s">
        <v>2</v>
      </c>
      <c r="D32" s="11" t="s">
        <v>1</v>
      </c>
      <c r="E32" s="11" t="s">
        <v>2</v>
      </c>
      <c r="F32" s="11" t="s">
        <v>1</v>
      </c>
      <c r="G32" s="11" t="s">
        <v>2</v>
      </c>
      <c r="H32" s="17"/>
      <c r="N32"/>
    </row>
    <row r="33" spans="1:19" x14ac:dyDescent="0.25">
      <c r="A33" s="9" t="s">
        <v>18</v>
      </c>
      <c r="B33" s="8">
        <v>1</v>
      </c>
      <c r="C33" s="8">
        <v>8</v>
      </c>
      <c r="D33" s="8">
        <v>15</v>
      </c>
      <c r="E33" s="8">
        <v>111</v>
      </c>
      <c r="F33" s="8">
        <v>10</v>
      </c>
      <c r="G33" s="8">
        <v>77</v>
      </c>
      <c r="H33" s="7">
        <f t="shared" ref="H33:H47" si="2">SUM(B33:G33)</f>
        <v>222</v>
      </c>
      <c r="N33"/>
    </row>
    <row r="34" spans="1:19" x14ac:dyDescent="0.25">
      <c r="A34" s="9" t="s">
        <v>20</v>
      </c>
      <c r="B34" s="8">
        <v>2</v>
      </c>
      <c r="C34" s="8">
        <v>0</v>
      </c>
      <c r="D34" s="8">
        <v>14</v>
      </c>
      <c r="E34" s="8">
        <v>89</v>
      </c>
      <c r="F34" s="8">
        <v>10</v>
      </c>
      <c r="G34" s="8">
        <v>62</v>
      </c>
      <c r="H34" s="7">
        <f t="shared" si="2"/>
        <v>177</v>
      </c>
      <c r="N34"/>
    </row>
    <row r="35" spans="1:19" x14ac:dyDescent="0.25">
      <c r="A35" s="9" t="s">
        <v>21</v>
      </c>
      <c r="B35" s="8">
        <v>0</v>
      </c>
      <c r="C35" s="8">
        <v>2</v>
      </c>
      <c r="D35" s="8">
        <v>10</v>
      </c>
      <c r="E35" s="8">
        <v>68</v>
      </c>
      <c r="F35" s="8">
        <v>4</v>
      </c>
      <c r="G35" s="8">
        <v>41</v>
      </c>
      <c r="H35" s="7">
        <f t="shared" si="2"/>
        <v>125</v>
      </c>
      <c r="N35"/>
    </row>
    <row r="36" spans="1:19" x14ac:dyDescent="0.25">
      <c r="A36" s="9" t="s">
        <v>13</v>
      </c>
      <c r="B36" s="8">
        <v>2</v>
      </c>
      <c r="C36" s="8">
        <v>6</v>
      </c>
      <c r="D36" s="8">
        <v>12</v>
      </c>
      <c r="E36" s="8">
        <v>73</v>
      </c>
      <c r="F36" s="8">
        <v>1</v>
      </c>
      <c r="G36" s="8">
        <v>19</v>
      </c>
      <c r="H36" s="7">
        <f t="shared" si="2"/>
        <v>113</v>
      </c>
      <c r="N36"/>
    </row>
    <row r="37" spans="1:19" x14ac:dyDescent="0.25">
      <c r="A37" s="9" t="s">
        <v>17</v>
      </c>
      <c r="B37" s="8">
        <v>0</v>
      </c>
      <c r="C37" s="8">
        <v>4</v>
      </c>
      <c r="D37" s="8">
        <v>8</v>
      </c>
      <c r="E37" s="8">
        <v>73</v>
      </c>
      <c r="F37" s="8">
        <v>2</v>
      </c>
      <c r="G37" s="8">
        <v>25</v>
      </c>
      <c r="H37" s="7">
        <f t="shared" si="2"/>
        <v>112</v>
      </c>
      <c r="N37"/>
    </row>
    <row r="38" spans="1:19" x14ac:dyDescent="0.25">
      <c r="A38" s="9" t="s">
        <v>12</v>
      </c>
      <c r="B38" s="8">
        <v>0</v>
      </c>
      <c r="C38" s="8">
        <v>3</v>
      </c>
      <c r="D38" s="8">
        <v>6</v>
      </c>
      <c r="E38" s="8">
        <v>49</v>
      </c>
      <c r="F38" s="8">
        <v>2</v>
      </c>
      <c r="G38" s="8">
        <v>26</v>
      </c>
      <c r="H38" s="7">
        <f t="shared" si="2"/>
        <v>86</v>
      </c>
      <c r="N38"/>
    </row>
    <row r="39" spans="1:19" x14ac:dyDescent="0.25">
      <c r="A39" s="9" t="s">
        <v>10</v>
      </c>
      <c r="B39" s="8">
        <v>1</v>
      </c>
      <c r="C39" s="8">
        <v>3</v>
      </c>
      <c r="D39" s="8">
        <v>7</v>
      </c>
      <c r="E39" s="8">
        <v>39</v>
      </c>
      <c r="F39" s="8">
        <v>2</v>
      </c>
      <c r="G39" s="8">
        <v>18</v>
      </c>
      <c r="H39" s="7">
        <f t="shared" si="2"/>
        <v>70</v>
      </c>
      <c r="N39"/>
    </row>
    <row r="40" spans="1:19" x14ac:dyDescent="0.25">
      <c r="A40" s="9" t="s">
        <v>14</v>
      </c>
      <c r="B40" s="8">
        <v>0</v>
      </c>
      <c r="C40" s="8">
        <v>1</v>
      </c>
      <c r="D40" s="8">
        <v>5</v>
      </c>
      <c r="E40" s="8">
        <v>22</v>
      </c>
      <c r="F40" s="8">
        <v>8</v>
      </c>
      <c r="G40" s="8">
        <v>30</v>
      </c>
      <c r="H40" s="7">
        <f t="shared" si="2"/>
        <v>66</v>
      </c>
      <c r="N40"/>
    </row>
    <row r="41" spans="1:19" x14ac:dyDescent="0.25">
      <c r="A41" s="9" t="s">
        <v>9</v>
      </c>
      <c r="B41" s="8">
        <v>0</v>
      </c>
      <c r="C41" s="8">
        <v>2</v>
      </c>
      <c r="D41" s="8">
        <v>6</v>
      </c>
      <c r="E41" s="8">
        <v>33</v>
      </c>
      <c r="F41" s="8">
        <v>4</v>
      </c>
      <c r="G41" s="8">
        <v>19</v>
      </c>
      <c r="H41" s="7">
        <f t="shared" si="2"/>
        <v>64</v>
      </c>
      <c r="N41"/>
    </row>
    <row r="42" spans="1:19" x14ac:dyDescent="0.25">
      <c r="A42" s="9" t="s">
        <v>15</v>
      </c>
      <c r="B42" s="8">
        <v>1</v>
      </c>
      <c r="C42" s="8">
        <v>2</v>
      </c>
      <c r="D42" s="8">
        <v>8</v>
      </c>
      <c r="E42" s="8">
        <v>46</v>
      </c>
      <c r="F42" s="8">
        <v>0</v>
      </c>
      <c r="G42" s="8">
        <v>3</v>
      </c>
      <c r="H42" s="7">
        <f t="shared" si="2"/>
        <v>60</v>
      </c>
      <c r="N42"/>
    </row>
    <row r="43" spans="1:19" x14ac:dyDescent="0.25">
      <c r="A43" s="9" t="s">
        <v>22</v>
      </c>
      <c r="B43" s="8">
        <v>0</v>
      </c>
      <c r="C43" s="8">
        <v>1</v>
      </c>
      <c r="D43" s="8">
        <v>1</v>
      </c>
      <c r="E43" s="8">
        <v>33</v>
      </c>
      <c r="F43" s="8">
        <v>1</v>
      </c>
      <c r="G43" s="8">
        <v>14</v>
      </c>
      <c r="H43" s="7">
        <f t="shared" si="2"/>
        <v>50</v>
      </c>
      <c r="N43"/>
    </row>
    <row r="44" spans="1:19" x14ac:dyDescent="0.25">
      <c r="A44" s="9" t="s">
        <v>16</v>
      </c>
      <c r="B44" s="8">
        <v>0</v>
      </c>
      <c r="C44" s="8">
        <v>2</v>
      </c>
      <c r="D44" s="8">
        <v>0</v>
      </c>
      <c r="E44" s="8">
        <v>38</v>
      </c>
      <c r="F44" s="8">
        <v>0</v>
      </c>
      <c r="G44" s="8">
        <v>8</v>
      </c>
      <c r="H44" s="7">
        <f t="shared" si="2"/>
        <v>48</v>
      </c>
      <c r="N44"/>
    </row>
    <row r="45" spans="1:19" x14ac:dyDescent="0.25">
      <c r="A45" s="9" t="s">
        <v>19</v>
      </c>
      <c r="B45" s="8">
        <v>0</v>
      </c>
      <c r="C45" s="8">
        <v>4</v>
      </c>
      <c r="D45" s="8">
        <v>7</v>
      </c>
      <c r="E45" s="8">
        <v>22</v>
      </c>
      <c r="F45" s="8">
        <v>2</v>
      </c>
      <c r="G45" s="8">
        <v>8</v>
      </c>
      <c r="H45" s="7">
        <f t="shared" si="2"/>
        <v>43</v>
      </c>
      <c r="N45"/>
    </row>
    <row r="46" spans="1:19" x14ac:dyDescent="0.25">
      <c r="A46" s="9" t="s">
        <v>11</v>
      </c>
      <c r="B46" s="8">
        <v>0</v>
      </c>
      <c r="C46" s="8">
        <v>3</v>
      </c>
      <c r="D46" s="8">
        <v>0</v>
      </c>
      <c r="E46" s="8">
        <v>23</v>
      </c>
      <c r="F46" s="8">
        <v>1</v>
      </c>
      <c r="G46" s="8">
        <v>3</v>
      </c>
      <c r="H46" s="7">
        <f t="shared" si="2"/>
        <v>30</v>
      </c>
      <c r="N46"/>
    </row>
    <row r="47" spans="1:19" x14ac:dyDescent="0.25">
      <c r="A47" s="9" t="s">
        <v>26</v>
      </c>
      <c r="B47" s="8">
        <v>0</v>
      </c>
      <c r="C47" s="8">
        <v>0</v>
      </c>
      <c r="D47" s="8">
        <v>0</v>
      </c>
      <c r="E47" s="8">
        <v>1</v>
      </c>
      <c r="F47" s="8">
        <v>0</v>
      </c>
      <c r="G47" s="8">
        <v>0</v>
      </c>
      <c r="H47" s="7">
        <f t="shared" si="2"/>
        <v>1</v>
      </c>
      <c r="N47"/>
    </row>
    <row r="48" spans="1:19" x14ac:dyDescent="0.25">
      <c r="A48" s="12" t="s">
        <v>24</v>
      </c>
      <c r="B48" s="5">
        <f t="shared" ref="B48:H48" si="3">SUM(B33:B47)</f>
        <v>7</v>
      </c>
      <c r="C48" s="5">
        <f t="shared" si="3"/>
        <v>41</v>
      </c>
      <c r="D48" s="5">
        <f t="shared" si="3"/>
        <v>99</v>
      </c>
      <c r="E48" s="5">
        <f t="shared" si="3"/>
        <v>720</v>
      </c>
      <c r="F48" s="5">
        <f t="shared" si="3"/>
        <v>47</v>
      </c>
      <c r="G48" s="5">
        <f t="shared" si="3"/>
        <v>353</v>
      </c>
      <c r="H48" s="6">
        <f t="shared" si="3"/>
        <v>1267</v>
      </c>
      <c r="M48" s="13"/>
      <c r="N48" s="13"/>
      <c r="O48" s="13"/>
      <c r="P48" s="13"/>
      <c r="Q48" s="13"/>
      <c r="R48" s="13"/>
      <c r="S48" s="13"/>
    </row>
    <row r="49" spans="1:14" x14ac:dyDescent="0.25">
      <c r="A49" s="14" t="s">
        <v>32</v>
      </c>
    </row>
    <row r="50" spans="1:14" x14ac:dyDescent="0.25">
      <c r="A50" s="15">
        <v>43795</v>
      </c>
    </row>
    <row r="52" spans="1:14" x14ac:dyDescent="0.25">
      <c r="N52"/>
    </row>
    <row r="53" spans="1:14" x14ac:dyDescent="0.25">
      <c r="A53" s="10" t="s">
        <v>31</v>
      </c>
      <c r="B53" s="4"/>
      <c r="C53" s="4"/>
      <c r="D53" s="4"/>
      <c r="E53" s="4"/>
      <c r="F53" s="4"/>
      <c r="G53" s="4"/>
      <c r="H53" s="4"/>
      <c r="N53"/>
    </row>
    <row r="54" spans="1:14" x14ac:dyDescent="0.25">
      <c r="A54" s="16" t="s">
        <v>23</v>
      </c>
      <c r="B54" s="18" t="s">
        <v>25</v>
      </c>
      <c r="C54" s="19"/>
      <c r="D54" s="18" t="s">
        <v>7</v>
      </c>
      <c r="E54" s="19"/>
      <c r="F54" s="18" t="s">
        <v>8</v>
      </c>
      <c r="G54" s="19"/>
      <c r="H54" s="16" t="s">
        <v>0</v>
      </c>
      <c r="N54"/>
    </row>
    <row r="55" spans="1:14" x14ac:dyDescent="0.25">
      <c r="A55" s="17"/>
      <c r="B55" s="11" t="s">
        <v>1</v>
      </c>
      <c r="C55" s="11" t="s">
        <v>2</v>
      </c>
      <c r="D55" s="11" t="s">
        <v>1</v>
      </c>
      <c r="E55" s="11" t="s">
        <v>2</v>
      </c>
      <c r="F55" s="11" t="s">
        <v>1</v>
      </c>
      <c r="G55" s="11" t="s">
        <v>2</v>
      </c>
      <c r="H55" s="17"/>
      <c r="N55"/>
    </row>
    <row r="56" spans="1:14" x14ac:dyDescent="0.25">
      <c r="A56" s="9" t="s">
        <v>18</v>
      </c>
      <c r="B56" s="8">
        <v>3</v>
      </c>
      <c r="C56" s="8">
        <v>10</v>
      </c>
      <c r="D56" s="8">
        <v>10</v>
      </c>
      <c r="E56" s="8">
        <v>97</v>
      </c>
      <c r="F56" s="8">
        <v>11</v>
      </c>
      <c r="G56" s="8">
        <v>81</v>
      </c>
      <c r="H56" s="7">
        <f t="shared" ref="H56:H70" si="4">SUM(B56:G56)</f>
        <v>212</v>
      </c>
      <c r="N56"/>
    </row>
    <row r="57" spans="1:14" x14ac:dyDescent="0.25">
      <c r="A57" s="9" t="s">
        <v>20</v>
      </c>
      <c r="B57" s="8">
        <v>0</v>
      </c>
      <c r="C57" s="8">
        <v>0</v>
      </c>
      <c r="D57" s="8">
        <v>12</v>
      </c>
      <c r="E57" s="8">
        <v>65</v>
      </c>
      <c r="F57" s="8">
        <v>7</v>
      </c>
      <c r="G57" s="8">
        <v>62</v>
      </c>
      <c r="H57" s="7">
        <f t="shared" si="4"/>
        <v>146</v>
      </c>
      <c r="N57"/>
    </row>
    <row r="58" spans="1:14" x14ac:dyDescent="0.25">
      <c r="A58" s="9" t="s">
        <v>21</v>
      </c>
      <c r="B58" s="8">
        <v>0</v>
      </c>
      <c r="C58" s="8">
        <v>1</v>
      </c>
      <c r="D58" s="8">
        <v>11</v>
      </c>
      <c r="E58" s="8">
        <v>79</v>
      </c>
      <c r="F58" s="8">
        <v>10</v>
      </c>
      <c r="G58" s="8">
        <v>42</v>
      </c>
      <c r="H58" s="7">
        <f t="shared" si="4"/>
        <v>143</v>
      </c>
      <c r="N58"/>
    </row>
    <row r="59" spans="1:14" x14ac:dyDescent="0.25">
      <c r="A59" s="9" t="s">
        <v>13</v>
      </c>
      <c r="B59" s="8">
        <v>0</v>
      </c>
      <c r="C59" s="8">
        <v>4</v>
      </c>
      <c r="D59" s="8">
        <v>4</v>
      </c>
      <c r="E59" s="8">
        <v>48</v>
      </c>
      <c r="F59" s="8">
        <v>7</v>
      </c>
      <c r="G59" s="8">
        <v>28</v>
      </c>
      <c r="H59" s="7">
        <f t="shared" si="4"/>
        <v>91</v>
      </c>
      <c r="N59"/>
    </row>
    <row r="60" spans="1:14" x14ac:dyDescent="0.25">
      <c r="A60" s="9" t="s">
        <v>17</v>
      </c>
      <c r="B60" s="8">
        <v>0</v>
      </c>
      <c r="C60" s="8">
        <v>1</v>
      </c>
      <c r="D60" s="8">
        <v>6</v>
      </c>
      <c r="E60" s="8">
        <v>51</v>
      </c>
      <c r="F60" s="8">
        <v>1</v>
      </c>
      <c r="G60" s="8">
        <v>15</v>
      </c>
      <c r="H60" s="7">
        <f t="shared" si="4"/>
        <v>74</v>
      </c>
      <c r="N60"/>
    </row>
    <row r="61" spans="1:14" x14ac:dyDescent="0.25">
      <c r="A61" s="9" t="s">
        <v>12</v>
      </c>
      <c r="B61" s="8">
        <v>0</v>
      </c>
      <c r="C61" s="8">
        <v>1</v>
      </c>
      <c r="D61" s="8">
        <v>3</v>
      </c>
      <c r="E61" s="8">
        <v>35</v>
      </c>
      <c r="F61" s="8">
        <v>3</v>
      </c>
      <c r="G61" s="8">
        <v>31</v>
      </c>
      <c r="H61" s="7">
        <f t="shared" si="4"/>
        <v>73</v>
      </c>
      <c r="N61"/>
    </row>
    <row r="62" spans="1:14" x14ac:dyDescent="0.25">
      <c r="A62" s="9" t="s">
        <v>9</v>
      </c>
      <c r="B62" s="8">
        <v>0</v>
      </c>
      <c r="C62" s="8">
        <v>1</v>
      </c>
      <c r="D62" s="8">
        <v>4</v>
      </c>
      <c r="E62" s="8">
        <v>34</v>
      </c>
      <c r="F62" s="8">
        <v>7</v>
      </c>
      <c r="G62" s="8">
        <v>19</v>
      </c>
      <c r="H62" s="7">
        <f t="shared" si="4"/>
        <v>65</v>
      </c>
      <c r="N62"/>
    </row>
    <row r="63" spans="1:14" x14ac:dyDescent="0.25">
      <c r="A63" s="9" t="s">
        <v>14</v>
      </c>
      <c r="B63" s="8">
        <v>0</v>
      </c>
      <c r="C63" s="8">
        <v>0</v>
      </c>
      <c r="D63" s="8">
        <v>1</v>
      </c>
      <c r="E63" s="8">
        <v>12</v>
      </c>
      <c r="F63" s="8">
        <v>7</v>
      </c>
      <c r="G63" s="8">
        <v>33</v>
      </c>
      <c r="H63" s="7">
        <f t="shared" si="4"/>
        <v>53</v>
      </c>
      <c r="N63"/>
    </row>
    <row r="64" spans="1:14" x14ac:dyDescent="0.25">
      <c r="A64" s="9" t="s">
        <v>15</v>
      </c>
      <c r="B64" s="8">
        <v>0</v>
      </c>
      <c r="C64" s="8">
        <v>2</v>
      </c>
      <c r="D64" s="8">
        <v>4</v>
      </c>
      <c r="E64" s="8">
        <v>32</v>
      </c>
      <c r="F64" s="8">
        <v>2</v>
      </c>
      <c r="G64" s="8">
        <v>10</v>
      </c>
      <c r="H64" s="7">
        <f t="shared" si="4"/>
        <v>50</v>
      </c>
      <c r="N64"/>
    </row>
    <row r="65" spans="1:14" x14ac:dyDescent="0.25">
      <c r="A65" s="9" t="s">
        <v>22</v>
      </c>
      <c r="B65" s="8">
        <v>0</v>
      </c>
      <c r="C65" s="8">
        <v>1</v>
      </c>
      <c r="D65" s="8">
        <v>1</v>
      </c>
      <c r="E65" s="8">
        <v>31</v>
      </c>
      <c r="F65" s="8">
        <v>2</v>
      </c>
      <c r="G65" s="8">
        <v>14</v>
      </c>
      <c r="H65" s="7">
        <f t="shared" si="4"/>
        <v>49</v>
      </c>
      <c r="N65"/>
    </row>
    <row r="66" spans="1:14" x14ac:dyDescent="0.25">
      <c r="A66" s="9" t="s">
        <v>10</v>
      </c>
      <c r="B66" s="8">
        <v>0</v>
      </c>
      <c r="C66" s="8">
        <v>1</v>
      </c>
      <c r="D66" s="8">
        <v>5</v>
      </c>
      <c r="E66" s="8">
        <v>20</v>
      </c>
      <c r="F66" s="8">
        <v>2</v>
      </c>
      <c r="G66" s="8">
        <v>20</v>
      </c>
      <c r="H66" s="7">
        <f t="shared" si="4"/>
        <v>48</v>
      </c>
      <c r="N66"/>
    </row>
    <row r="67" spans="1:14" x14ac:dyDescent="0.25">
      <c r="A67" s="9" t="s">
        <v>16</v>
      </c>
      <c r="B67" s="8">
        <v>0</v>
      </c>
      <c r="C67" s="8">
        <v>1</v>
      </c>
      <c r="D67" s="8">
        <v>3</v>
      </c>
      <c r="E67" s="8">
        <v>29</v>
      </c>
      <c r="F67" s="8">
        <v>1</v>
      </c>
      <c r="G67" s="8">
        <v>7</v>
      </c>
      <c r="H67" s="7">
        <f t="shared" si="4"/>
        <v>41</v>
      </c>
      <c r="N67"/>
    </row>
    <row r="68" spans="1:14" x14ac:dyDescent="0.25">
      <c r="A68" s="9" t="s">
        <v>19</v>
      </c>
      <c r="B68" s="8">
        <v>0</v>
      </c>
      <c r="C68" s="8">
        <v>2</v>
      </c>
      <c r="D68" s="8">
        <v>5</v>
      </c>
      <c r="E68" s="8">
        <v>17</v>
      </c>
      <c r="F68" s="8">
        <v>2</v>
      </c>
      <c r="G68" s="8">
        <v>13</v>
      </c>
      <c r="H68" s="7">
        <f t="shared" si="4"/>
        <v>39</v>
      </c>
      <c r="N68"/>
    </row>
    <row r="69" spans="1:14" x14ac:dyDescent="0.25">
      <c r="A69" s="9" t="s">
        <v>11</v>
      </c>
      <c r="B69" s="8">
        <v>0</v>
      </c>
      <c r="C69" s="8">
        <v>2</v>
      </c>
      <c r="D69" s="8">
        <v>0</v>
      </c>
      <c r="E69" s="8">
        <v>19</v>
      </c>
      <c r="F69" s="8">
        <v>0</v>
      </c>
      <c r="G69" s="8">
        <v>11</v>
      </c>
      <c r="H69" s="7">
        <f t="shared" si="4"/>
        <v>32</v>
      </c>
      <c r="N69"/>
    </row>
    <row r="70" spans="1:14" x14ac:dyDescent="0.25">
      <c r="A70" s="9" t="s">
        <v>26</v>
      </c>
      <c r="B70" s="8">
        <v>0</v>
      </c>
      <c r="C70" s="8">
        <v>0</v>
      </c>
      <c r="D70" s="8">
        <v>0</v>
      </c>
      <c r="E70" s="8">
        <v>1</v>
      </c>
      <c r="F70" s="8">
        <v>0</v>
      </c>
      <c r="G70" s="8">
        <v>0</v>
      </c>
      <c r="H70" s="7">
        <f t="shared" si="4"/>
        <v>1</v>
      </c>
      <c r="N70"/>
    </row>
    <row r="71" spans="1:14" x14ac:dyDescent="0.25">
      <c r="A71" s="12" t="s">
        <v>24</v>
      </c>
      <c r="B71" s="5">
        <f t="shared" ref="B71:H71" si="5">SUM(B56:B70)</f>
        <v>3</v>
      </c>
      <c r="C71" s="5">
        <f t="shared" si="5"/>
        <v>27</v>
      </c>
      <c r="D71" s="5">
        <f t="shared" si="5"/>
        <v>69</v>
      </c>
      <c r="E71" s="5">
        <f t="shared" si="5"/>
        <v>570</v>
      </c>
      <c r="F71" s="5">
        <f t="shared" si="5"/>
        <v>62</v>
      </c>
      <c r="G71" s="5">
        <f t="shared" si="5"/>
        <v>386</v>
      </c>
      <c r="H71" s="6">
        <f t="shared" si="5"/>
        <v>1117</v>
      </c>
      <c r="N71"/>
    </row>
    <row r="72" spans="1:14" x14ac:dyDescent="0.25">
      <c r="A72" s="14" t="s">
        <v>34</v>
      </c>
      <c r="N72"/>
    </row>
    <row r="73" spans="1:14" x14ac:dyDescent="0.25">
      <c r="A73" s="15">
        <v>43795</v>
      </c>
    </row>
  </sheetData>
  <sortState ref="A61:H74">
    <sortCondition descending="1" ref="H60:H74"/>
  </sortState>
  <mergeCells count="15">
    <mergeCell ref="A31:A32"/>
    <mergeCell ref="B31:C31"/>
    <mergeCell ref="D31:E31"/>
    <mergeCell ref="F31:G31"/>
    <mergeCell ref="H31:H32"/>
    <mergeCell ref="A9:A10"/>
    <mergeCell ref="B9:C9"/>
    <mergeCell ref="D9:E9"/>
    <mergeCell ref="F9:G9"/>
    <mergeCell ref="H9:H10"/>
    <mergeCell ref="A54:A55"/>
    <mergeCell ref="B54:C54"/>
    <mergeCell ref="D54:E54"/>
    <mergeCell ref="F54:G54"/>
    <mergeCell ref="H54:H5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CPIS</vt:lpstr>
      <vt:lpstr>Medio Abierto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E. Sorto Fuentes</dc:creator>
  <cp:lastModifiedBy>Olivia M. Lopez Flores</cp:lastModifiedBy>
  <dcterms:created xsi:type="dcterms:W3CDTF">2019-11-25T15:24:54Z</dcterms:created>
  <dcterms:modified xsi:type="dcterms:W3CDTF">2019-12-04T19:19:50Z</dcterms:modified>
</cp:coreProperties>
</file>