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2" i="1" l="1"/>
  <c r="S73" i="1"/>
  <c r="S74" i="1"/>
  <c r="S75" i="1"/>
  <c r="S76" i="1"/>
  <c r="S77" i="1"/>
  <c r="S78" i="1"/>
  <c r="S79" i="1"/>
  <c r="S80" i="1"/>
  <c r="S81" i="1"/>
  <c r="S82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S46" i="1"/>
  <c r="S47" i="1"/>
  <c r="S48" i="1"/>
  <c r="S49" i="1"/>
  <c r="S50" i="1"/>
  <c r="S51" i="1"/>
  <c r="S52" i="1"/>
  <c r="S53" i="1"/>
  <c r="S54" i="1"/>
  <c r="S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18" i="1"/>
  <c r="S19" i="1"/>
  <c r="S20" i="1"/>
  <c r="S21" i="1"/>
  <c r="S22" i="1"/>
  <c r="S23" i="1"/>
  <c r="S24" i="1"/>
  <c r="S25" i="1"/>
  <c r="S26" i="1"/>
  <c r="S28" i="1"/>
  <c r="S29" i="1"/>
  <c r="S27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0" i="1" l="1"/>
  <c r="S83" i="1"/>
  <c r="S56" i="1"/>
  <c r="S39" i="1"/>
</calcChain>
</file>

<file path=xl/sharedStrings.xml><?xml version="1.0" encoding="utf-8"?>
<sst xmlns="http://schemas.openxmlformats.org/spreadsheetml/2006/main" count="223" uniqueCount="44">
  <si>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</si>
  <si>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</si>
  <si>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</si>
  <si>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</si>
  <si>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</si>
  <si>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</si>
  <si>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y mas</t>
  </si>
  <si>
    <t>Total</t>
  </si>
  <si>
    <t>Motivo de atención</t>
  </si>
  <si>
    <t>Total 
General</t>
  </si>
  <si>
    <t>San Salvador</t>
  </si>
  <si>
    <t>San Miguel</t>
  </si>
  <si>
    <t>Sonsonate</t>
  </si>
  <si>
    <t>Ahuachapan</t>
  </si>
  <si>
    <t>Chalatenango</t>
  </si>
  <si>
    <t>La Paz</t>
  </si>
  <si>
    <t>Usulutan</t>
  </si>
  <si>
    <t>Cuscatlan</t>
  </si>
  <si>
    <t>Morazan</t>
  </si>
  <si>
    <t>Honduras</t>
  </si>
  <si>
    <t>Mexico</t>
  </si>
  <si>
    <t>La Libertad</t>
  </si>
  <si>
    <t>Departamento de procedencia</t>
  </si>
  <si>
    <t>Santa Ana</t>
  </si>
  <si>
    <t>San Vicente</t>
  </si>
  <si>
    <t>Trata de personas/Explotación sexual comercial</t>
  </si>
  <si>
    <t xml:space="preserve"> Abril 2018</t>
  </si>
  <si>
    <t>La Union</t>
  </si>
  <si>
    <t>Fuente: ISNA/GPI/Sistema de Información para la Infancia</t>
  </si>
  <si>
    <t>Población atendida en programas de protección de derechos de ISNA por trata de personas/explotación sexual comercial durante el año 2016 por departamento de procedencia</t>
  </si>
  <si>
    <t>Población atendida en programas de protección de derechos de ISNA por trata de personas/explotación sexual comercial durante el año 2016 por grupos de edad y sexo.</t>
  </si>
  <si>
    <t>Población atendida en programas de protección de derechos de ISNA por trata de personas/explotación sexual comercial durante el año 2017 por grupos de edad y sexo.</t>
  </si>
  <si>
    <t>Población atendida en programas de protección de derechos de ISNA por trata de personas/explotación sexual comercial durante el año 2017 por departamento de procedencia</t>
  </si>
  <si>
    <t>Población atendida en programas de protección de derechos de ISNA por trata de personas/explotación sexual comercial durante Enero a Abril 2018 por grupos de edad y sexo.</t>
  </si>
  <si>
    <t>Población atendida en programas de protección de derechos de ISNA por trata de personas/explotación sexual comercial durante Enero a Abril 2018 por departamento de procedencia</t>
  </si>
  <si>
    <t xml:space="preserve"> INSTITUTO SALVADOREÑO PARA EL DESARROLLO INTEGRAL DE LA NIÑEZ Y LA ADOLESCENCIA (ISNA)</t>
  </si>
  <si>
    <t>GERENCIA DE PLANIFICACION E INVESTIGACION</t>
  </si>
  <si>
    <t>SISTEMA DE INFORMACION PARA LA INFANCIA(SIPI)</t>
  </si>
  <si>
    <t>Hondureña</t>
  </si>
  <si>
    <t>Nacionalidad</t>
  </si>
  <si>
    <t>Salvadoreña</t>
  </si>
  <si>
    <t>Mexicana</t>
  </si>
  <si>
    <t>F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</si>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</sst>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0" xfId="0" applyFont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0" fillId="0" borderId="5" xfId="0" applyBorder="1"/>
    <xf numFmtId="0" fontId="2" fillId="0" borderId="1" xfId="0" applyFont="1" applyBorder="1"/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0</xdr:row>
      <xdr:rowOff>0</xdr:rowOff>
    </xdr:from>
    <xdr:to>
      <xdr:col>1</xdr:col>
      <xdr:colOff>340488</xdr:colOff>
      <xdr:row>2</xdr:row>
      <xdr:rowOff>95249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0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171450</xdr:colOff>
      <xdr:row>0</xdr:row>
      <xdr:rowOff>66675</xdr:rowOff>
    </xdr:from>
    <xdr:to>
      <xdr:col>16</xdr:col>
      <xdr:colOff>361950</xdr:colOff>
      <xdr:row>2</xdr:row>
      <xdr:rowOff>224654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66675"/>
          <a:ext cx="771525" cy="634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1524001</xdr:colOff>
      <xdr:row>0</xdr:row>
      <xdr:rowOff>38100</xdr:rowOff>
    </xdr:from>
    <xdr:to>
      <xdr:col>1</xdr:col>
      <xdr:colOff>2274064</xdr:colOff>
      <xdr:row>2</xdr:row>
      <xdr:rowOff>133349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6" y="38100"/>
          <a:ext cx="750063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abSelected="1" topLeftCell="A16" workbookViewId="0">
      <selection activeCell="C62" sqref="C62:J63"/>
    </sheetView>
  </sheetViews>
  <sheetFormatPr baseColWidth="10" defaultRowHeight="15" x14ac:dyDescent="0.25"/>
  <cols>
    <col min="1" max="1" width="12.7109375" customWidth="1"/>
    <col min="2" max="2" width="42.5703125" customWidth="1"/>
    <col min="3" max="19" width="8.7109375" customWidth="1"/>
  </cols>
  <sheetData>
    <row r="1" spans="1:19" ht="18.75" x14ac:dyDescent="0.3">
      <c r="B1" s="35" t="s">
        <v>35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18.75" x14ac:dyDescent="0.3">
      <c r="B2" s="35" t="s">
        <v>36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18.75" x14ac:dyDescent="0.3">
      <c r="B3" s="35" t="s">
        <v>37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6" spans="1:19" ht="21" x14ac:dyDescent="0.25">
      <c r="B6" s="20">
        <v>2016</v>
      </c>
    </row>
    <row r="7" spans="1:19" ht="21" x14ac:dyDescent="0.35">
      <c r="B7" s="16" t="s">
        <v>30</v>
      </c>
    </row>
    <row r="8" spans="1:19" x14ac:dyDescent="0.25">
      <c r="B8" s="38" t="s">
        <v>8</v>
      </c>
      <c r="C8" s="36" t="s">
        <v>0</v>
      </c>
      <c r="D8" s="37"/>
      <c r="E8" s="40" t="s">
        <v>1</v>
      </c>
      <c r="F8" s="41"/>
      <c r="G8" s="40" t="s">
        <v>2</v>
      </c>
      <c r="H8" s="41"/>
      <c r="I8" s="40" t="s">
        <v>3</v>
      </c>
      <c r="J8" s="41"/>
      <c r="K8" s="36" t="s">
        <v>4</v>
      </c>
      <c r="L8" s="37"/>
      <c r="M8" s="36" t="s">
        <v>5</v>
      </c>
      <c r="N8" s="37"/>
      <c r="O8" s="36" t="s">
        <v>6</v>
      </c>
      <c r="P8" s="37"/>
      <c r="Q8" s="33" t="s">
        <v>7</v>
      </c>
      <c r="R8" s="33"/>
      <c r="S8" s="34" t="s">
        <v>9</v>
      </c>
    </row>
    <row r="9" spans="1:19" x14ac:dyDescent="0.25">
      <c r="B9" s="39"/>
      <c r="C9" s="6" t="s">
        <v>42</v>
      </c>
      <c r="D9" s="6" t="s">
        <v>43</v>
      </c>
      <c r="E9" s="13" t="s">
        <v>42</v>
      </c>
      <c r="F9" s="13" t="s">
        <v>43</v>
      </c>
      <c r="G9" s="13" t="s">
        <v>42</v>
      </c>
      <c r="H9" s="13" t="s">
        <v>43</v>
      </c>
      <c r="I9" s="13" t="s">
        <v>42</v>
      </c>
      <c r="J9" s="13" t="s">
        <v>43</v>
      </c>
      <c r="K9" s="6" t="s">
        <v>42</v>
      </c>
      <c r="L9" s="6" t="s">
        <v>43</v>
      </c>
      <c r="M9" s="6" t="s">
        <v>42</v>
      </c>
      <c r="N9" s="6" t="s">
        <v>43</v>
      </c>
      <c r="O9" s="6" t="s">
        <v>42</v>
      </c>
      <c r="P9" s="6" t="s">
        <v>43</v>
      </c>
      <c r="Q9" s="6" t="s">
        <v>42</v>
      </c>
      <c r="R9" s="6" t="s">
        <v>43</v>
      </c>
      <c r="S9" s="33"/>
    </row>
    <row r="10" spans="1:19" s="1" customFormat="1" x14ac:dyDescent="0.25">
      <c r="B10" s="4" t="s">
        <v>25</v>
      </c>
      <c r="C10" s="8">
        <v>0</v>
      </c>
      <c r="D10" s="8">
        <v>1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8">
        <v>7</v>
      </c>
      <c r="L10" s="8">
        <v>0</v>
      </c>
      <c r="M10" s="8">
        <v>15</v>
      </c>
      <c r="N10" s="8">
        <v>0</v>
      </c>
      <c r="O10" s="8">
        <v>5</v>
      </c>
      <c r="P10" s="8">
        <v>0</v>
      </c>
      <c r="Q10" s="8">
        <v>27</v>
      </c>
      <c r="R10" s="8">
        <v>1</v>
      </c>
      <c r="S10" s="8">
        <v>28</v>
      </c>
    </row>
    <row r="11" spans="1:19" s="9" customFormat="1" ht="18.75" x14ac:dyDescent="0.3">
      <c r="B11" s="8" t="s">
        <v>7</v>
      </c>
      <c r="C11" s="8">
        <v>0</v>
      </c>
      <c r="D11" s="8">
        <v>1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8">
        <v>7</v>
      </c>
      <c r="L11" s="8">
        <v>0</v>
      </c>
      <c r="M11" s="8">
        <v>15</v>
      </c>
      <c r="N11" s="8">
        <v>0</v>
      </c>
      <c r="O11" s="8">
        <v>5</v>
      </c>
      <c r="P11" s="8">
        <v>0</v>
      </c>
      <c r="Q11" s="8">
        <v>27</v>
      </c>
      <c r="R11" s="8">
        <v>1</v>
      </c>
      <c r="S11" s="25">
        <v>28</v>
      </c>
    </row>
    <row r="12" spans="1:19" x14ac:dyDescent="0.25">
      <c r="B12" s="17" t="s">
        <v>28</v>
      </c>
    </row>
    <row r="13" spans="1:19" x14ac:dyDescent="0.25">
      <c r="B13" s="17"/>
    </row>
    <row r="14" spans="1:19" x14ac:dyDescent="0.25">
      <c r="B14" s="17"/>
    </row>
    <row r="15" spans="1:19" ht="21" x14ac:dyDescent="0.35">
      <c r="A15" s="16" t="s">
        <v>29</v>
      </c>
    </row>
    <row r="16" spans="1:19" x14ac:dyDescent="0.25">
      <c r="A16" s="28" t="s">
        <v>39</v>
      </c>
      <c r="B16" s="38" t="s">
        <v>22</v>
      </c>
      <c r="C16" s="36" t="s">
        <v>0</v>
      </c>
      <c r="D16" s="37"/>
      <c r="E16" s="40" t="s">
        <v>1</v>
      </c>
      <c r="F16" s="41"/>
      <c r="G16" s="40" t="s">
        <v>2</v>
      </c>
      <c r="H16" s="41"/>
      <c r="I16" s="40" t="s">
        <v>3</v>
      </c>
      <c r="J16" s="41"/>
      <c r="K16" s="36" t="s">
        <v>4</v>
      </c>
      <c r="L16" s="37"/>
      <c r="M16" s="36" t="s">
        <v>5</v>
      </c>
      <c r="N16" s="37"/>
      <c r="O16" s="36" t="s">
        <v>6</v>
      </c>
      <c r="P16" s="37"/>
      <c r="Q16" s="33" t="s">
        <v>7</v>
      </c>
      <c r="R16" s="33"/>
      <c r="S16" s="34" t="s">
        <v>9</v>
      </c>
    </row>
    <row r="17" spans="1:19" x14ac:dyDescent="0.25">
      <c r="A17" s="28"/>
      <c r="B17" s="39"/>
      <c r="C17" s="6" t="s">
        <v>42</v>
      </c>
      <c r="D17" s="6" t="s">
        <v>43</v>
      </c>
      <c r="E17" s="13" t="s">
        <v>42</v>
      </c>
      <c r="F17" s="13" t="s">
        <v>43</v>
      </c>
      <c r="G17" s="13" t="s">
        <v>42</v>
      </c>
      <c r="H17" s="13" t="s">
        <v>43</v>
      </c>
      <c r="I17" s="13" t="s">
        <v>42</v>
      </c>
      <c r="J17" s="13" t="s">
        <v>43</v>
      </c>
      <c r="K17" s="6" t="s">
        <v>42</v>
      </c>
      <c r="L17" s="6" t="s">
        <v>43</v>
      </c>
      <c r="M17" s="6" t="s">
        <v>42</v>
      </c>
      <c r="N17" s="6" t="s">
        <v>43</v>
      </c>
      <c r="O17" s="6" t="s">
        <v>42</v>
      </c>
      <c r="P17" s="6" t="s">
        <v>43</v>
      </c>
      <c r="Q17" s="6" t="s">
        <v>42</v>
      </c>
      <c r="R17" s="6" t="s">
        <v>43</v>
      </c>
      <c r="S17" s="33"/>
    </row>
    <row r="18" spans="1:19" x14ac:dyDescent="0.25">
      <c r="A18" s="29" t="s">
        <v>40</v>
      </c>
      <c r="B18" s="3" t="s">
        <v>10</v>
      </c>
      <c r="C18" s="5">
        <v>0</v>
      </c>
      <c r="D18" s="5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5">
        <v>1</v>
      </c>
      <c r="L18" s="5">
        <v>0</v>
      </c>
      <c r="M18" s="5">
        <v>3</v>
      </c>
      <c r="N18" s="5">
        <v>0</v>
      </c>
      <c r="O18" s="5">
        <v>0</v>
      </c>
      <c r="P18" s="5">
        <v>0</v>
      </c>
      <c r="Q18" s="5">
        <v>4</v>
      </c>
      <c r="R18" s="5">
        <v>0</v>
      </c>
      <c r="S18" s="5">
        <f t="shared" ref="S18:S30" si="0">SUM(Q18:R18)</f>
        <v>4</v>
      </c>
    </row>
    <row r="19" spans="1:19" x14ac:dyDescent="0.25">
      <c r="A19" s="29"/>
      <c r="B19" s="3" t="s">
        <v>11</v>
      </c>
      <c r="C19" s="5">
        <v>0</v>
      </c>
      <c r="D19" s="5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5">
        <v>1</v>
      </c>
      <c r="L19" s="5">
        <v>0</v>
      </c>
      <c r="M19" s="5">
        <v>2</v>
      </c>
      <c r="N19" s="5">
        <v>0</v>
      </c>
      <c r="O19" s="5">
        <v>0</v>
      </c>
      <c r="P19" s="5">
        <v>0</v>
      </c>
      <c r="Q19" s="5">
        <v>3</v>
      </c>
      <c r="R19" s="5">
        <v>0</v>
      </c>
      <c r="S19" s="5">
        <f t="shared" si="0"/>
        <v>3</v>
      </c>
    </row>
    <row r="20" spans="1:19" x14ac:dyDescent="0.25">
      <c r="A20" s="29"/>
      <c r="B20" s="3" t="s">
        <v>12</v>
      </c>
      <c r="C20" s="5">
        <v>0</v>
      </c>
      <c r="D20" s="5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5">
        <v>1</v>
      </c>
      <c r="L20" s="5">
        <v>0</v>
      </c>
      <c r="M20" s="5">
        <v>1</v>
      </c>
      <c r="N20" s="5">
        <v>0</v>
      </c>
      <c r="O20" s="5">
        <v>1</v>
      </c>
      <c r="P20" s="5">
        <v>0</v>
      </c>
      <c r="Q20" s="5">
        <v>3</v>
      </c>
      <c r="R20" s="5">
        <v>0</v>
      </c>
      <c r="S20" s="5">
        <f t="shared" si="0"/>
        <v>3</v>
      </c>
    </row>
    <row r="21" spans="1:19" x14ac:dyDescent="0.25">
      <c r="A21" s="29"/>
      <c r="B21" s="3" t="s">
        <v>13</v>
      </c>
      <c r="C21" s="5">
        <v>0</v>
      </c>
      <c r="D21" s="5">
        <v>1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5">
        <v>1</v>
      </c>
      <c r="L21" s="5">
        <v>0</v>
      </c>
      <c r="M21" s="5">
        <v>3</v>
      </c>
      <c r="N21" s="5">
        <v>0</v>
      </c>
      <c r="O21" s="5">
        <v>1</v>
      </c>
      <c r="P21" s="5">
        <v>0</v>
      </c>
      <c r="Q21" s="5">
        <v>5</v>
      </c>
      <c r="R21" s="5">
        <v>1</v>
      </c>
      <c r="S21" s="5">
        <f t="shared" si="0"/>
        <v>6</v>
      </c>
    </row>
    <row r="22" spans="1:19" x14ac:dyDescent="0.25">
      <c r="A22" s="29"/>
      <c r="B22" s="3" t="s">
        <v>14</v>
      </c>
      <c r="C22" s="5">
        <v>0</v>
      </c>
      <c r="D22" s="5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5">
        <v>1</v>
      </c>
      <c r="L22" s="5">
        <v>0</v>
      </c>
      <c r="M22" s="5">
        <v>0</v>
      </c>
      <c r="N22" s="5">
        <v>0</v>
      </c>
      <c r="O22" s="5">
        <v>1</v>
      </c>
      <c r="P22" s="5">
        <v>0</v>
      </c>
      <c r="Q22" s="5">
        <v>2</v>
      </c>
      <c r="R22" s="5">
        <v>0</v>
      </c>
      <c r="S22" s="5">
        <f t="shared" si="0"/>
        <v>2</v>
      </c>
    </row>
    <row r="23" spans="1:19" x14ac:dyDescent="0.25">
      <c r="A23" s="29"/>
      <c r="B23" s="3" t="s">
        <v>15</v>
      </c>
      <c r="C23" s="5">
        <v>0</v>
      </c>
      <c r="D23" s="5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5">
        <v>0</v>
      </c>
      <c r="L23" s="5">
        <v>0</v>
      </c>
      <c r="M23" s="5">
        <v>1</v>
      </c>
      <c r="N23" s="5">
        <v>0</v>
      </c>
      <c r="O23" s="5">
        <v>1</v>
      </c>
      <c r="P23" s="5">
        <v>0</v>
      </c>
      <c r="Q23" s="5">
        <v>2</v>
      </c>
      <c r="R23" s="5">
        <v>0</v>
      </c>
      <c r="S23" s="5">
        <f t="shared" si="0"/>
        <v>2</v>
      </c>
    </row>
    <row r="24" spans="1:19" x14ac:dyDescent="0.25">
      <c r="A24" s="29"/>
      <c r="B24" s="3" t="s">
        <v>16</v>
      </c>
      <c r="C24" s="5">
        <v>0</v>
      </c>
      <c r="D24" s="5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5">
        <v>0</v>
      </c>
      <c r="L24" s="5">
        <v>0</v>
      </c>
      <c r="M24" s="5">
        <v>2</v>
      </c>
      <c r="N24" s="5">
        <v>0</v>
      </c>
      <c r="O24" s="5">
        <v>0</v>
      </c>
      <c r="P24" s="5">
        <v>0</v>
      </c>
      <c r="Q24" s="5">
        <v>2</v>
      </c>
      <c r="R24" s="5">
        <v>0</v>
      </c>
      <c r="S24" s="5">
        <f t="shared" si="0"/>
        <v>2</v>
      </c>
    </row>
    <row r="25" spans="1:19" x14ac:dyDescent="0.25">
      <c r="A25" s="29"/>
      <c r="B25" s="3" t="s">
        <v>17</v>
      </c>
      <c r="C25" s="5">
        <v>0</v>
      </c>
      <c r="D25" s="5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5">
        <v>1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1</v>
      </c>
      <c r="R25" s="5">
        <v>0</v>
      </c>
      <c r="S25" s="5">
        <f t="shared" si="0"/>
        <v>1</v>
      </c>
    </row>
    <row r="26" spans="1:19" x14ac:dyDescent="0.25">
      <c r="A26" s="29"/>
      <c r="B26" s="3" t="s">
        <v>18</v>
      </c>
      <c r="C26" s="5">
        <v>0</v>
      </c>
      <c r="D26" s="5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5">
        <v>0</v>
      </c>
      <c r="L26" s="5">
        <v>0</v>
      </c>
      <c r="M26" s="5">
        <v>1</v>
      </c>
      <c r="N26" s="5">
        <v>0</v>
      </c>
      <c r="O26" s="5">
        <v>1</v>
      </c>
      <c r="P26" s="5">
        <v>0</v>
      </c>
      <c r="Q26" s="5">
        <v>2</v>
      </c>
      <c r="R26" s="5">
        <v>0</v>
      </c>
      <c r="S26" s="5">
        <f t="shared" si="0"/>
        <v>2</v>
      </c>
    </row>
    <row r="27" spans="1:19" x14ac:dyDescent="0.25">
      <c r="A27" s="29"/>
      <c r="B27" s="3" t="s">
        <v>21</v>
      </c>
      <c r="C27" s="5">
        <v>0</v>
      </c>
      <c r="D27" s="5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5">
        <v>1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1</v>
      </c>
      <c r="R27" s="5">
        <v>0</v>
      </c>
      <c r="S27" s="5">
        <f t="shared" si="0"/>
        <v>1</v>
      </c>
    </row>
    <row r="28" spans="1:19" x14ac:dyDescent="0.25">
      <c r="A28" s="24" t="s">
        <v>38</v>
      </c>
      <c r="B28" s="22" t="s">
        <v>19</v>
      </c>
      <c r="C28" s="5">
        <v>0</v>
      </c>
      <c r="D28" s="5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5">
        <v>0</v>
      </c>
      <c r="L28" s="5">
        <v>0</v>
      </c>
      <c r="M28" s="5">
        <v>1</v>
      </c>
      <c r="N28" s="5">
        <v>0</v>
      </c>
      <c r="O28" s="5">
        <v>0</v>
      </c>
      <c r="P28" s="5">
        <v>0</v>
      </c>
      <c r="Q28" s="5">
        <v>1</v>
      </c>
      <c r="R28" s="5">
        <v>0</v>
      </c>
      <c r="S28" s="5">
        <f t="shared" si="0"/>
        <v>1</v>
      </c>
    </row>
    <row r="29" spans="1:19" x14ac:dyDescent="0.25">
      <c r="A29" s="24" t="s">
        <v>41</v>
      </c>
      <c r="B29" s="22" t="s">
        <v>20</v>
      </c>
      <c r="C29" s="5">
        <v>0</v>
      </c>
      <c r="D29" s="5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5">
        <v>0</v>
      </c>
      <c r="L29" s="5">
        <v>0</v>
      </c>
      <c r="M29" s="5">
        <v>1</v>
      </c>
      <c r="N29" s="5">
        <v>0</v>
      </c>
      <c r="O29" s="5">
        <v>0</v>
      </c>
      <c r="P29" s="5">
        <v>0</v>
      </c>
      <c r="Q29" s="5">
        <v>1</v>
      </c>
      <c r="R29" s="5">
        <v>0</v>
      </c>
      <c r="S29" s="5">
        <f t="shared" si="0"/>
        <v>1</v>
      </c>
    </row>
    <row r="30" spans="1:19" s="9" customFormat="1" ht="18.75" x14ac:dyDescent="0.3">
      <c r="A30" s="30" t="s">
        <v>7</v>
      </c>
      <c r="B30" s="31"/>
      <c r="C30" s="6">
        <f t="shared" ref="C30:R30" si="1">SUM(C18:C29)</f>
        <v>0</v>
      </c>
      <c r="D30" s="6">
        <f t="shared" si="1"/>
        <v>1</v>
      </c>
      <c r="E30" s="13">
        <f t="shared" si="1"/>
        <v>0</v>
      </c>
      <c r="F30" s="13">
        <f t="shared" si="1"/>
        <v>0</v>
      </c>
      <c r="G30" s="13">
        <f t="shared" si="1"/>
        <v>0</v>
      </c>
      <c r="H30" s="13">
        <f t="shared" si="1"/>
        <v>0</v>
      </c>
      <c r="I30" s="13">
        <f t="shared" si="1"/>
        <v>0</v>
      </c>
      <c r="J30" s="13">
        <f t="shared" si="1"/>
        <v>0</v>
      </c>
      <c r="K30" s="6">
        <f t="shared" si="1"/>
        <v>7</v>
      </c>
      <c r="L30" s="6">
        <f t="shared" si="1"/>
        <v>0</v>
      </c>
      <c r="M30" s="6">
        <f t="shared" si="1"/>
        <v>15</v>
      </c>
      <c r="N30" s="6">
        <f t="shared" si="1"/>
        <v>0</v>
      </c>
      <c r="O30" s="6">
        <f t="shared" si="1"/>
        <v>5</v>
      </c>
      <c r="P30" s="6">
        <f t="shared" si="1"/>
        <v>0</v>
      </c>
      <c r="Q30" s="6">
        <f t="shared" si="1"/>
        <v>27</v>
      </c>
      <c r="R30" s="6">
        <f t="shared" si="1"/>
        <v>1</v>
      </c>
      <c r="S30" s="25">
        <f t="shared" si="0"/>
        <v>28</v>
      </c>
    </row>
    <row r="31" spans="1:19" x14ac:dyDescent="0.25">
      <c r="A31" s="17" t="s">
        <v>28</v>
      </c>
    </row>
    <row r="32" spans="1:19" x14ac:dyDescent="0.25">
      <c r="B32" s="2"/>
    </row>
    <row r="34" spans="1:19" ht="21" x14ac:dyDescent="0.25">
      <c r="B34" s="20">
        <v>2017</v>
      </c>
    </row>
    <row r="35" spans="1:19" ht="21" x14ac:dyDescent="0.35">
      <c r="B35" s="16" t="s">
        <v>31</v>
      </c>
    </row>
    <row r="36" spans="1:19" x14ac:dyDescent="0.25">
      <c r="B36" s="28" t="s">
        <v>8</v>
      </c>
      <c r="C36" s="33" t="s">
        <v>0</v>
      </c>
      <c r="D36" s="33"/>
      <c r="E36" s="42" t="s">
        <v>1</v>
      </c>
      <c r="F36" s="42"/>
      <c r="G36" s="42" t="s">
        <v>2</v>
      </c>
      <c r="H36" s="42"/>
      <c r="I36" s="42" t="s">
        <v>3</v>
      </c>
      <c r="J36" s="42"/>
      <c r="K36" s="33" t="s">
        <v>4</v>
      </c>
      <c r="L36" s="33"/>
      <c r="M36" s="33" t="s">
        <v>5</v>
      </c>
      <c r="N36" s="33"/>
      <c r="O36" s="33" t="s">
        <v>6</v>
      </c>
      <c r="P36" s="33"/>
      <c r="Q36" s="33" t="s">
        <v>7</v>
      </c>
      <c r="R36" s="33"/>
      <c r="S36" s="34" t="s">
        <v>9</v>
      </c>
    </row>
    <row r="37" spans="1:19" x14ac:dyDescent="0.25">
      <c r="B37" s="28"/>
      <c r="C37" s="6" t="s">
        <v>42</v>
      </c>
      <c r="D37" s="6" t="s">
        <v>43</v>
      </c>
      <c r="E37" s="13" t="s">
        <v>42</v>
      </c>
      <c r="F37" s="13" t="s">
        <v>43</v>
      </c>
      <c r="G37" s="13" t="s">
        <v>42</v>
      </c>
      <c r="H37" s="13" t="s">
        <v>43</v>
      </c>
      <c r="I37" s="13" t="s">
        <v>42</v>
      </c>
      <c r="J37" s="13" t="s">
        <v>43</v>
      </c>
      <c r="K37" s="6" t="s">
        <v>42</v>
      </c>
      <c r="L37" s="6" t="s">
        <v>43</v>
      </c>
      <c r="M37" s="6" t="s">
        <v>42</v>
      </c>
      <c r="N37" s="6" t="s">
        <v>43</v>
      </c>
      <c r="O37" s="6" t="s">
        <v>42</v>
      </c>
      <c r="P37" s="6" t="s">
        <v>43</v>
      </c>
      <c r="Q37" s="6" t="s">
        <v>42</v>
      </c>
      <c r="R37" s="6" t="s">
        <v>43</v>
      </c>
      <c r="S37" s="33"/>
    </row>
    <row r="38" spans="1:19" s="1" customFormat="1" x14ac:dyDescent="0.25">
      <c r="B38" s="10" t="s">
        <v>25</v>
      </c>
      <c r="C38" s="7">
        <v>0</v>
      </c>
      <c r="D38" s="7">
        <v>1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7">
        <v>8</v>
      </c>
      <c r="L38" s="7">
        <v>0</v>
      </c>
      <c r="M38" s="7">
        <v>14</v>
      </c>
      <c r="N38" s="7">
        <v>0</v>
      </c>
      <c r="O38" s="7">
        <v>0</v>
      </c>
      <c r="P38" s="7">
        <v>0</v>
      </c>
      <c r="Q38" s="7">
        <v>22</v>
      </c>
      <c r="R38" s="7">
        <v>1</v>
      </c>
      <c r="S38" s="7">
        <v>23</v>
      </c>
    </row>
    <row r="39" spans="1:19" s="9" customFormat="1" ht="18.75" x14ac:dyDescent="0.3">
      <c r="B39" s="8" t="s">
        <v>7</v>
      </c>
      <c r="C39" s="8">
        <f t="shared" ref="C39:R39" si="2">SUM(C38:C38)</f>
        <v>0</v>
      </c>
      <c r="D39" s="8">
        <f t="shared" si="2"/>
        <v>1</v>
      </c>
      <c r="E39" s="15">
        <f t="shared" si="2"/>
        <v>0</v>
      </c>
      <c r="F39" s="15">
        <f t="shared" si="2"/>
        <v>0</v>
      </c>
      <c r="G39" s="15">
        <f t="shared" si="2"/>
        <v>0</v>
      </c>
      <c r="H39" s="15">
        <f t="shared" si="2"/>
        <v>0</v>
      </c>
      <c r="I39" s="15">
        <f t="shared" si="2"/>
        <v>0</v>
      </c>
      <c r="J39" s="15">
        <f t="shared" si="2"/>
        <v>0</v>
      </c>
      <c r="K39" s="8">
        <f t="shared" si="2"/>
        <v>8</v>
      </c>
      <c r="L39" s="8">
        <f t="shared" si="2"/>
        <v>0</v>
      </c>
      <c r="M39" s="8">
        <f t="shared" si="2"/>
        <v>14</v>
      </c>
      <c r="N39" s="8">
        <f t="shared" si="2"/>
        <v>0</v>
      </c>
      <c r="O39" s="8">
        <f t="shared" si="2"/>
        <v>0</v>
      </c>
      <c r="P39" s="8">
        <f t="shared" si="2"/>
        <v>0</v>
      </c>
      <c r="Q39" s="8">
        <f t="shared" si="2"/>
        <v>22</v>
      </c>
      <c r="R39" s="8">
        <f t="shared" si="2"/>
        <v>1</v>
      </c>
      <c r="S39" s="25">
        <f>SUM(Q39:R39)</f>
        <v>23</v>
      </c>
    </row>
    <row r="40" spans="1:19" x14ac:dyDescent="0.25">
      <c r="B40" s="17" t="s">
        <v>28</v>
      </c>
    </row>
    <row r="43" spans="1:19" ht="21" x14ac:dyDescent="0.35">
      <c r="A43" s="16" t="s">
        <v>32</v>
      </c>
    </row>
    <row r="44" spans="1:19" x14ac:dyDescent="0.25">
      <c r="A44" s="28" t="s">
        <v>39</v>
      </c>
      <c r="B44" s="38" t="s">
        <v>22</v>
      </c>
      <c r="C44" s="36" t="s">
        <v>0</v>
      </c>
      <c r="D44" s="37"/>
      <c r="E44" s="40" t="s">
        <v>1</v>
      </c>
      <c r="F44" s="41"/>
      <c r="G44" s="40" t="s">
        <v>2</v>
      </c>
      <c r="H44" s="41"/>
      <c r="I44" s="40" t="s">
        <v>3</v>
      </c>
      <c r="J44" s="41"/>
      <c r="K44" s="36" t="s">
        <v>4</v>
      </c>
      <c r="L44" s="37"/>
      <c r="M44" s="36" t="s">
        <v>5</v>
      </c>
      <c r="N44" s="37"/>
      <c r="O44" s="36" t="s">
        <v>6</v>
      </c>
      <c r="P44" s="37"/>
      <c r="Q44" s="33" t="s">
        <v>7</v>
      </c>
      <c r="R44" s="33"/>
      <c r="S44" s="34" t="s">
        <v>9</v>
      </c>
    </row>
    <row r="45" spans="1:19" x14ac:dyDescent="0.25">
      <c r="A45" s="28"/>
      <c r="B45" s="39"/>
      <c r="C45" s="6" t="s">
        <v>42</v>
      </c>
      <c r="D45" s="6" t="s">
        <v>43</v>
      </c>
      <c r="E45" s="13" t="s">
        <v>42</v>
      </c>
      <c r="F45" s="13" t="s">
        <v>43</v>
      </c>
      <c r="G45" s="13" t="s">
        <v>42</v>
      </c>
      <c r="H45" s="13" t="s">
        <v>43</v>
      </c>
      <c r="I45" s="13" t="s">
        <v>42</v>
      </c>
      <c r="J45" s="13" t="s">
        <v>43</v>
      </c>
      <c r="K45" s="6" t="s">
        <v>42</v>
      </c>
      <c r="L45" s="6" t="s">
        <v>43</v>
      </c>
      <c r="M45" s="6" t="s">
        <v>42</v>
      </c>
      <c r="N45" s="6" t="s">
        <v>43</v>
      </c>
      <c r="O45" s="6" t="s">
        <v>42</v>
      </c>
      <c r="P45" s="6" t="s">
        <v>43</v>
      </c>
      <c r="Q45" s="6" t="s">
        <v>42</v>
      </c>
      <c r="R45" s="6" t="s">
        <v>43</v>
      </c>
      <c r="S45" s="33"/>
    </row>
    <row r="46" spans="1:19" x14ac:dyDescent="0.25">
      <c r="A46" s="32" t="s">
        <v>40</v>
      </c>
      <c r="B46" s="3" t="s">
        <v>10</v>
      </c>
      <c r="C46" s="5">
        <v>0</v>
      </c>
      <c r="D46" s="5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5">
        <v>1</v>
      </c>
      <c r="L46" s="5">
        <v>0</v>
      </c>
      <c r="M46" s="5">
        <v>2</v>
      </c>
      <c r="N46" s="5">
        <v>0</v>
      </c>
      <c r="O46" s="5">
        <v>0</v>
      </c>
      <c r="P46" s="5">
        <v>0</v>
      </c>
      <c r="Q46" s="5">
        <v>3</v>
      </c>
      <c r="R46" s="5">
        <v>0</v>
      </c>
      <c r="S46" s="5">
        <f t="shared" ref="S46:S56" si="3">SUM(Q46:R46)</f>
        <v>3</v>
      </c>
    </row>
    <row r="47" spans="1:19" x14ac:dyDescent="0.25">
      <c r="A47" s="32"/>
      <c r="B47" s="3" t="s">
        <v>11</v>
      </c>
      <c r="C47" s="5">
        <v>0</v>
      </c>
      <c r="D47" s="5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5">
        <v>1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1</v>
      </c>
      <c r="R47" s="5">
        <v>0</v>
      </c>
      <c r="S47" s="5">
        <f t="shared" si="3"/>
        <v>1</v>
      </c>
    </row>
    <row r="48" spans="1:19" x14ac:dyDescent="0.25">
      <c r="A48" s="32"/>
      <c r="B48" s="3" t="s">
        <v>23</v>
      </c>
      <c r="C48" s="5">
        <v>0</v>
      </c>
      <c r="D48" s="5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5">
        <v>1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1</v>
      </c>
      <c r="R48" s="5">
        <v>0</v>
      </c>
      <c r="S48" s="5">
        <f t="shared" si="3"/>
        <v>1</v>
      </c>
    </row>
    <row r="49" spans="1:19" x14ac:dyDescent="0.25">
      <c r="A49" s="32"/>
      <c r="B49" s="3" t="s">
        <v>12</v>
      </c>
      <c r="C49" s="5">
        <v>0</v>
      </c>
      <c r="D49" s="5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5">
        <v>1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1</v>
      </c>
      <c r="R49" s="5">
        <v>0</v>
      </c>
      <c r="S49" s="5">
        <f t="shared" si="3"/>
        <v>1</v>
      </c>
    </row>
    <row r="50" spans="1:19" x14ac:dyDescent="0.25">
      <c r="A50" s="32"/>
      <c r="B50" s="3" t="s">
        <v>15</v>
      </c>
      <c r="C50" s="5">
        <v>0</v>
      </c>
      <c r="D50" s="5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5">
        <v>0</v>
      </c>
      <c r="L50" s="5">
        <v>0</v>
      </c>
      <c r="M50" s="5">
        <v>2</v>
      </c>
      <c r="N50" s="5">
        <v>0</v>
      </c>
      <c r="O50" s="5">
        <v>0</v>
      </c>
      <c r="P50" s="5">
        <v>0</v>
      </c>
      <c r="Q50" s="5">
        <v>2</v>
      </c>
      <c r="R50" s="5">
        <v>0</v>
      </c>
      <c r="S50" s="5">
        <f t="shared" si="3"/>
        <v>2</v>
      </c>
    </row>
    <row r="51" spans="1:19" x14ac:dyDescent="0.25">
      <c r="A51" s="32"/>
      <c r="B51" s="3" t="s">
        <v>13</v>
      </c>
      <c r="C51" s="5">
        <v>0</v>
      </c>
      <c r="D51" s="5">
        <v>1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5">
        <v>1</v>
      </c>
      <c r="L51" s="5">
        <v>0</v>
      </c>
      <c r="M51" s="5">
        <v>3</v>
      </c>
      <c r="N51" s="5">
        <v>0</v>
      </c>
      <c r="O51" s="5">
        <v>0</v>
      </c>
      <c r="P51" s="5">
        <v>0</v>
      </c>
      <c r="Q51" s="5">
        <v>4</v>
      </c>
      <c r="R51" s="5">
        <v>1</v>
      </c>
      <c r="S51" s="5">
        <f t="shared" si="3"/>
        <v>5</v>
      </c>
    </row>
    <row r="52" spans="1:19" x14ac:dyDescent="0.25">
      <c r="A52" s="32"/>
      <c r="B52" s="3" t="s">
        <v>14</v>
      </c>
      <c r="C52" s="5">
        <v>0</v>
      </c>
      <c r="D52" s="5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5">
        <v>0</v>
      </c>
      <c r="L52" s="5">
        <v>0</v>
      </c>
      <c r="M52" s="5">
        <v>1</v>
      </c>
      <c r="N52" s="5">
        <v>0</v>
      </c>
      <c r="O52" s="5">
        <v>0</v>
      </c>
      <c r="P52" s="5">
        <v>0</v>
      </c>
      <c r="Q52" s="5">
        <v>1</v>
      </c>
      <c r="R52" s="5">
        <v>0</v>
      </c>
      <c r="S52" s="5">
        <f t="shared" si="3"/>
        <v>1</v>
      </c>
    </row>
    <row r="53" spans="1:19" x14ac:dyDescent="0.25">
      <c r="A53" s="32"/>
      <c r="B53" s="3" t="s">
        <v>24</v>
      </c>
      <c r="C53" s="5">
        <v>0</v>
      </c>
      <c r="D53" s="5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5">
        <v>1</v>
      </c>
      <c r="L53" s="5">
        <v>0</v>
      </c>
      <c r="M53" s="5">
        <v>1</v>
      </c>
      <c r="N53" s="5">
        <v>0</v>
      </c>
      <c r="O53" s="5">
        <v>0</v>
      </c>
      <c r="P53" s="5">
        <v>0</v>
      </c>
      <c r="Q53" s="5">
        <v>2</v>
      </c>
      <c r="R53" s="5">
        <v>0</v>
      </c>
      <c r="S53" s="5">
        <f t="shared" si="3"/>
        <v>2</v>
      </c>
    </row>
    <row r="54" spans="1:19" x14ac:dyDescent="0.25">
      <c r="A54" s="32"/>
      <c r="B54" s="3" t="s">
        <v>16</v>
      </c>
      <c r="C54" s="5">
        <v>0</v>
      </c>
      <c r="D54" s="5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5">
        <v>2</v>
      </c>
      <c r="L54" s="5">
        <v>0</v>
      </c>
      <c r="M54" s="5">
        <v>4</v>
      </c>
      <c r="N54" s="5">
        <v>0</v>
      </c>
      <c r="O54" s="5">
        <v>0</v>
      </c>
      <c r="P54" s="5">
        <v>0</v>
      </c>
      <c r="Q54" s="5">
        <v>6</v>
      </c>
      <c r="R54" s="5">
        <v>0</v>
      </c>
      <c r="S54" s="5">
        <f t="shared" si="3"/>
        <v>6</v>
      </c>
    </row>
    <row r="55" spans="1:19" x14ac:dyDescent="0.25">
      <c r="A55" s="32"/>
      <c r="B55" s="23" t="s">
        <v>18</v>
      </c>
      <c r="C55" s="5">
        <v>0</v>
      </c>
      <c r="D55" s="5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5">
        <v>0</v>
      </c>
      <c r="L55" s="5">
        <v>0</v>
      </c>
      <c r="M55" s="5">
        <v>1</v>
      </c>
      <c r="N55" s="5">
        <v>0</v>
      </c>
      <c r="O55" s="5">
        <v>0</v>
      </c>
      <c r="P55" s="5">
        <v>0</v>
      </c>
      <c r="Q55" s="5">
        <v>1</v>
      </c>
      <c r="R55" s="5">
        <v>0</v>
      </c>
      <c r="S55" s="5">
        <f t="shared" si="3"/>
        <v>1</v>
      </c>
    </row>
    <row r="56" spans="1:19" s="11" customFormat="1" ht="18.75" x14ac:dyDescent="0.3">
      <c r="A56" s="30" t="s">
        <v>7</v>
      </c>
      <c r="B56" s="31"/>
      <c r="C56" s="6">
        <f t="shared" ref="C56:R56" si="4">SUM(C46:C55)</f>
        <v>0</v>
      </c>
      <c r="D56" s="6">
        <f t="shared" si="4"/>
        <v>1</v>
      </c>
      <c r="E56" s="13">
        <f t="shared" si="4"/>
        <v>0</v>
      </c>
      <c r="F56" s="13">
        <f t="shared" si="4"/>
        <v>0</v>
      </c>
      <c r="G56" s="13">
        <f t="shared" si="4"/>
        <v>0</v>
      </c>
      <c r="H56" s="13">
        <f t="shared" si="4"/>
        <v>0</v>
      </c>
      <c r="I56" s="13">
        <f t="shared" si="4"/>
        <v>0</v>
      </c>
      <c r="J56" s="13">
        <f t="shared" si="4"/>
        <v>0</v>
      </c>
      <c r="K56" s="6">
        <f t="shared" si="4"/>
        <v>8</v>
      </c>
      <c r="L56" s="6">
        <f t="shared" si="4"/>
        <v>0</v>
      </c>
      <c r="M56" s="6">
        <f t="shared" si="4"/>
        <v>14</v>
      </c>
      <c r="N56" s="6">
        <f t="shared" si="4"/>
        <v>0</v>
      </c>
      <c r="O56" s="6">
        <f t="shared" si="4"/>
        <v>0</v>
      </c>
      <c r="P56" s="6">
        <f t="shared" si="4"/>
        <v>0</v>
      </c>
      <c r="Q56" s="6">
        <f t="shared" si="4"/>
        <v>22</v>
      </c>
      <c r="R56" s="6">
        <f t="shared" si="4"/>
        <v>1</v>
      </c>
      <c r="S56" s="25">
        <f t="shared" si="3"/>
        <v>23</v>
      </c>
    </row>
    <row r="57" spans="1:19" x14ac:dyDescent="0.25">
      <c r="A57" s="17" t="s">
        <v>28</v>
      </c>
    </row>
    <row r="60" spans="1:19" ht="21" x14ac:dyDescent="0.35">
      <c r="B60" s="21" t="s">
        <v>26</v>
      </c>
    </row>
    <row r="61" spans="1:19" ht="21" x14ac:dyDescent="0.35">
      <c r="B61" s="16" t="s">
        <v>33</v>
      </c>
    </row>
    <row r="62" spans="1:19" x14ac:dyDescent="0.25">
      <c r="B62" s="38" t="s">
        <v>8</v>
      </c>
      <c r="C62" s="40" t="s">
        <v>0</v>
      </c>
      <c r="D62" s="41"/>
      <c r="E62" s="40" t="s">
        <v>1</v>
      </c>
      <c r="F62" s="41"/>
      <c r="G62" s="40" t="s">
        <v>2</v>
      </c>
      <c r="H62" s="41"/>
      <c r="I62" s="40" t="s">
        <v>3</v>
      </c>
      <c r="J62" s="41"/>
      <c r="K62" s="36" t="s">
        <v>4</v>
      </c>
      <c r="L62" s="37"/>
      <c r="M62" s="36" t="s">
        <v>5</v>
      </c>
      <c r="N62" s="37"/>
      <c r="O62" s="36" t="s">
        <v>6</v>
      </c>
      <c r="P62" s="37"/>
      <c r="Q62" s="33" t="s">
        <v>7</v>
      </c>
      <c r="R62" s="33"/>
      <c r="S62" s="34" t="s">
        <v>9</v>
      </c>
    </row>
    <row r="63" spans="1:19" x14ac:dyDescent="0.25">
      <c r="B63" s="39"/>
      <c r="C63" s="13" t="s">
        <v>42</v>
      </c>
      <c r="D63" s="13" t="s">
        <v>43</v>
      </c>
      <c r="E63" s="13" t="s">
        <v>42</v>
      </c>
      <c r="F63" s="13" t="s">
        <v>43</v>
      </c>
      <c r="G63" s="13" t="s">
        <v>42</v>
      </c>
      <c r="H63" s="13" t="s">
        <v>43</v>
      </c>
      <c r="I63" s="13" t="s">
        <v>42</v>
      </c>
      <c r="J63" s="13" t="s">
        <v>43</v>
      </c>
      <c r="K63" s="6" t="s">
        <v>42</v>
      </c>
      <c r="L63" s="6" t="s">
        <v>43</v>
      </c>
      <c r="M63" s="6" t="s">
        <v>42</v>
      </c>
      <c r="N63" s="6" t="s">
        <v>43</v>
      </c>
      <c r="O63" s="6" t="s">
        <v>42</v>
      </c>
      <c r="P63" s="6" t="s">
        <v>43</v>
      </c>
      <c r="Q63" s="6" t="s">
        <v>42</v>
      </c>
      <c r="R63" s="6" t="s">
        <v>43</v>
      </c>
      <c r="S63" s="33"/>
    </row>
    <row r="64" spans="1:19" x14ac:dyDescent="0.25">
      <c r="B64" s="3" t="s">
        <v>25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5">
        <v>6</v>
      </c>
      <c r="L64" s="5">
        <v>0</v>
      </c>
      <c r="M64" s="5">
        <v>7</v>
      </c>
      <c r="N64" s="5">
        <v>0</v>
      </c>
      <c r="O64" s="5">
        <v>2</v>
      </c>
      <c r="P64" s="5">
        <v>0</v>
      </c>
      <c r="Q64" s="5">
        <v>15</v>
      </c>
      <c r="R64" s="5">
        <v>0</v>
      </c>
      <c r="S64" s="5">
        <v>15</v>
      </c>
    </row>
    <row r="65" spans="1:19" ht="18.75" x14ac:dyDescent="0.3">
      <c r="B65" s="8" t="s">
        <v>7</v>
      </c>
      <c r="C65" s="12">
        <f t="shared" ref="C65:S65" si="5">SUM(C64)</f>
        <v>0</v>
      </c>
      <c r="D65" s="12">
        <f t="shared" si="5"/>
        <v>0</v>
      </c>
      <c r="E65" s="12">
        <f t="shared" si="5"/>
        <v>0</v>
      </c>
      <c r="F65" s="12">
        <f t="shared" si="5"/>
        <v>0</v>
      </c>
      <c r="G65" s="12">
        <f t="shared" si="5"/>
        <v>0</v>
      </c>
      <c r="H65" s="12">
        <f t="shared" si="5"/>
        <v>0</v>
      </c>
      <c r="I65" s="12">
        <f t="shared" si="5"/>
        <v>0</v>
      </c>
      <c r="J65" s="12">
        <f t="shared" si="5"/>
        <v>0</v>
      </c>
      <c r="K65" s="5">
        <f t="shared" si="5"/>
        <v>6</v>
      </c>
      <c r="L65" s="5">
        <f t="shared" si="5"/>
        <v>0</v>
      </c>
      <c r="M65" s="5">
        <f t="shared" si="5"/>
        <v>7</v>
      </c>
      <c r="N65" s="5">
        <f t="shared" si="5"/>
        <v>0</v>
      </c>
      <c r="O65" s="5">
        <f t="shared" si="5"/>
        <v>2</v>
      </c>
      <c r="P65" s="5">
        <f t="shared" si="5"/>
        <v>0</v>
      </c>
      <c r="Q65" s="5">
        <f t="shared" si="5"/>
        <v>15</v>
      </c>
      <c r="R65" s="5">
        <f t="shared" si="5"/>
        <v>0</v>
      </c>
      <c r="S65" s="25">
        <f t="shared" si="5"/>
        <v>15</v>
      </c>
    </row>
    <row r="66" spans="1:19" x14ac:dyDescent="0.25">
      <c r="B66" s="17" t="s">
        <v>28</v>
      </c>
      <c r="C66" s="19"/>
      <c r="D66" s="19"/>
      <c r="E66" s="19"/>
      <c r="F66" s="19"/>
      <c r="G66" s="19"/>
      <c r="H66" s="19"/>
      <c r="I66" s="19"/>
      <c r="J66" s="19"/>
      <c r="K66" s="18"/>
      <c r="L66" s="18"/>
      <c r="M66" s="18"/>
      <c r="N66" s="18"/>
      <c r="O66" s="18"/>
      <c r="P66" s="18"/>
      <c r="Q66" s="18"/>
      <c r="R66" s="18"/>
      <c r="S66" s="18"/>
    </row>
    <row r="67" spans="1:19" x14ac:dyDescent="0.25">
      <c r="B67" s="17"/>
      <c r="C67" s="19"/>
      <c r="D67" s="19"/>
      <c r="E67" s="19"/>
      <c r="F67" s="19"/>
      <c r="G67" s="19"/>
      <c r="H67" s="19"/>
      <c r="I67" s="19"/>
      <c r="J67" s="19"/>
      <c r="K67" s="18"/>
      <c r="L67" s="18"/>
      <c r="M67" s="18"/>
      <c r="N67" s="18"/>
      <c r="O67" s="18"/>
      <c r="P67" s="18"/>
      <c r="Q67" s="18"/>
      <c r="R67" s="18"/>
      <c r="S67" s="18"/>
    </row>
    <row r="69" spans="1:19" ht="21" x14ac:dyDescent="0.35">
      <c r="A69" s="16" t="s">
        <v>34</v>
      </c>
    </row>
    <row r="70" spans="1:19" x14ac:dyDescent="0.25">
      <c r="A70" s="28" t="s">
        <v>39</v>
      </c>
      <c r="B70" s="28" t="s">
        <v>22</v>
      </c>
      <c r="C70" s="33" t="s">
        <v>0</v>
      </c>
      <c r="D70" s="33"/>
      <c r="E70" s="33" t="s">
        <v>1</v>
      </c>
      <c r="F70" s="33"/>
      <c r="G70" s="33" t="s">
        <v>2</v>
      </c>
      <c r="H70" s="33"/>
      <c r="I70" s="33" t="s">
        <v>3</v>
      </c>
      <c r="J70" s="33"/>
      <c r="K70" s="33" t="s">
        <v>4</v>
      </c>
      <c r="L70" s="33"/>
      <c r="M70" s="33" t="s">
        <v>5</v>
      </c>
      <c r="N70" s="33"/>
      <c r="O70" s="33" t="s">
        <v>6</v>
      </c>
      <c r="P70" s="33"/>
      <c r="Q70" s="33" t="s">
        <v>7</v>
      </c>
      <c r="R70" s="33"/>
      <c r="S70" s="34" t="s">
        <v>9</v>
      </c>
    </row>
    <row r="71" spans="1:19" x14ac:dyDescent="0.25">
      <c r="A71" s="28"/>
      <c r="B71" s="28"/>
      <c r="C71" s="6" t="s">
        <v>42</v>
      </c>
      <c r="D71" s="6" t="s">
        <v>43</v>
      </c>
      <c r="E71" s="6" t="s">
        <v>42</v>
      </c>
      <c r="F71" s="6" t="s">
        <v>43</v>
      </c>
      <c r="G71" s="6" t="s">
        <v>42</v>
      </c>
      <c r="H71" s="6" t="s">
        <v>43</v>
      </c>
      <c r="I71" s="6" t="s">
        <v>42</v>
      </c>
      <c r="J71" s="6" t="s">
        <v>43</v>
      </c>
      <c r="K71" s="6" t="s">
        <v>42</v>
      </c>
      <c r="L71" s="6" t="s">
        <v>43</v>
      </c>
      <c r="M71" s="6" t="s">
        <v>42</v>
      </c>
      <c r="N71" s="6" t="s">
        <v>43</v>
      </c>
      <c r="O71" s="6" t="s">
        <v>42</v>
      </c>
      <c r="P71" s="6" t="s">
        <v>43</v>
      </c>
      <c r="Q71" s="6" t="s">
        <v>42</v>
      </c>
      <c r="R71" s="6" t="s">
        <v>43</v>
      </c>
      <c r="S71" s="33"/>
    </row>
    <row r="72" spans="1:19" x14ac:dyDescent="0.25">
      <c r="A72" s="24" t="s">
        <v>38</v>
      </c>
      <c r="B72" s="3" t="s">
        <v>10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5">
        <v>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1</v>
      </c>
      <c r="R72" s="5">
        <v>0</v>
      </c>
      <c r="S72" s="5">
        <f t="shared" ref="S72:S83" si="6">SUM(Q72:R72)</f>
        <v>1</v>
      </c>
    </row>
    <row r="73" spans="1:19" x14ac:dyDescent="0.25">
      <c r="A73" s="26" t="s">
        <v>40</v>
      </c>
      <c r="B73" s="3" t="s">
        <v>11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5">
        <v>2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2</v>
      </c>
      <c r="R73" s="5">
        <v>0</v>
      </c>
      <c r="S73" s="5">
        <f t="shared" si="6"/>
        <v>2</v>
      </c>
    </row>
    <row r="74" spans="1:19" x14ac:dyDescent="0.25">
      <c r="A74" s="26"/>
      <c r="B74" s="3" t="s">
        <v>23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5">
        <v>0</v>
      </c>
      <c r="L74" s="5">
        <v>0</v>
      </c>
      <c r="M74" s="5">
        <v>1</v>
      </c>
      <c r="N74" s="5">
        <v>0</v>
      </c>
      <c r="O74" s="5">
        <v>0</v>
      </c>
      <c r="P74" s="5">
        <v>0</v>
      </c>
      <c r="Q74" s="5">
        <v>1</v>
      </c>
      <c r="R74" s="5">
        <v>0</v>
      </c>
      <c r="S74" s="5">
        <f t="shared" si="6"/>
        <v>1</v>
      </c>
    </row>
    <row r="75" spans="1:19" x14ac:dyDescent="0.25">
      <c r="A75" s="26"/>
      <c r="B75" s="3" t="s">
        <v>27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5">
        <v>0</v>
      </c>
      <c r="L75" s="5">
        <v>0</v>
      </c>
      <c r="M75" s="5">
        <v>1</v>
      </c>
      <c r="N75" s="5">
        <v>0</v>
      </c>
      <c r="O75" s="5">
        <v>0</v>
      </c>
      <c r="P75" s="5">
        <v>0</v>
      </c>
      <c r="Q75" s="5">
        <v>1</v>
      </c>
      <c r="R75" s="5">
        <v>0</v>
      </c>
      <c r="S75" s="5">
        <f t="shared" si="6"/>
        <v>1</v>
      </c>
    </row>
    <row r="76" spans="1:19" x14ac:dyDescent="0.25">
      <c r="A76" s="26"/>
      <c r="B76" s="3" t="s">
        <v>12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5">
        <v>0</v>
      </c>
      <c r="L76" s="5">
        <v>0</v>
      </c>
      <c r="M76" s="5">
        <v>1</v>
      </c>
      <c r="N76" s="5">
        <v>0</v>
      </c>
      <c r="O76" s="5">
        <v>0</v>
      </c>
      <c r="P76" s="5">
        <v>0</v>
      </c>
      <c r="Q76" s="5">
        <v>1</v>
      </c>
      <c r="R76" s="5">
        <v>0</v>
      </c>
      <c r="S76" s="5">
        <f t="shared" si="6"/>
        <v>1</v>
      </c>
    </row>
    <row r="77" spans="1:19" x14ac:dyDescent="0.25">
      <c r="A77" s="26"/>
      <c r="B77" s="3" t="s">
        <v>16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5">
        <v>0</v>
      </c>
      <c r="L77" s="5">
        <v>0</v>
      </c>
      <c r="M77" s="5">
        <v>1</v>
      </c>
      <c r="N77" s="5">
        <v>0</v>
      </c>
      <c r="O77" s="5">
        <v>0</v>
      </c>
      <c r="P77" s="5">
        <v>0</v>
      </c>
      <c r="Q77" s="5">
        <v>1</v>
      </c>
      <c r="R77" s="5">
        <v>0</v>
      </c>
      <c r="S77" s="5">
        <f t="shared" si="6"/>
        <v>1</v>
      </c>
    </row>
    <row r="78" spans="1:19" x14ac:dyDescent="0.25">
      <c r="A78" s="26"/>
      <c r="B78" s="3" t="s">
        <v>13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5">
        <v>1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1</v>
      </c>
      <c r="R78" s="5">
        <v>0</v>
      </c>
      <c r="S78" s="5">
        <f t="shared" si="6"/>
        <v>1</v>
      </c>
    </row>
    <row r="79" spans="1:19" x14ac:dyDescent="0.25">
      <c r="A79" s="26"/>
      <c r="B79" s="3" t="s">
        <v>10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5">
        <v>0</v>
      </c>
      <c r="L79" s="5">
        <v>0</v>
      </c>
      <c r="M79" s="5">
        <v>0</v>
      </c>
      <c r="N79" s="5">
        <v>0</v>
      </c>
      <c r="O79" s="5">
        <v>1</v>
      </c>
      <c r="P79" s="5">
        <v>0</v>
      </c>
      <c r="Q79" s="5">
        <v>1</v>
      </c>
      <c r="R79" s="5">
        <v>0</v>
      </c>
      <c r="S79" s="5">
        <f t="shared" si="6"/>
        <v>1</v>
      </c>
    </row>
    <row r="80" spans="1:19" x14ac:dyDescent="0.25">
      <c r="A80" s="26"/>
      <c r="B80" s="3" t="s">
        <v>27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5">
        <v>1</v>
      </c>
      <c r="L80" s="5">
        <v>0</v>
      </c>
      <c r="M80" s="5">
        <v>1</v>
      </c>
      <c r="N80" s="5">
        <v>0</v>
      </c>
      <c r="O80" s="5">
        <v>0</v>
      </c>
      <c r="P80" s="5">
        <v>0</v>
      </c>
      <c r="Q80" s="5">
        <v>2</v>
      </c>
      <c r="R80" s="5">
        <v>0</v>
      </c>
      <c r="S80" s="5">
        <f t="shared" si="6"/>
        <v>2</v>
      </c>
    </row>
    <row r="81" spans="1:19" x14ac:dyDescent="0.25">
      <c r="A81" s="26"/>
      <c r="B81" s="3" t="s">
        <v>18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5">
        <v>1</v>
      </c>
      <c r="L81" s="5">
        <v>0</v>
      </c>
      <c r="M81" s="5">
        <v>0</v>
      </c>
      <c r="N81" s="5">
        <v>0</v>
      </c>
      <c r="O81" s="5">
        <v>1</v>
      </c>
      <c r="P81" s="5">
        <v>0</v>
      </c>
      <c r="Q81" s="5">
        <v>2</v>
      </c>
      <c r="R81" s="5">
        <v>0</v>
      </c>
      <c r="S81" s="5">
        <f t="shared" si="6"/>
        <v>2</v>
      </c>
    </row>
    <row r="82" spans="1:19" x14ac:dyDescent="0.25">
      <c r="A82" s="26"/>
      <c r="B82" s="3" t="s">
        <v>13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5">
        <v>0</v>
      </c>
      <c r="L82" s="5">
        <v>0</v>
      </c>
      <c r="M82" s="5">
        <v>2</v>
      </c>
      <c r="N82" s="5">
        <v>0</v>
      </c>
      <c r="O82" s="5">
        <v>0</v>
      </c>
      <c r="P82" s="5">
        <v>0</v>
      </c>
      <c r="Q82" s="5">
        <v>2</v>
      </c>
      <c r="R82" s="5">
        <v>0</v>
      </c>
      <c r="S82" s="5">
        <f t="shared" si="6"/>
        <v>2</v>
      </c>
    </row>
    <row r="83" spans="1:19" ht="18.75" x14ac:dyDescent="0.3">
      <c r="A83" s="27" t="s">
        <v>7</v>
      </c>
      <c r="B83" s="27"/>
      <c r="C83" s="6">
        <f t="shared" ref="C83:R83" si="7">SUM(C72:C82)</f>
        <v>0</v>
      </c>
      <c r="D83" s="6">
        <f t="shared" si="7"/>
        <v>0</v>
      </c>
      <c r="E83" s="6">
        <f t="shared" si="7"/>
        <v>0</v>
      </c>
      <c r="F83" s="6">
        <f t="shared" si="7"/>
        <v>0</v>
      </c>
      <c r="G83" s="6">
        <f t="shared" si="7"/>
        <v>0</v>
      </c>
      <c r="H83" s="6">
        <f t="shared" si="7"/>
        <v>0</v>
      </c>
      <c r="I83" s="6">
        <f t="shared" si="7"/>
        <v>0</v>
      </c>
      <c r="J83" s="6">
        <f t="shared" si="7"/>
        <v>0</v>
      </c>
      <c r="K83" s="6">
        <f t="shared" si="7"/>
        <v>6</v>
      </c>
      <c r="L83" s="6">
        <f t="shared" si="7"/>
        <v>0</v>
      </c>
      <c r="M83" s="6">
        <f t="shared" si="7"/>
        <v>7</v>
      </c>
      <c r="N83" s="6">
        <f t="shared" si="7"/>
        <v>0</v>
      </c>
      <c r="O83" s="6">
        <f t="shared" si="7"/>
        <v>2</v>
      </c>
      <c r="P83" s="6">
        <f t="shared" si="7"/>
        <v>0</v>
      </c>
      <c r="Q83" s="6">
        <f t="shared" si="7"/>
        <v>15</v>
      </c>
      <c r="R83" s="6">
        <f t="shared" si="7"/>
        <v>0</v>
      </c>
      <c r="S83" s="25">
        <f t="shared" si="6"/>
        <v>15</v>
      </c>
    </row>
    <row r="84" spans="1:19" x14ac:dyDescent="0.25">
      <c r="A84" s="17" t="s">
        <v>28</v>
      </c>
    </row>
  </sheetData>
  <mergeCells count="72">
    <mergeCell ref="B8:B9"/>
    <mergeCell ref="Q8:R8"/>
    <mergeCell ref="S8:S9"/>
    <mergeCell ref="B36:B37"/>
    <mergeCell ref="C36:D36"/>
    <mergeCell ref="E36:F36"/>
    <mergeCell ref="G36:H36"/>
    <mergeCell ref="I36:J36"/>
    <mergeCell ref="K36:L36"/>
    <mergeCell ref="C8:D8"/>
    <mergeCell ref="E8:F8"/>
    <mergeCell ref="G8:H8"/>
    <mergeCell ref="I8:J8"/>
    <mergeCell ref="K8:L8"/>
    <mergeCell ref="M8:N8"/>
    <mergeCell ref="G16:H16"/>
    <mergeCell ref="I16:J16"/>
    <mergeCell ref="K16:L16"/>
    <mergeCell ref="M16:N16"/>
    <mergeCell ref="O8:P8"/>
    <mergeCell ref="O16:P16"/>
    <mergeCell ref="Q16:R16"/>
    <mergeCell ref="S16:S17"/>
    <mergeCell ref="B16:B17"/>
    <mergeCell ref="B44:B45"/>
    <mergeCell ref="C44:D44"/>
    <mergeCell ref="E44:F44"/>
    <mergeCell ref="G44:H44"/>
    <mergeCell ref="I44:J44"/>
    <mergeCell ref="K44:L44"/>
    <mergeCell ref="M36:N36"/>
    <mergeCell ref="O36:P36"/>
    <mergeCell ref="Q36:R36"/>
    <mergeCell ref="S36:S37"/>
    <mergeCell ref="C16:D16"/>
    <mergeCell ref="E16:F16"/>
    <mergeCell ref="C62:D62"/>
    <mergeCell ref="E62:F62"/>
    <mergeCell ref="G62:H62"/>
    <mergeCell ref="I62:J62"/>
    <mergeCell ref="K62:L62"/>
    <mergeCell ref="K70:L70"/>
    <mergeCell ref="M44:N44"/>
    <mergeCell ref="O44:P44"/>
    <mergeCell ref="Q44:R44"/>
    <mergeCell ref="S44:S45"/>
    <mergeCell ref="M70:N70"/>
    <mergeCell ref="O70:P70"/>
    <mergeCell ref="Q70:R70"/>
    <mergeCell ref="S70:S71"/>
    <mergeCell ref="B1:S1"/>
    <mergeCell ref="B2:S2"/>
    <mergeCell ref="B3:S3"/>
    <mergeCell ref="M62:N62"/>
    <mergeCell ref="O62:P62"/>
    <mergeCell ref="Q62:R62"/>
    <mergeCell ref="S62:S63"/>
    <mergeCell ref="B70:B71"/>
    <mergeCell ref="C70:D70"/>
    <mergeCell ref="E70:F70"/>
    <mergeCell ref="G70:H70"/>
    <mergeCell ref="I70:J70"/>
    <mergeCell ref="A73:A82"/>
    <mergeCell ref="A83:B83"/>
    <mergeCell ref="A70:A71"/>
    <mergeCell ref="A18:A27"/>
    <mergeCell ref="A16:A17"/>
    <mergeCell ref="A30:B30"/>
    <mergeCell ref="A46:A55"/>
    <mergeCell ref="A44:A45"/>
    <mergeCell ref="A56:B56"/>
    <mergeCell ref="B62:B63"/>
  </mergeCells>
  <pageMargins left="0.19685039370078741" right="0.19685039370078741" top="0.15748031496062992" bottom="0.15748031496062992" header="0.31496062992125984" footer="0.31496062992125984"/>
  <pageSetup paperSize="121" scale="75" orientation="landscape" r:id="rId1"/>
  <ignoredErrors>
    <ignoredError sqref="S27:S29 S18:S26 S46:S55 S72:S8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oscar.alfaro</cp:lastModifiedBy>
  <cp:lastPrinted>2018-06-14T19:53:44Z</cp:lastPrinted>
  <dcterms:created xsi:type="dcterms:W3CDTF">2018-06-14T16:05:29Z</dcterms:created>
  <dcterms:modified xsi:type="dcterms:W3CDTF">2018-06-21T20:07:22Z</dcterms:modified>
</cp:coreProperties>
</file>