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975" activeTab="8"/>
  </bookViews>
  <sheets>
    <sheet name="2009" sheetId="5" r:id="rId1"/>
    <sheet name="2010" sheetId="1" r:id="rId2"/>
    <sheet name="2011" sheetId="2" r:id="rId3"/>
    <sheet name="2012" sheetId="3" r:id="rId4"/>
    <sheet name="2013" sheetId="4" r:id="rId5"/>
    <sheet name="2014" sheetId="6" r:id="rId6"/>
    <sheet name="2015" sheetId="7" r:id="rId7"/>
    <sheet name="2016" sheetId="8" r:id="rId8"/>
    <sheet name="2017" sheetId="10" r:id="rId9"/>
  </sheets>
  <calcPr calcId="152511"/>
</workbook>
</file>

<file path=xl/calcChain.xml><?xml version="1.0" encoding="utf-8"?>
<calcChain xmlns="http://schemas.openxmlformats.org/spreadsheetml/2006/main">
  <c r="S27" i="8" l="1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T95" i="2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17" i="10" l="1"/>
  <c r="S16" i="10"/>
  <c r="S15" i="10"/>
  <c r="S14" i="10"/>
  <c r="S13" i="10"/>
  <c r="S12" i="10"/>
  <c r="S11" i="10"/>
  <c r="S10" i="10"/>
  <c r="S9" i="10"/>
  <c r="S18" i="10" l="1"/>
  <c r="S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S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Q22" i="3" s="1"/>
  <c r="S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S10" i="2"/>
  <c r="S21" i="2" s="1"/>
  <c r="S11" i="2"/>
  <c r="S12" i="2"/>
  <c r="S13" i="2"/>
  <c r="S14" i="2"/>
  <c r="S15" i="2"/>
  <c r="S16" i="2"/>
  <c r="S17" i="2"/>
  <c r="S18" i="2"/>
  <c r="S19" i="2"/>
  <c r="S20" i="2"/>
  <c r="R12" i="1"/>
  <c r="R13" i="1"/>
  <c r="R14" i="1"/>
  <c r="R15" i="1"/>
  <c r="R16" i="1"/>
  <c r="R17" i="1"/>
  <c r="R18" i="1"/>
  <c r="R19" i="1"/>
  <c r="R20" i="1"/>
  <c r="R21" i="1"/>
  <c r="R22" i="1"/>
  <c r="R11" i="1"/>
  <c r="Q12" i="1"/>
  <c r="Q13" i="1"/>
  <c r="Q14" i="1"/>
  <c r="Q15" i="1"/>
  <c r="Q16" i="1"/>
  <c r="Q17" i="1"/>
  <c r="Q18" i="1"/>
  <c r="Q19" i="1"/>
  <c r="Q20" i="1"/>
  <c r="Q21" i="1"/>
  <c r="Q22" i="1"/>
  <c r="Q11" i="1"/>
  <c r="R21" i="4" l="1"/>
  <c r="Q21" i="4"/>
  <c r="R22" i="3"/>
  <c r="R23" i="3" s="1"/>
  <c r="Q23" i="3"/>
  <c r="R23" i="1"/>
  <c r="Q23" i="1"/>
  <c r="S9" i="8"/>
  <c r="S10" i="8"/>
  <c r="S11" i="8"/>
  <c r="S12" i="8"/>
  <c r="S13" i="8"/>
  <c r="S14" i="8"/>
  <c r="S15" i="8"/>
  <c r="S16" i="8"/>
  <c r="S17" i="8"/>
  <c r="S18" i="8"/>
  <c r="S19" i="8"/>
  <c r="S8" i="7"/>
  <c r="S9" i="7"/>
  <c r="S10" i="7"/>
  <c r="S11" i="7"/>
  <c r="S12" i="7"/>
  <c r="S13" i="7"/>
  <c r="S14" i="7"/>
  <c r="S15" i="7"/>
  <c r="S16" i="7"/>
  <c r="S17" i="7"/>
  <c r="S18" i="7"/>
  <c r="S8" i="6"/>
  <c r="S9" i="6"/>
  <c r="S10" i="6"/>
  <c r="S11" i="6"/>
  <c r="S12" i="6"/>
  <c r="S13" i="6"/>
  <c r="S14" i="6"/>
  <c r="S15" i="6"/>
  <c r="S16" i="6"/>
  <c r="S17" i="6"/>
  <c r="S18" i="6"/>
  <c r="S9" i="5"/>
  <c r="S20" i="5" s="1"/>
  <c r="S10" i="5"/>
  <c r="S11" i="5"/>
  <c r="S12" i="5"/>
  <c r="S13" i="5"/>
  <c r="S14" i="5"/>
  <c r="S15" i="5"/>
  <c r="S16" i="5"/>
  <c r="S17" i="5"/>
  <c r="S18" i="5"/>
  <c r="S19" i="5"/>
  <c r="S19" i="6" l="1"/>
  <c r="S20" i="8"/>
  <c r="S19" i="7"/>
</calcChain>
</file>

<file path=xl/sharedStrings.xml><?xml version="1.0" encoding="utf-8"?>
<sst xmlns="http://schemas.openxmlformats.org/spreadsheetml/2006/main" count="1152" uniqueCount="149">
  <si>
    <t>0  a &lt;    3 años</t>
  </si>
  <si>
    <t>3 a  &lt;    6 años</t>
  </si>
  <si>
    <t>6 a  &lt;    9 años</t>
  </si>
  <si>
    <t>9 a  &lt;  12 años</t>
  </si>
  <si>
    <t>12 a&lt;  15 años</t>
  </si>
  <si>
    <t>15 a&lt;  18 años</t>
  </si>
  <si>
    <t>Total</t>
  </si>
  <si>
    <t>Hogar Dr. Gustavo Magaña</t>
  </si>
  <si>
    <t>Hogar de la Niña San José</t>
  </si>
  <si>
    <t>Hogar de la Niña de Sta. Luisa Marillac</t>
  </si>
  <si>
    <t>Hogar Jardín de Amor</t>
  </si>
  <si>
    <t>Hogar del Niño San Vicente de Paúl</t>
  </si>
  <si>
    <t>Hogar Adalberto Guirola</t>
  </si>
  <si>
    <t>Centro Infantil de Protección Inmediata</t>
  </si>
  <si>
    <t>Hogar de la Niña Fray Felipe de Jesús Moraga</t>
  </si>
  <si>
    <t>Centro de Educación Especial</t>
  </si>
  <si>
    <t>Ciudad de los Niños</t>
  </si>
  <si>
    <t>CISNA</t>
  </si>
  <si>
    <t>Femenino</t>
  </si>
  <si>
    <t>Masculino</t>
  </si>
  <si>
    <t>Albergue Regional de Trata de personas</t>
  </si>
  <si>
    <t>Centro de acogida inmediata Erlinda y Ernestina Serrano Cruz</t>
  </si>
  <si>
    <t>Centro de Acogimiento centro infantil de protección inmediata-CIPI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</si>
  <si>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</si>
  <si>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</si>
  <si>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</si>
  <si>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</si>
  <si>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</si>
  <si>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</si>
  <si>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años y más</t>
  </si>
  <si>
    <t>Unidad de Trata de personas</t>
  </si>
  <si>
    <t>6 a  &lt; 9 años</t>
  </si>
  <si>
    <t>Centros de acogimiento de Protección de Derecho</t>
  </si>
  <si>
    <t>Total
General</t>
  </si>
  <si>
    <t>Fuente: ISNA/ GPI/Sistema de Información para la Infancia/Año 2009</t>
  </si>
  <si>
    <t>Fuente: ISNA/ GPI/Sistema de Información para la Infancia/Año 2010</t>
  </si>
  <si>
    <t>Fuente: ISNA/ GPI/Sistema de Información para la Infancia/Año 2011</t>
  </si>
  <si>
    <t>Fuente: ISNA/ GPI/Sistema de Información para la Infancia/Año 2012</t>
  </si>
  <si>
    <t>Fuente: ISNA/ GPI/Sistema de Información para la Infancia/Año 2013</t>
  </si>
  <si>
    <t>Fuente: ISNA/ GPI/Sistema de Información para la Infancia/Año 2014</t>
  </si>
  <si>
    <t>Fuente: ISNA/ GPI/Sistema de Información para la Infancia/Año 2015</t>
  </si>
  <si>
    <t>Atendidos en Centros de acogimiento ISNA durante el año 2009 por grupos de edad y sexo.</t>
  </si>
  <si>
    <t>SISTEMA DE INFORMACION PARA LA INFANCIA(SIPI)</t>
  </si>
  <si>
    <t>GERENCIA DE PLANIFICACION E INVESTIGACION</t>
  </si>
  <si>
    <t xml:space="preserve"> INSTITUTO SALVADOREÑO PARA EL DESARROLLO INTEGRAL DE LA NIÑEZ Y LA ADOLESCENCIA (ISNA)</t>
  </si>
  <si>
    <t>Atendidos en Centros de acogimiento ISNA durante el año 2010 por grupos de edad y sexo.</t>
  </si>
  <si>
    <t>Atendidos en Centros de acogimiento ISNA durante el año 2011 por grupos de edad y sexo.</t>
  </si>
  <si>
    <t>Atendidos en Centros de acogimiento ISNA durante el año 2012 por grupos de edad y sexo.</t>
  </si>
  <si>
    <t>Atendidos en Centros de acogimiento ISNA durante el año 2013 por grupos de edad y sexo.</t>
  </si>
  <si>
    <t>Atendidos en Centros de acogimiento ISNA durante el año 2014 por grupos de edad y sexo.</t>
  </si>
  <si>
    <t>Atendidos en Centros de acogimiento ISNA durante el año 2015 por grupos de edad y sexo.</t>
  </si>
  <si>
    <t>Atendidos en Centros de acogimiento ISNA durante el año 2016 por grupos de edad y sexo.</t>
  </si>
  <si>
    <t>Atendidos en Centros de acogimiento ISNA durante el año 2017 por grupos de edad y sexo.</t>
  </si>
  <si>
    <t>Fuente: ISNA/ GPI/Sistema de Información para la Infancia/Año2017</t>
  </si>
  <si>
    <t>Fuente: ISNA/ GPI/Sistema de Información para la Infancia/Año2016</t>
  </si>
  <si>
    <t>Casa De Niñas Santa Maria</t>
  </si>
  <si>
    <t>Casa De Niños Y Adolescentes San Jose</t>
  </si>
  <si>
    <t>Aldeas Infantiles Sos De San Miguel</t>
  </si>
  <si>
    <t>Aldeas Infantiles Sos San Vicente</t>
  </si>
  <si>
    <t>Hogar Padre Vito Guarato</t>
  </si>
  <si>
    <t>Aldeas Infantiles Sos De Santa Ana</t>
  </si>
  <si>
    <t>Aldeas Infantiles Sos De Sonsonate</t>
  </si>
  <si>
    <t>Comunidad Oscar Arnulfo Romero Coar</t>
  </si>
  <si>
    <t>Casa De Bebes Niño Jesus</t>
  </si>
  <si>
    <t>Hogar Escuela Adventista</t>
  </si>
  <si>
    <t>Hogar Santa Ana</t>
  </si>
  <si>
    <t>Hogar Infantil Shalon</t>
  </si>
  <si>
    <t>Hogar De Niños  Divina Providencia</t>
  </si>
  <si>
    <t>Hogar De Niñas Natalia De Siman</t>
  </si>
  <si>
    <t>Aldeas Infantiles Sos De Nueva San Salvador</t>
  </si>
  <si>
    <t>Hogar Inmaculado Corazon De Maria</t>
  </si>
  <si>
    <t>Hogar Esther</t>
  </si>
  <si>
    <t>Aldeas Infantiles San Antonio</t>
  </si>
  <si>
    <t>Hogar De Niñas  Hermano Pedro Betancourt</t>
  </si>
  <si>
    <t>Hogar Sinai  1</t>
  </si>
  <si>
    <t>Hogar Rey David</t>
  </si>
  <si>
    <t>Casa Hogar Ministerio Jehova Jireh</t>
  </si>
  <si>
    <t>Fundacion  La Casa De Mi Padre</t>
  </si>
  <si>
    <t>Albergue  Infantil Luz De Israel</t>
  </si>
  <si>
    <t>Hogar Infantil De Zacatecoluca</t>
  </si>
  <si>
    <t>Hogar Del Niño San Vicente De Paul</t>
  </si>
  <si>
    <t>Escuela Hogar Santa Maria Goretti</t>
  </si>
  <si>
    <t>Hogar De Niños Amor Y Esperanza</t>
  </si>
  <si>
    <t>Hogar Infantil Amor Y Esperanza</t>
  </si>
  <si>
    <t>Hogar Para Niños As Huerfanos  Salem</t>
  </si>
  <si>
    <t>Hogar Niños En Familia</t>
  </si>
  <si>
    <t>Hogar Infantil Emiliani</t>
  </si>
  <si>
    <t>Hogar Ejercito De Paz</t>
  </si>
  <si>
    <t>Hogar De Madres Solteras Maria Isabel</t>
  </si>
  <si>
    <t>Hogares De Amor</t>
  </si>
  <si>
    <t>Hogar Torre Fuerte</t>
  </si>
  <si>
    <t>Hogar Reina Sofia</t>
  </si>
  <si>
    <t>Hogar De Niñas Abigail</t>
  </si>
  <si>
    <t>Casa De La Promesa</t>
  </si>
  <si>
    <t>Casa Del Alfarero</t>
  </si>
  <si>
    <t>Hogar Niños Cristianos Del Mundo</t>
  </si>
  <si>
    <t>Hogar De Niñas Puerta De Amor</t>
  </si>
  <si>
    <t>Hogar Agape</t>
  </si>
  <si>
    <t>Hogar Ana Rodríguez</t>
  </si>
  <si>
    <t>Hogar Rebeca</t>
  </si>
  <si>
    <t>Hogar Infantil El Pesebre</t>
  </si>
  <si>
    <t>Casa De La Esperanza</t>
  </si>
  <si>
    <t>Hogar Corazon De Niños</t>
  </si>
  <si>
    <t>Hogar Samuel</t>
  </si>
  <si>
    <t>Hogar Children Home</t>
  </si>
  <si>
    <t>Hogar De Niños Moises</t>
  </si>
  <si>
    <t>Hogar De Niñas Deborah</t>
  </si>
  <si>
    <t>Hogar Casa De La Fé</t>
  </si>
  <si>
    <t>Hogar Divino Salvador</t>
  </si>
  <si>
    <t>Hogar Sina I I</t>
  </si>
  <si>
    <t>Hogar Cristiano De Niños</t>
  </si>
  <si>
    <t>Hogar De Paralisis Cerebral Roberto Callejas Montalvo</t>
  </si>
  <si>
    <t>Light   Love Home Hogar De Niños En El Salvador</t>
  </si>
  <si>
    <t>Hogar De Niños Don Pelayo</t>
  </si>
  <si>
    <t>Casa Albergue Temporal Amando</t>
  </si>
  <si>
    <t>Instituto De Las Hermanas Somascas  Internado Niñas</t>
  </si>
  <si>
    <t>Hogar Maria Auxiliadora</t>
  </si>
  <si>
    <t>Hogar De Señoritas Raquel</t>
  </si>
  <si>
    <t>Casa Hogar Dolores Medina</t>
  </si>
  <si>
    <t>Hogar Ruth</t>
  </si>
  <si>
    <t>Hogar Infantil Shalom  1</t>
  </si>
  <si>
    <t>Centro De Internamiento Y Capacitacion Para Sordos Rm 1014</t>
  </si>
  <si>
    <t>Hogares Crea Guadalupe De Calles Femenino</t>
  </si>
  <si>
    <t>Hogar Escuela Maria Auxiliadora</t>
  </si>
  <si>
    <t>Centro Nutricional Vinculo De Amor</t>
  </si>
  <si>
    <t>Albergue Estrella De La Esperanza</t>
  </si>
  <si>
    <t>Centro ONG´s</t>
  </si>
  <si>
    <t>No.</t>
  </si>
  <si>
    <t>Hogar Covadonga</t>
  </si>
  <si>
    <t>Comunidad Terapeútica San Pablo</t>
  </si>
  <si>
    <t>Hogar Josue</t>
  </si>
  <si>
    <t>Hogar Maria Auxiliadora  Panchimalco</t>
  </si>
  <si>
    <t>Aldea Juvenil Sos Varones</t>
  </si>
  <si>
    <t>Comunidad Juvenil Mujeres</t>
  </si>
  <si>
    <t>Atendidos en Centros de acogimiento ONG´S durante el año 2009 por grupos de edad y sexo.</t>
  </si>
  <si>
    <t>Atendidos en Centros de acogimiento ONG´S durante el año 2010 por grupos de edad y sexo.</t>
  </si>
  <si>
    <t>Atendidos en Centros de acogimiento ONG´S durante el año 2011 por grupos de edad y sexo.</t>
  </si>
  <si>
    <t>Atendidos en Centros de acogimiento ONG´S durante el año 2012 por grupos de edad y sexo.</t>
  </si>
  <si>
    <t>Atendidos en Centros de acogimiento ONG´S durante el año 2013 por grupos de edad y sexo.</t>
  </si>
  <si>
    <t>Atendidos en Centros de acogimiento ONG´S durante el año 2014 por grupos de edad y sexo.</t>
  </si>
  <si>
    <t>Atendidos en Centros de acogimiento ONG´S durante el año 2015 por grupos de edad y sexo.</t>
  </si>
  <si>
    <t>Atendidos en Centros de acogimiento ONG´S durante el año 2016 por grupos de edad y sexo.</t>
  </si>
  <si>
    <t>Atendidos en Centros de acogimiento ONG´S durante el año 2017 por grupos de edad y sexo.</t>
  </si>
  <si>
    <t xml:space="preserve">Residencia De Acogimiento De Emergencia Sonsonate </t>
  </si>
  <si>
    <t xml:space="preserve">Residencia De Acogimiento De Emergencia San Miguel </t>
  </si>
  <si>
    <t xml:space="preserve">Residencia De Acogimiento De Emergencia Santa Tecla  </t>
  </si>
  <si>
    <t xml:space="preserve">Residencia De Acogimiento De Emergencia Santa Ana </t>
  </si>
  <si>
    <t xml:space="preserve">Residencia De Acogimiento De Emergencia Santa Ana  </t>
  </si>
  <si>
    <t xml:space="preserve">Residencia De Acogimiento De Emergencia San Vicente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</si>
</sst>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76200"/>
          <a:ext cx="100965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76200"/>
          <a:ext cx="100965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1371601</xdr:colOff>
      <xdr:row>0</xdr:row>
      <xdr:rowOff>76200</xdr:rowOff>
    </xdr:from>
    <xdr:to>
      <xdr:col>1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0</xdr:row>
      <xdr:rowOff>76200</xdr:rowOff>
    </xdr:from>
    <xdr:to>
      <xdr:col>18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76200"/>
          <a:ext cx="10001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opLeftCell="E14" workbookViewId="0">
      <selection activeCell="A20" sqref="A20:B20"/>
    </sheetView>
  </sheetViews>
  <sheetFormatPr baseColWidth="10" defaultRowHeight="15" x14ac:dyDescent="0.25"/>
  <cols>
    <col min="1" max="1" width="7.28515625" customWidth="1"/>
    <col min="2" max="2" width="52.42578125" customWidth="1"/>
    <col min="3" max="19" width="10.425781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.75" customHeight="1" x14ac:dyDescent="0.3">
      <c r="B4" s="17"/>
      <c r="C4" s="6"/>
    </row>
    <row r="5" spans="1:19" ht="21.75" customHeight="1" x14ac:dyDescent="0.3">
      <c r="B5" s="17"/>
      <c r="C5" s="6"/>
    </row>
    <row r="6" spans="1:19" ht="18.75" x14ac:dyDescent="0.3">
      <c r="A6" s="17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20" t="s">
        <v>127</v>
      </c>
      <c r="B7" s="27" t="s">
        <v>32</v>
      </c>
      <c r="C7" s="23" t="s">
        <v>23</v>
      </c>
      <c r="D7" s="23"/>
      <c r="E7" s="23" t="s">
        <v>24</v>
      </c>
      <c r="F7" s="23"/>
      <c r="G7" s="23" t="s">
        <v>25</v>
      </c>
      <c r="H7" s="23"/>
      <c r="I7" s="23" t="s">
        <v>26</v>
      </c>
      <c r="J7" s="23"/>
      <c r="K7" s="23" t="s">
        <v>27</v>
      </c>
      <c r="L7" s="23"/>
      <c r="M7" s="23" t="s">
        <v>28</v>
      </c>
      <c r="N7" s="23"/>
      <c r="O7" s="23" t="s">
        <v>29</v>
      </c>
      <c r="P7" s="23"/>
      <c r="Q7" s="23" t="s">
        <v>6</v>
      </c>
      <c r="R7" s="23"/>
      <c r="S7" s="24" t="s">
        <v>33</v>
      </c>
    </row>
    <row r="8" spans="1:19" x14ac:dyDescent="0.25">
      <c r="A8" s="20"/>
      <c r="B8" s="28"/>
      <c r="C8" s="5" t="s">
        <v>18</v>
      </c>
      <c r="D8" s="5" t="s">
        <v>19</v>
      </c>
      <c r="E8" s="5" t="s">
        <v>18</v>
      </c>
      <c r="F8" s="5" t="s">
        <v>19</v>
      </c>
      <c r="G8" s="5" t="s">
        <v>18</v>
      </c>
      <c r="H8" s="5" t="s">
        <v>19</v>
      </c>
      <c r="I8" s="5" t="s">
        <v>18</v>
      </c>
      <c r="J8" s="5" t="s">
        <v>19</v>
      </c>
      <c r="K8" s="5" t="s">
        <v>18</v>
      </c>
      <c r="L8" s="5" t="s">
        <v>19</v>
      </c>
      <c r="M8" s="5" t="s">
        <v>18</v>
      </c>
      <c r="N8" s="5" t="s">
        <v>19</v>
      </c>
      <c r="O8" s="5" t="s">
        <v>18</v>
      </c>
      <c r="P8" s="5" t="s">
        <v>19</v>
      </c>
      <c r="Q8" s="10" t="s">
        <v>18</v>
      </c>
      <c r="R8" s="10" t="s">
        <v>19</v>
      </c>
      <c r="S8" s="20"/>
    </row>
    <row r="9" spans="1:19" x14ac:dyDescent="0.25">
      <c r="A9" s="2">
        <v>1</v>
      </c>
      <c r="B9" s="3" t="s">
        <v>7</v>
      </c>
      <c r="C9" s="2">
        <v>1</v>
      </c>
      <c r="D9" s="2">
        <v>7</v>
      </c>
      <c r="E9" s="2">
        <v>0</v>
      </c>
      <c r="F9" s="2">
        <v>11</v>
      </c>
      <c r="G9" s="2">
        <v>0</v>
      </c>
      <c r="H9" s="2">
        <v>17</v>
      </c>
      <c r="I9" s="2">
        <v>0</v>
      </c>
      <c r="J9" s="2">
        <v>18</v>
      </c>
      <c r="K9" s="2">
        <v>0</v>
      </c>
      <c r="L9" s="2">
        <v>5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58</v>
      </c>
      <c r="S9" s="2">
        <f t="shared" ref="S9:S19" si="0">SUM(Q9:R9)</f>
        <v>59</v>
      </c>
    </row>
    <row r="10" spans="1:19" x14ac:dyDescent="0.25">
      <c r="A10" s="2">
        <v>2</v>
      </c>
      <c r="B10" s="3" t="s">
        <v>8</v>
      </c>
      <c r="C10" s="2">
        <v>4</v>
      </c>
      <c r="D10" s="2">
        <v>0</v>
      </c>
      <c r="E10" s="2">
        <v>14</v>
      </c>
      <c r="F10" s="2">
        <v>0</v>
      </c>
      <c r="G10" s="2">
        <v>25</v>
      </c>
      <c r="H10" s="2">
        <v>0</v>
      </c>
      <c r="I10" s="2">
        <v>21</v>
      </c>
      <c r="J10" s="2">
        <v>0</v>
      </c>
      <c r="K10" s="2">
        <v>6</v>
      </c>
      <c r="L10" s="2">
        <v>0</v>
      </c>
      <c r="M10" s="2">
        <v>2</v>
      </c>
      <c r="N10" s="2">
        <v>0</v>
      </c>
      <c r="O10" s="2">
        <v>0</v>
      </c>
      <c r="P10" s="2">
        <v>0</v>
      </c>
      <c r="Q10" s="2">
        <v>72</v>
      </c>
      <c r="R10" s="2">
        <v>0</v>
      </c>
      <c r="S10" s="2">
        <f t="shared" si="0"/>
        <v>72</v>
      </c>
    </row>
    <row r="11" spans="1:19" x14ac:dyDescent="0.25">
      <c r="A11" s="2">
        <v>3</v>
      </c>
      <c r="B11" s="3" t="s">
        <v>9</v>
      </c>
      <c r="C11" s="2">
        <v>0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10</v>
      </c>
      <c r="J11" s="2">
        <v>0</v>
      </c>
      <c r="K11" s="2">
        <v>42</v>
      </c>
      <c r="L11" s="2">
        <v>0</v>
      </c>
      <c r="M11" s="2">
        <v>25</v>
      </c>
      <c r="N11" s="2">
        <v>0</v>
      </c>
      <c r="O11" s="2">
        <v>1</v>
      </c>
      <c r="P11" s="2">
        <v>0</v>
      </c>
      <c r="Q11" s="2">
        <v>80</v>
      </c>
      <c r="R11" s="2">
        <v>0</v>
      </c>
      <c r="S11" s="2">
        <f t="shared" si="0"/>
        <v>80</v>
      </c>
    </row>
    <row r="12" spans="1:19" x14ac:dyDescent="0.25">
      <c r="A12" s="2">
        <v>4</v>
      </c>
      <c r="B12" s="3" t="s">
        <v>11</v>
      </c>
      <c r="C12" s="2">
        <v>52</v>
      </c>
      <c r="D12" s="2">
        <v>41</v>
      </c>
      <c r="E12" s="2">
        <v>28</v>
      </c>
      <c r="F12" s="2">
        <v>35</v>
      </c>
      <c r="G12" s="2">
        <v>27</v>
      </c>
      <c r="H12" s="2">
        <v>29</v>
      </c>
      <c r="I12" s="2">
        <v>21</v>
      </c>
      <c r="J12" s="2">
        <v>22</v>
      </c>
      <c r="K12" s="2">
        <v>10</v>
      </c>
      <c r="L12" s="2">
        <v>3</v>
      </c>
      <c r="M12" s="2">
        <v>4</v>
      </c>
      <c r="N12" s="2">
        <v>0</v>
      </c>
      <c r="O12" s="2">
        <v>0</v>
      </c>
      <c r="P12" s="2">
        <v>0</v>
      </c>
      <c r="Q12" s="2">
        <v>142</v>
      </c>
      <c r="R12" s="2">
        <v>130</v>
      </c>
      <c r="S12" s="2">
        <f t="shared" si="0"/>
        <v>272</v>
      </c>
    </row>
    <row r="13" spans="1:19" x14ac:dyDescent="0.25">
      <c r="A13" s="2">
        <v>5</v>
      </c>
      <c r="B13" s="3" t="s">
        <v>12</v>
      </c>
      <c r="C13" s="2">
        <v>35</v>
      </c>
      <c r="D13" s="2">
        <v>23</v>
      </c>
      <c r="E13" s="2">
        <v>15</v>
      </c>
      <c r="F13" s="2">
        <v>16</v>
      </c>
      <c r="G13" s="2">
        <v>15</v>
      </c>
      <c r="H13" s="2">
        <v>5</v>
      </c>
      <c r="I13" s="2">
        <v>9</v>
      </c>
      <c r="J13" s="2">
        <v>0</v>
      </c>
      <c r="K13" s="2">
        <v>3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77</v>
      </c>
      <c r="R13" s="2">
        <v>44</v>
      </c>
      <c r="S13" s="2">
        <f t="shared" si="0"/>
        <v>121</v>
      </c>
    </row>
    <row r="14" spans="1:19" x14ac:dyDescent="0.25">
      <c r="A14" s="2">
        <v>6</v>
      </c>
      <c r="B14" s="3" t="s">
        <v>13</v>
      </c>
      <c r="C14" s="2">
        <v>61</v>
      </c>
      <c r="D14" s="2">
        <v>57</v>
      </c>
      <c r="E14" s="2">
        <v>23</v>
      </c>
      <c r="F14" s="2">
        <v>40</v>
      </c>
      <c r="G14" s="2">
        <v>43</v>
      </c>
      <c r="H14" s="2">
        <v>34</v>
      </c>
      <c r="I14" s="2">
        <v>52</v>
      </c>
      <c r="J14" s="2">
        <v>19</v>
      </c>
      <c r="K14" s="2">
        <v>212</v>
      </c>
      <c r="L14" s="2">
        <v>4</v>
      </c>
      <c r="M14" s="2">
        <v>192</v>
      </c>
      <c r="N14" s="2">
        <v>2</v>
      </c>
      <c r="O14" s="2">
        <v>6</v>
      </c>
      <c r="P14" s="2">
        <v>0</v>
      </c>
      <c r="Q14" s="2">
        <v>589</v>
      </c>
      <c r="R14" s="2">
        <v>156</v>
      </c>
      <c r="S14" s="2">
        <f t="shared" si="0"/>
        <v>745</v>
      </c>
    </row>
    <row r="15" spans="1:19" x14ac:dyDescent="0.25">
      <c r="A15" s="2">
        <v>7</v>
      </c>
      <c r="B15" s="3" t="s">
        <v>14</v>
      </c>
      <c r="C15" s="2">
        <v>0</v>
      </c>
      <c r="D15" s="2">
        <v>0</v>
      </c>
      <c r="E15" s="2">
        <v>0</v>
      </c>
      <c r="F15" s="2">
        <v>0</v>
      </c>
      <c r="G15" s="2">
        <v>3</v>
      </c>
      <c r="H15" s="2">
        <v>0</v>
      </c>
      <c r="I15" s="2">
        <v>13</v>
      </c>
      <c r="J15" s="2">
        <v>0</v>
      </c>
      <c r="K15" s="2">
        <v>34</v>
      </c>
      <c r="L15" s="2">
        <v>0</v>
      </c>
      <c r="M15" s="2">
        <v>8</v>
      </c>
      <c r="N15" s="2">
        <v>0</v>
      </c>
      <c r="O15" s="2">
        <v>0</v>
      </c>
      <c r="P15" s="2">
        <v>0</v>
      </c>
      <c r="Q15" s="2">
        <v>58</v>
      </c>
      <c r="R15" s="2">
        <v>0</v>
      </c>
      <c r="S15" s="2">
        <f t="shared" si="0"/>
        <v>58</v>
      </c>
    </row>
    <row r="16" spans="1:19" x14ac:dyDescent="0.25">
      <c r="A16" s="2">
        <v>8</v>
      </c>
      <c r="B16" s="3" t="s">
        <v>15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6</v>
      </c>
      <c r="J16" s="2">
        <v>6</v>
      </c>
      <c r="K16" s="2">
        <v>13</v>
      </c>
      <c r="L16" s="2">
        <v>13</v>
      </c>
      <c r="M16" s="2">
        <v>8</v>
      </c>
      <c r="N16" s="2">
        <v>14</v>
      </c>
      <c r="O16" s="2">
        <v>22</v>
      </c>
      <c r="P16" s="2">
        <v>28</v>
      </c>
      <c r="Q16" s="2">
        <v>49</v>
      </c>
      <c r="R16" s="2">
        <v>62</v>
      </c>
      <c r="S16" s="2">
        <f t="shared" si="0"/>
        <v>111</v>
      </c>
    </row>
    <row r="17" spans="1:20" x14ac:dyDescent="0.25">
      <c r="A17" s="2">
        <v>9</v>
      </c>
      <c r="B17" s="3" t="s">
        <v>16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3</v>
      </c>
      <c r="K17" s="2">
        <v>0</v>
      </c>
      <c r="L17" s="2">
        <v>70</v>
      </c>
      <c r="M17" s="2">
        <v>0</v>
      </c>
      <c r="N17" s="2">
        <v>95</v>
      </c>
      <c r="O17" s="2">
        <v>0</v>
      </c>
      <c r="P17" s="2">
        <v>14</v>
      </c>
      <c r="Q17" s="2">
        <v>0</v>
      </c>
      <c r="R17" s="2">
        <v>182</v>
      </c>
      <c r="S17" s="2">
        <f t="shared" si="0"/>
        <v>182</v>
      </c>
    </row>
    <row r="18" spans="1:20" x14ac:dyDescent="0.25">
      <c r="A18" s="2">
        <v>10</v>
      </c>
      <c r="B18" s="3" t="s">
        <v>17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18</v>
      </c>
      <c r="I18" s="2">
        <v>0</v>
      </c>
      <c r="J18" s="2">
        <v>98</v>
      </c>
      <c r="K18" s="2">
        <v>0</v>
      </c>
      <c r="L18" s="2">
        <v>130</v>
      </c>
      <c r="M18" s="2">
        <v>0</v>
      </c>
      <c r="N18" s="2">
        <v>172</v>
      </c>
      <c r="O18" s="2">
        <v>0</v>
      </c>
      <c r="P18" s="2">
        <v>3</v>
      </c>
      <c r="Q18" s="2">
        <v>0</v>
      </c>
      <c r="R18" s="2">
        <v>421</v>
      </c>
      <c r="S18" s="2">
        <f t="shared" si="0"/>
        <v>421</v>
      </c>
    </row>
    <row r="19" spans="1:20" x14ac:dyDescent="0.25">
      <c r="A19" s="2">
        <v>11</v>
      </c>
      <c r="B19" s="3" t="s">
        <v>30</v>
      </c>
      <c r="C19" s="2">
        <v>0</v>
      </c>
      <c r="D19" s="2">
        <v>0</v>
      </c>
      <c r="E19" s="2">
        <v>1</v>
      </c>
      <c r="F19" s="2">
        <v>0</v>
      </c>
      <c r="G19" s="2">
        <v>1</v>
      </c>
      <c r="H19" s="2">
        <v>0</v>
      </c>
      <c r="I19" s="2">
        <v>1</v>
      </c>
      <c r="J19" s="2">
        <v>0</v>
      </c>
      <c r="K19" s="2">
        <v>7</v>
      </c>
      <c r="L19" s="2">
        <v>0</v>
      </c>
      <c r="M19" s="2">
        <v>12</v>
      </c>
      <c r="N19" s="2">
        <v>0</v>
      </c>
      <c r="O19" s="2">
        <v>1</v>
      </c>
      <c r="P19" s="2">
        <v>0</v>
      </c>
      <c r="Q19" s="2">
        <v>23</v>
      </c>
      <c r="R19" s="2">
        <v>0</v>
      </c>
      <c r="S19" s="2">
        <f t="shared" si="0"/>
        <v>23</v>
      </c>
    </row>
    <row r="20" spans="1:20" s="12" customFormat="1" x14ac:dyDescent="0.25">
      <c r="A20" s="21" t="s">
        <v>6</v>
      </c>
      <c r="B20" s="22"/>
      <c r="C20" s="11">
        <v>153</v>
      </c>
      <c r="D20" s="11">
        <v>128</v>
      </c>
      <c r="E20" s="11">
        <v>81</v>
      </c>
      <c r="F20" s="11">
        <v>102</v>
      </c>
      <c r="G20" s="11">
        <v>116</v>
      </c>
      <c r="H20" s="11">
        <v>104</v>
      </c>
      <c r="I20" s="11">
        <v>133</v>
      </c>
      <c r="J20" s="11">
        <v>166</v>
      </c>
      <c r="K20" s="11">
        <v>327</v>
      </c>
      <c r="L20" s="11">
        <v>225</v>
      </c>
      <c r="M20" s="11">
        <v>251</v>
      </c>
      <c r="N20" s="11">
        <v>283</v>
      </c>
      <c r="O20" s="11">
        <v>30</v>
      </c>
      <c r="P20" s="11">
        <v>45</v>
      </c>
      <c r="Q20" s="11">
        <v>1091</v>
      </c>
      <c r="R20" s="11">
        <v>1053</v>
      </c>
      <c r="S20" s="11">
        <f>SUM(S9:S19)</f>
        <v>2144</v>
      </c>
    </row>
    <row r="21" spans="1:20" x14ac:dyDescent="0.25">
      <c r="A21" s="15" t="s">
        <v>34</v>
      </c>
    </row>
    <row r="24" spans="1:20" ht="18.75" x14ac:dyDescent="0.3">
      <c r="A24" s="17" t="s">
        <v>134</v>
      </c>
    </row>
    <row r="25" spans="1:20" x14ac:dyDescent="0.25">
      <c r="A25" s="20" t="s">
        <v>127</v>
      </c>
      <c r="B25" s="20" t="s">
        <v>126</v>
      </c>
      <c r="C25" s="23" t="s">
        <v>23</v>
      </c>
      <c r="D25" s="23"/>
      <c r="E25" s="23" t="s">
        <v>24</v>
      </c>
      <c r="F25" s="23"/>
      <c r="G25" s="23" t="s">
        <v>25</v>
      </c>
      <c r="H25" s="23"/>
      <c r="I25" s="23" t="s">
        <v>26</v>
      </c>
      <c r="J25" s="23"/>
      <c r="K25" s="23" t="s">
        <v>27</v>
      </c>
      <c r="L25" s="23"/>
      <c r="M25" s="23" t="s">
        <v>28</v>
      </c>
      <c r="N25" s="23"/>
      <c r="O25" s="23" t="s">
        <v>29</v>
      </c>
      <c r="P25" s="23"/>
      <c r="Q25" s="23" t="s">
        <v>6</v>
      </c>
      <c r="R25" s="23"/>
      <c r="S25" s="24" t="s">
        <v>33</v>
      </c>
      <c r="T25" s="6"/>
    </row>
    <row r="26" spans="1:20" x14ac:dyDescent="0.25">
      <c r="A26" s="20"/>
      <c r="B26" s="20"/>
      <c r="C26" s="19" t="s">
        <v>18</v>
      </c>
      <c r="D26" s="19" t="s">
        <v>19</v>
      </c>
      <c r="E26" s="19" t="s">
        <v>18</v>
      </c>
      <c r="F26" s="19" t="s">
        <v>19</v>
      </c>
      <c r="G26" s="19" t="s">
        <v>18</v>
      </c>
      <c r="H26" s="19" t="s">
        <v>19</v>
      </c>
      <c r="I26" s="19" t="s">
        <v>18</v>
      </c>
      <c r="J26" s="19" t="s">
        <v>19</v>
      </c>
      <c r="K26" s="19" t="s">
        <v>18</v>
      </c>
      <c r="L26" s="19" t="s">
        <v>19</v>
      </c>
      <c r="M26" s="19" t="s">
        <v>18</v>
      </c>
      <c r="N26" s="19" t="s">
        <v>19</v>
      </c>
      <c r="O26" s="19" t="s">
        <v>18</v>
      </c>
      <c r="P26" s="19" t="s">
        <v>19</v>
      </c>
      <c r="Q26" s="19" t="s">
        <v>18</v>
      </c>
      <c r="R26" s="19" t="s">
        <v>19</v>
      </c>
      <c r="S26" s="20"/>
      <c r="T26" s="6"/>
    </row>
    <row r="27" spans="1:20" x14ac:dyDescent="0.25">
      <c r="A27" s="2">
        <v>1</v>
      </c>
      <c r="B27" s="3" t="s">
        <v>55</v>
      </c>
      <c r="C27" s="2">
        <v>0</v>
      </c>
      <c r="D27" s="2">
        <v>0</v>
      </c>
      <c r="E27" s="2">
        <v>0</v>
      </c>
      <c r="F27" s="2">
        <v>0</v>
      </c>
      <c r="G27" s="2">
        <v>18</v>
      </c>
      <c r="H27" s="2">
        <v>0</v>
      </c>
      <c r="I27" s="2">
        <v>42</v>
      </c>
      <c r="J27" s="2">
        <v>0</v>
      </c>
      <c r="K27" s="2">
        <v>51</v>
      </c>
      <c r="L27" s="2">
        <v>0</v>
      </c>
      <c r="M27" s="2">
        <v>54</v>
      </c>
      <c r="N27" s="2">
        <v>0</v>
      </c>
      <c r="O27" s="2">
        <v>1</v>
      </c>
      <c r="P27" s="2">
        <v>0</v>
      </c>
      <c r="Q27" s="2">
        <v>166</v>
      </c>
      <c r="R27" s="2">
        <v>0</v>
      </c>
      <c r="S27" s="2">
        <f t="shared" ref="S27:S58" si="1">SUM(Q27:R27)</f>
        <v>166</v>
      </c>
      <c r="T27" s="6"/>
    </row>
    <row r="28" spans="1:20" x14ac:dyDescent="0.25">
      <c r="A28" s="2">
        <v>2</v>
      </c>
      <c r="B28" s="3" t="s">
        <v>56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15</v>
      </c>
      <c r="I28" s="2">
        <v>0</v>
      </c>
      <c r="J28" s="2">
        <v>49</v>
      </c>
      <c r="K28" s="2">
        <v>0</v>
      </c>
      <c r="L28" s="2">
        <v>53</v>
      </c>
      <c r="M28" s="2">
        <v>0</v>
      </c>
      <c r="N28" s="2">
        <v>39</v>
      </c>
      <c r="O28" s="2">
        <v>0</v>
      </c>
      <c r="P28" s="2">
        <v>3</v>
      </c>
      <c r="Q28" s="2">
        <v>0</v>
      </c>
      <c r="R28" s="2">
        <v>159</v>
      </c>
      <c r="S28" s="2">
        <f t="shared" si="1"/>
        <v>159</v>
      </c>
      <c r="T28" s="6"/>
    </row>
    <row r="29" spans="1:20" x14ac:dyDescent="0.25">
      <c r="A29" s="2">
        <v>3</v>
      </c>
      <c r="B29" s="3" t="s">
        <v>57</v>
      </c>
      <c r="C29" s="2">
        <v>4</v>
      </c>
      <c r="D29" s="2">
        <v>3</v>
      </c>
      <c r="E29" s="2">
        <v>8</v>
      </c>
      <c r="F29" s="2">
        <v>10</v>
      </c>
      <c r="G29" s="2">
        <v>12</v>
      </c>
      <c r="H29" s="2">
        <v>20</v>
      </c>
      <c r="I29" s="2">
        <v>23</v>
      </c>
      <c r="J29" s="2">
        <v>20</v>
      </c>
      <c r="K29" s="2">
        <v>17</v>
      </c>
      <c r="L29" s="2">
        <v>13</v>
      </c>
      <c r="M29" s="2">
        <v>9</v>
      </c>
      <c r="N29" s="2">
        <v>5</v>
      </c>
      <c r="O29" s="2">
        <v>3</v>
      </c>
      <c r="P29" s="2">
        <v>1</v>
      </c>
      <c r="Q29" s="2">
        <v>76</v>
      </c>
      <c r="R29" s="2">
        <v>72</v>
      </c>
      <c r="S29" s="2">
        <f t="shared" si="1"/>
        <v>148</v>
      </c>
      <c r="T29" s="6"/>
    </row>
    <row r="30" spans="1:20" x14ac:dyDescent="0.25">
      <c r="A30" s="2">
        <v>4</v>
      </c>
      <c r="B30" s="3" t="s">
        <v>58</v>
      </c>
      <c r="C30" s="2">
        <v>0</v>
      </c>
      <c r="D30" s="2">
        <v>3</v>
      </c>
      <c r="E30" s="2">
        <v>5</v>
      </c>
      <c r="F30" s="2">
        <v>8</v>
      </c>
      <c r="G30" s="2">
        <v>18</v>
      </c>
      <c r="H30" s="2">
        <v>17</v>
      </c>
      <c r="I30" s="2">
        <v>21</v>
      </c>
      <c r="J30" s="2">
        <v>15</v>
      </c>
      <c r="K30" s="2">
        <v>20</v>
      </c>
      <c r="L30" s="2">
        <v>15</v>
      </c>
      <c r="M30" s="2">
        <v>9</v>
      </c>
      <c r="N30" s="2">
        <v>3</v>
      </c>
      <c r="O30" s="2">
        <v>1</v>
      </c>
      <c r="P30" s="2">
        <v>1</v>
      </c>
      <c r="Q30" s="2">
        <v>74</v>
      </c>
      <c r="R30" s="2">
        <v>62</v>
      </c>
      <c r="S30" s="2">
        <f t="shared" si="1"/>
        <v>136</v>
      </c>
      <c r="T30" s="6"/>
    </row>
    <row r="31" spans="1:20" x14ac:dyDescent="0.25">
      <c r="A31" s="2">
        <v>5</v>
      </c>
      <c r="B31" s="3" t="s">
        <v>59</v>
      </c>
      <c r="C31" s="2">
        <v>1</v>
      </c>
      <c r="D31" s="2">
        <v>1</v>
      </c>
      <c r="E31" s="2">
        <v>2</v>
      </c>
      <c r="F31" s="2">
        <v>4</v>
      </c>
      <c r="G31" s="2">
        <v>6</v>
      </c>
      <c r="H31" s="2">
        <v>4</v>
      </c>
      <c r="I31" s="2">
        <v>4</v>
      </c>
      <c r="J31" s="2">
        <v>0</v>
      </c>
      <c r="K31" s="2">
        <v>5</v>
      </c>
      <c r="L31" s="2">
        <v>5</v>
      </c>
      <c r="M31" s="2">
        <v>5</v>
      </c>
      <c r="N31" s="2">
        <v>10</v>
      </c>
      <c r="O31" s="2">
        <v>50</v>
      </c>
      <c r="P31" s="2">
        <v>35</v>
      </c>
      <c r="Q31" s="2">
        <v>73</v>
      </c>
      <c r="R31" s="2">
        <v>59</v>
      </c>
      <c r="S31" s="2">
        <f t="shared" si="1"/>
        <v>132</v>
      </c>
      <c r="T31" s="6"/>
    </row>
    <row r="32" spans="1:20" x14ac:dyDescent="0.25">
      <c r="A32" s="2">
        <v>6</v>
      </c>
      <c r="B32" s="3" t="s">
        <v>60</v>
      </c>
      <c r="C32" s="2">
        <v>0</v>
      </c>
      <c r="D32" s="2">
        <v>5</v>
      </c>
      <c r="E32" s="2">
        <v>11</v>
      </c>
      <c r="F32" s="2">
        <v>13</v>
      </c>
      <c r="G32" s="2">
        <v>13</v>
      </c>
      <c r="H32" s="2">
        <v>15</v>
      </c>
      <c r="I32" s="2">
        <v>14</v>
      </c>
      <c r="J32" s="2">
        <v>14</v>
      </c>
      <c r="K32" s="2">
        <v>11</v>
      </c>
      <c r="L32" s="2">
        <v>16</v>
      </c>
      <c r="M32" s="2">
        <v>5</v>
      </c>
      <c r="N32" s="2">
        <v>8</v>
      </c>
      <c r="O32" s="2">
        <v>0</v>
      </c>
      <c r="P32" s="2">
        <v>0</v>
      </c>
      <c r="Q32" s="2">
        <v>54</v>
      </c>
      <c r="R32" s="2">
        <v>71</v>
      </c>
      <c r="S32" s="2">
        <f t="shared" si="1"/>
        <v>125</v>
      </c>
      <c r="T32" s="6"/>
    </row>
    <row r="33" spans="1:20" x14ac:dyDescent="0.25">
      <c r="A33" s="2">
        <v>7</v>
      </c>
      <c r="B33" s="3" t="s">
        <v>61</v>
      </c>
      <c r="C33" s="2">
        <v>0</v>
      </c>
      <c r="D33" s="2">
        <v>1</v>
      </c>
      <c r="E33" s="2">
        <v>5</v>
      </c>
      <c r="F33" s="2">
        <v>8</v>
      </c>
      <c r="G33" s="2">
        <v>18</v>
      </c>
      <c r="H33" s="2">
        <v>14</v>
      </c>
      <c r="I33" s="2">
        <v>18</v>
      </c>
      <c r="J33" s="2">
        <v>17</v>
      </c>
      <c r="K33" s="2">
        <v>14</v>
      </c>
      <c r="L33" s="2">
        <v>11</v>
      </c>
      <c r="M33" s="2">
        <v>7</v>
      </c>
      <c r="N33" s="2">
        <v>8</v>
      </c>
      <c r="O33" s="2">
        <v>2</v>
      </c>
      <c r="P33" s="2">
        <v>1</v>
      </c>
      <c r="Q33" s="2">
        <v>64</v>
      </c>
      <c r="R33" s="2">
        <v>60</v>
      </c>
      <c r="S33" s="2">
        <f t="shared" si="1"/>
        <v>124</v>
      </c>
      <c r="T33" s="6"/>
    </row>
    <row r="34" spans="1:20" x14ac:dyDescent="0.25">
      <c r="A34" s="2">
        <v>8</v>
      </c>
      <c r="B34" s="3" t="s">
        <v>62</v>
      </c>
      <c r="C34" s="2">
        <v>0</v>
      </c>
      <c r="D34" s="2">
        <v>1</v>
      </c>
      <c r="E34" s="2">
        <v>3</v>
      </c>
      <c r="F34" s="2">
        <v>2</v>
      </c>
      <c r="G34" s="2">
        <v>18</v>
      </c>
      <c r="H34" s="2">
        <v>4</v>
      </c>
      <c r="I34" s="2">
        <v>20</v>
      </c>
      <c r="J34" s="2">
        <v>8</v>
      </c>
      <c r="K34" s="2">
        <v>19</v>
      </c>
      <c r="L34" s="2">
        <v>1</v>
      </c>
      <c r="M34" s="2">
        <v>12</v>
      </c>
      <c r="N34" s="2">
        <v>0</v>
      </c>
      <c r="O34" s="2">
        <v>4</v>
      </c>
      <c r="P34" s="2">
        <v>1</v>
      </c>
      <c r="Q34" s="2">
        <v>76</v>
      </c>
      <c r="R34" s="2">
        <v>17</v>
      </c>
      <c r="S34" s="2">
        <f t="shared" si="1"/>
        <v>93</v>
      </c>
      <c r="T34" s="6"/>
    </row>
    <row r="35" spans="1:20" x14ac:dyDescent="0.25">
      <c r="A35" s="2">
        <v>9</v>
      </c>
      <c r="B35" s="3" t="s">
        <v>63</v>
      </c>
      <c r="C35" s="2">
        <v>3</v>
      </c>
      <c r="D35" s="2">
        <v>2</v>
      </c>
      <c r="E35" s="2">
        <v>17</v>
      </c>
      <c r="F35" s="2">
        <v>19</v>
      </c>
      <c r="G35" s="2">
        <v>9</v>
      </c>
      <c r="H35" s="2">
        <v>16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29</v>
      </c>
      <c r="R35" s="2">
        <v>37</v>
      </c>
      <c r="S35" s="2">
        <f t="shared" si="1"/>
        <v>66</v>
      </c>
      <c r="T35" s="6"/>
    </row>
    <row r="36" spans="1:20" x14ac:dyDescent="0.25">
      <c r="A36" s="2">
        <v>10</v>
      </c>
      <c r="B36" s="3" t="s">
        <v>64</v>
      </c>
      <c r="C36" s="2">
        <v>0</v>
      </c>
      <c r="D36" s="2">
        <v>0</v>
      </c>
      <c r="E36" s="2">
        <v>0</v>
      </c>
      <c r="F36" s="2">
        <v>1</v>
      </c>
      <c r="G36" s="2">
        <v>4</v>
      </c>
      <c r="H36" s="2">
        <v>1</v>
      </c>
      <c r="I36" s="2">
        <v>4</v>
      </c>
      <c r="J36" s="2">
        <v>5</v>
      </c>
      <c r="K36" s="2">
        <v>11</v>
      </c>
      <c r="L36" s="2">
        <v>15</v>
      </c>
      <c r="M36" s="2">
        <v>11</v>
      </c>
      <c r="N36" s="2">
        <v>10</v>
      </c>
      <c r="O36" s="2">
        <v>0</v>
      </c>
      <c r="P36" s="2">
        <v>2</v>
      </c>
      <c r="Q36" s="2">
        <v>30</v>
      </c>
      <c r="R36" s="2">
        <v>34</v>
      </c>
      <c r="S36" s="2">
        <f t="shared" si="1"/>
        <v>64</v>
      </c>
      <c r="T36" s="6"/>
    </row>
    <row r="37" spans="1:20" x14ac:dyDescent="0.25">
      <c r="A37" s="2">
        <v>11</v>
      </c>
      <c r="B37" s="3" t="s">
        <v>65</v>
      </c>
      <c r="C37" s="2">
        <v>0</v>
      </c>
      <c r="D37" s="2">
        <v>0</v>
      </c>
      <c r="E37" s="2">
        <v>0</v>
      </c>
      <c r="F37" s="2">
        <v>1</v>
      </c>
      <c r="G37" s="2">
        <v>0</v>
      </c>
      <c r="H37" s="2">
        <v>22</v>
      </c>
      <c r="I37" s="2">
        <v>0</v>
      </c>
      <c r="J37" s="2">
        <v>30</v>
      </c>
      <c r="K37" s="2">
        <v>0</v>
      </c>
      <c r="L37" s="2">
        <v>9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62</v>
      </c>
      <c r="S37" s="2">
        <f t="shared" si="1"/>
        <v>62</v>
      </c>
      <c r="T37" s="6"/>
    </row>
    <row r="38" spans="1:20" x14ac:dyDescent="0.25">
      <c r="A38" s="2">
        <v>12</v>
      </c>
      <c r="B38" s="3" t="s">
        <v>66</v>
      </c>
      <c r="C38" s="2">
        <v>1</v>
      </c>
      <c r="D38" s="2">
        <v>2</v>
      </c>
      <c r="E38" s="2">
        <v>5</v>
      </c>
      <c r="F38" s="2">
        <v>4</v>
      </c>
      <c r="G38" s="2">
        <v>7</v>
      </c>
      <c r="H38" s="2">
        <v>6</v>
      </c>
      <c r="I38" s="2">
        <v>5</v>
      </c>
      <c r="J38" s="2">
        <v>7</v>
      </c>
      <c r="K38" s="2">
        <v>7</v>
      </c>
      <c r="L38" s="2">
        <v>7</v>
      </c>
      <c r="M38" s="2">
        <v>6</v>
      </c>
      <c r="N38" s="2">
        <v>4</v>
      </c>
      <c r="O38" s="2">
        <v>0</v>
      </c>
      <c r="P38" s="2">
        <v>0</v>
      </c>
      <c r="Q38" s="2">
        <v>31</v>
      </c>
      <c r="R38" s="2">
        <v>30</v>
      </c>
      <c r="S38" s="2">
        <f t="shared" si="1"/>
        <v>61</v>
      </c>
      <c r="T38" s="6"/>
    </row>
    <row r="39" spans="1:20" x14ac:dyDescent="0.25">
      <c r="A39" s="2">
        <v>13</v>
      </c>
      <c r="B39" s="3" t="s">
        <v>67</v>
      </c>
      <c r="C39" s="2">
        <v>0</v>
      </c>
      <c r="D39" s="2">
        <v>0</v>
      </c>
      <c r="E39" s="2">
        <v>1</v>
      </c>
      <c r="F39" s="2">
        <v>1</v>
      </c>
      <c r="G39" s="2">
        <v>3</v>
      </c>
      <c r="H39" s="2">
        <v>2</v>
      </c>
      <c r="I39" s="2">
        <v>11</v>
      </c>
      <c r="J39" s="2">
        <v>4</v>
      </c>
      <c r="K39" s="2">
        <v>13</v>
      </c>
      <c r="L39" s="2">
        <v>10</v>
      </c>
      <c r="M39" s="2">
        <v>5</v>
      </c>
      <c r="N39" s="2">
        <v>4</v>
      </c>
      <c r="O39" s="2">
        <v>2</v>
      </c>
      <c r="P39" s="2">
        <v>1</v>
      </c>
      <c r="Q39" s="2">
        <v>35</v>
      </c>
      <c r="R39" s="2">
        <v>22</v>
      </c>
      <c r="S39" s="2">
        <f t="shared" si="1"/>
        <v>57</v>
      </c>
      <c r="T39" s="6"/>
    </row>
    <row r="40" spans="1:20" x14ac:dyDescent="0.25">
      <c r="A40" s="2">
        <v>14</v>
      </c>
      <c r="B40" s="3" t="s">
        <v>68</v>
      </c>
      <c r="C40" s="2">
        <v>0</v>
      </c>
      <c r="D40" s="2">
        <v>0</v>
      </c>
      <c r="E40" s="2">
        <v>6</v>
      </c>
      <c r="F40" s="2">
        <v>0</v>
      </c>
      <c r="G40" s="2">
        <v>13</v>
      </c>
      <c r="H40" s="2">
        <v>0</v>
      </c>
      <c r="I40" s="2">
        <v>17</v>
      </c>
      <c r="J40" s="2">
        <v>0</v>
      </c>
      <c r="K40" s="2">
        <v>9</v>
      </c>
      <c r="L40" s="2">
        <v>0</v>
      </c>
      <c r="M40" s="2">
        <v>7</v>
      </c>
      <c r="N40" s="2">
        <v>0</v>
      </c>
      <c r="O40" s="2">
        <v>0</v>
      </c>
      <c r="P40" s="2">
        <v>0</v>
      </c>
      <c r="Q40" s="2">
        <v>52</v>
      </c>
      <c r="R40" s="2">
        <v>0</v>
      </c>
      <c r="S40" s="2">
        <f t="shared" si="1"/>
        <v>52</v>
      </c>
      <c r="T40" s="6"/>
    </row>
    <row r="41" spans="1:20" x14ac:dyDescent="0.25">
      <c r="A41" s="2">
        <v>15</v>
      </c>
      <c r="B41" s="3" t="s">
        <v>69</v>
      </c>
      <c r="C41" s="2">
        <v>1</v>
      </c>
      <c r="D41" s="2">
        <v>0</v>
      </c>
      <c r="E41" s="2">
        <v>1</v>
      </c>
      <c r="F41" s="2">
        <v>0</v>
      </c>
      <c r="G41" s="2">
        <v>4</v>
      </c>
      <c r="H41" s="2">
        <v>0</v>
      </c>
      <c r="I41" s="2">
        <v>3</v>
      </c>
      <c r="J41" s="2">
        <v>4</v>
      </c>
      <c r="K41" s="2">
        <v>10</v>
      </c>
      <c r="L41" s="2">
        <v>11</v>
      </c>
      <c r="M41" s="2">
        <v>6</v>
      </c>
      <c r="N41" s="2">
        <v>7</v>
      </c>
      <c r="O41" s="2">
        <v>0</v>
      </c>
      <c r="P41" s="2">
        <v>2</v>
      </c>
      <c r="Q41" s="2">
        <v>25</v>
      </c>
      <c r="R41" s="2">
        <v>24</v>
      </c>
      <c r="S41" s="2">
        <f t="shared" si="1"/>
        <v>49</v>
      </c>
      <c r="T41" s="6"/>
    </row>
    <row r="42" spans="1:20" x14ac:dyDescent="0.25">
      <c r="A42" s="2">
        <v>16</v>
      </c>
      <c r="B42" s="3" t="s">
        <v>70</v>
      </c>
      <c r="C42" s="2">
        <v>5</v>
      </c>
      <c r="D42" s="2">
        <v>1</v>
      </c>
      <c r="E42" s="2">
        <v>7</v>
      </c>
      <c r="F42" s="2">
        <v>2</v>
      </c>
      <c r="G42" s="2">
        <v>10</v>
      </c>
      <c r="H42" s="2">
        <v>6</v>
      </c>
      <c r="I42" s="2">
        <v>8</v>
      </c>
      <c r="J42" s="2">
        <v>5</v>
      </c>
      <c r="K42" s="2">
        <v>3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34</v>
      </c>
      <c r="R42" s="2">
        <v>14</v>
      </c>
      <c r="S42" s="2">
        <f t="shared" si="1"/>
        <v>48</v>
      </c>
      <c r="T42" s="6"/>
    </row>
    <row r="43" spans="1:20" x14ac:dyDescent="0.25">
      <c r="A43" s="2">
        <v>17</v>
      </c>
      <c r="B43" s="3" t="s">
        <v>71</v>
      </c>
      <c r="C43" s="2">
        <v>2</v>
      </c>
      <c r="D43" s="2">
        <v>0</v>
      </c>
      <c r="E43" s="2">
        <v>1</v>
      </c>
      <c r="F43" s="2">
        <v>0</v>
      </c>
      <c r="G43" s="2">
        <v>9</v>
      </c>
      <c r="H43" s="2">
        <v>1</v>
      </c>
      <c r="I43" s="2">
        <v>14</v>
      </c>
      <c r="J43" s="2">
        <v>0</v>
      </c>
      <c r="K43" s="2">
        <v>12</v>
      </c>
      <c r="L43" s="2">
        <v>0</v>
      </c>
      <c r="M43" s="2">
        <v>8</v>
      </c>
      <c r="N43" s="2">
        <v>0</v>
      </c>
      <c r="O43" s="2">
        <v>0</v>
      </c>
      <c r="P43" s="2">
        <v>0</v>
      </c>
      <c r="Q43" s="2">
        <v>46</v>
      </c>
      <c r="R43" s="2">
        <v>1</v>
      </c>
      <c r="S43" s="2">
        <f t="shared" si="1"/>
        <v>47</v>
      </c>
      <c r="T43" s="6"/>
    </row>
    <row r="44" spans="1:20" x14ac:dyDescent="0.25">
      <c r="A44" s="2">
        <v>18</v>
      </c>
      <c r="B44" s="3" t="s">
        <v>72</v>
      </c>
      <c r="C44" s="2">
        <v>5</v>
      </c>
      <c r="D44" s="2">
        <v>1</v>
      </c>
      <c r="E44" s="2">
        <v>4</v>
      </c>
      <c r="F44" s="2">
        <v>5</v>
      </c>
      <c r="G44" s="2">
        <v>1</v>
      </c>
      <c r="H44" s="2">
        <v>5</v>
      </c>
      <c r="I44" s="2">
        <v>9</v>
      </c>
      <c r="J44" s="2">
        <v>5</v>
      </c>
      <c r="K44" s="2">
        <v>2</v>
      </c>
      <c r="L44" s="2">
        <v>6</v>
      </c>
      <c r="M44" s="2">
        <v>2</v>
      </c>
      <c r="N44" s="2">
        <v>2</v>
      </c>
      <c r="O44" s="2">
        <v>0</v>
      </c>
      <c r="P44" s="2">
        <v>0</v>
      </c>
      <c r="Q44" s="2">
        <v>23</v>
      </c>
      <c r="R44" s="2">
        <v>24</v>
      </c>
      <c r="S44" s="2">
        <f t="shared" si="1"/>
        <v>47</v>
      </c>
      <c r="T44" s="6"/>
    </row>
    <row r="45" spans="1:20" x14ac:dyDescent="0.25">
      <c r="A45" s="2">
        <v>19</v>
      </c>
      <c r="B45" s="3" t="s">
        <v>73</v>
      </c>
      <c r="C45" s="2">
        <v>0</v>
      </c>
      <c r="D45" s="2">
        <v>0</v>
      </c>
      <c r="E45" s="2">
        <v>1</v>
      </c>
      <c r="F45" s="2">
        <v>1</v>
      </c>
      <c r="G45" s="2">
        <v>2</v>
      </c>
      <c r="H45" s="2">
        <v>3</v>
      </c>
      <c r="I45" s="2">
        <v>7</v>
      </c>
      <c r="J45" s="2">
        <v>5</v>
      </c>
      <c r="K45" s="2">
        <v>3</v>
      </c>
      <c r="L45" s="2">
        <v>11</v>
      </c>
      <c r="M45" s="2">
        <v>0</v>
      </c>
      <c r="N45" s="2">
        <v>4</v>
      </c>
      <c r="O45" s="2">
        <v>0</v>
      </c>
      <c r="P45" s="2">
        <v>6</v>
      </c>
      <c r="Q45" s="2">
        <v>13</v>
      </c>
      <c r="R45" s="2">
        <v>30</v>
      </c>
      <c r="S45" s="2">
        <f t="shared" si="1"/>
        <v>43</v>
      </c>
      <c r="T45" s="6"/>
    </row>
    <row r="46" spans="1:20" x14ac:dyDescent="0.25">
      <c r="A46" s="2">
        <v>20</v>
      </c>
      <c r="B46" s="3" t="s">
        <v>74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3</v>
      </c>
      <c r="J46" s="2">
        <v>0</v>
      </c>
      <c r="K46" s="2">
        <v>19</v>
      </c>
      <c r="L46" s="2">
        <v>0</v>
      </c>
      <c r="M46" s="2">
        <v>19</v>
      </c>
      <c r="N46" s="2">
        <v>0</v>
      </c>
      <c r="O46" s="2">
        <v>1</v>
      </c>
      <c r="P46" s="2">
        <v>0</v>
      </c>
      <c r="Q46" s="2">
        <v>42</v>
      </c>
      <c r="R46" s="2">
        <v>0</v>
      </c>
      <c r="S46" s="2">
        <f t="shared" si="1"/>
        <v>42</v>
      </c>
      <c r="T46" s="6"/>
    </row>
    <row r="47" spans="1:20" x14ac:dyDescent="0.25">
      <c r="A47" s="2">
        <v>21</v>
      </c>
      <c r="B47" s="3" t="s">
        <v>75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8</v>
      </c>
      <c r="K47" s="2">
        <v>0</v>
      </c>
      <c r="L47" s="2">
        <v>14</v>
      </c>
      <c r="M47" s="2">
        <v>1</v>
      </c>
      <c r="N47" s="2">
        <v>15</v>
      </c>
      <c r="O47" s="2">
        <v>0</v>
      </c>
      <c r="P47" s="2">
        <v>3</v>
      </c>
      <c r="Q47" s="2">
        <v>1</v>
      </c>
      <c r="R47" s="2">
        <v>40</v>
      </c>
      <c r="S47" s="2">
        <f t="shared" si="1"/>
        <v>41</v>
      </c>
      <c r="T47" s="6"/>
    </row>
    <row r="48" spans="1:20" x14ac:dyDescent="0.25">
      <c r="A48" s="2">
        <v>22</v>
      </c>
      <c r="B48" s="3" t="s">
        <v>76</v>
      </c>
      <c r="C48" s="2">
        <v>0</v>
      </c>
      <c r="D48" s="2">
        <v>2</v>
      </c>
      <c r="E48" s="2">
        <v>0</v>
      </c>
      <c r="F48" s="2">
        <v>3</v>
      </c>
      <c r="G48" s="2">
        <v>1</v>
      </c>
      <c r="H48" s="2">
        <v>4</v>
      </c>
      <c r="I48" s="2">
        <v>4</v>
      </c>
      <c r="J48" s="2">
        <v>4</v>
      </c>
      <c r="K48" s="2">
        <v>6</v>
      </c>
      <c r="L48" s="2">
        <v>6</v>
      </c>
      <c r="M48" s="2">
        <v>6</v>
      </c>
      <c r="N48" s="2">
        <v>2</v>
      </c>
      <c r="O48" s="2">
        <v>2</v>
      </c>
      <c r="P48" s="2">
        <v>0</v>
      </c>
      <c r="Q48" s="2">
        <v>19</v>
      </c>
      <c r="R48" s="2">
        <v>21</v>
      </c>
      <c r="S48" s="2">
        <f t="shared" si="1"/>
        <v>40</v>
      </c>
      <c r="T48" s="6"/>
    </row>
    <row r="49" spans="1:20" x14ac:dyDescent="0.25">
      <c r="A49" s="2">
        <v>23</v>
      </c>
      <c r="B49" s="3" t="s">
        <v>77</v>
      </c>
      <c r="C49" s="2">
        <v>1</v>
      </c>
      <c r="D49" s="2">
        <v>1</v>
      </c>
      <c r="E49" s="2">
        <v>3</v>
      </c>
      <c r="F49" s="2">
        <v>1</v>
      </c>
      <c r="G49" s="2">
        <v>7</v>
      </c>
      <c r="H49" s="2">
        <v>4</v>
      </c>
      <c r="I49" s="2">
        <v>2</v>
      </c>
      <c r="J49" s="2">
        <v>4</v>
      </c>
      <c r="K49" s="2">
        <v>2</v>
      </c>
      <c r="L49" s="2">
        <v>4</v>
      </c>
      <c r="M49" s="2">
        <v>2</v>
      </c>
      <c r="N49" s="2">
        <v>6</v>
      </c>
      <c r="O49" s="2">
        <v>2</v>
      </c>
      <c r="P49" s="2">
        <v>0</v>
      </c>
      <c r="Q49" s="2">
        <v>19</v>
      </c>
      <c r="R49" s="2">
        <v>20</v>
      </c>
      <c r="S49" s="2">
        <f t="shared" si="1"/>
        <v>39</v>
      </c>
      <c r="T49" s="6"/>
    </row>
    <row r="50" spans="1:20" x14ac:dyDescent="0.25">
      <c r="A50" s="2">
        <v>24</v>
      </c>
      <c r="B50" s="3" t="s">
        <v>78</v>
      </c>
      <c r="C50" s="2">
        <v>0</v>
      </c>
      <c r="D50" s="2">
        <v>0</v>
      </c>
      <c r="E50" s="2">
        <v>3</v>
      </c>
      <c r="F50" s="2">
        <v>3</v>
      </c>
      <c r="G50" s="2">
        <v>3</v>
      </c>
      <c r="H50" s="2">
        <v>6</v>
      </c>
      <c r="I50" s="2">
        <v>5</v>
      </c>
      <c r="J50" s="2">
        <v>7</v>
      </c>
      <c r="K50" s="2">
        <v>2</v>
      </c>
      <c r="L50" s="2">
        <v>3</v>
      </c>
      <c r="M50" s="2">
        <v>5</v>
      </c>
      <c r="N50" s="2">
        <v>1</v>
      </c>
      <c r="O50" s="2">
        <v>1</v>
      </c>
      <c r="P50" s="2">
        <v>0</v>
      </c>
      <c r="Q50" s="2">
        <v>19</v>
      </c>
      <c r="R50" s="2">
        <v>20</v>
      </c>
      <c r="S50" s="2">
        <f t="shared" si="1"/>
        <v>39</v>
      </c>
      <c r="T50" s="6"/>
    </row>
    <row r="51" spans="1:20" x14ac:dyDescent="0.25">
      <c r="A51" s="2">
        <v>25</v>
      </c>
      <c r="B51" s="3" t="s">
        <v>79</v>
      </c>
      <c r="C51" s="2">
        <v>0</v>
      </c>
      <c r="D51" s="2">
        <v>0</v>
      </c>
      <c r="E51" s="2">
        <v>2</v>
      </c>
      <c r="F51" s="2">
        <v>2</v>
      </c>
      <c r="G51" s="2">
        <v>4</v>
      </c>
      <c r="H51" s="2">
        <v>7</v>
      </c>
      <c r="I51" s="2">
        <v>7</v>
      </c>
      <c r="J51" s="2">
        <v>4</v>
      </c>
      <c r="K51" s="2">
        <v>5</v>
      </c>
      <c r="L51" s="2">
        <v>5</v>
      </c>
      <c r="M51" s="2">
        <v>1</v>
      </c>
      <c r="N51" s="2">
        <v>0</v>
      </c>
      <c r="O51" s="2">
        <v>1</v>
      </c>
      <c r="P51" s="2">
        <v>0</v>
      </c>
      <c r="Q51" s="2">
        <v>20</v>
      </c>
      <c r="R51" s="2">
        <v>18</v>
      </c>
      <c r="S51" s="2">
        <f t="shared" si="1"/>
        <v>38</v>
      </c>
      <c r="T51" s="6"/>
    </row>
    <row r="52" spans="1:20" x14ac:dyDescent="0.25">
      <c r="A52" s="2">
        <v>26</v>
      </c>
      <c r="B52" s="3" t="s">
        <v>80</v>
      </c>
      <c r="C52" s="2">
        <v>0</v>
      </c>
      <c r="D52" s="2">
        <v>1</v>
      </c>
      <c r="E52" s="2">
        <v>0</v>
      </c>
      <c r="F52" s="2">
        <v>3</v>
      </c>
      <c r="G52" s="2">
        <v>0</v>
      </c>
      <c r="H52" s="2">
        <v>6</v>
      </c>
      <c r="I52" s="2">
        <v>0</v>
      </c>
      <c r="J52" s="2">
        <v>14</v>
      </c>
      <c r="K52" s="2">
        <v>0</v>
      </c>
      <c r="L52" s="2">
        <v>9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34</v>
      </c>
      <c r="S52" s="2">
        <f t="shared" si="1"/>
        <v>34</v>
      </c>
      <c r="T52" s="6"/>
    </row>
    <row r="53" spans="1:20" x14ac:dyDescent="0.25">
      <c r="A53" s="2">
        <v>27</v>
      </c>
      <c r="B53" s="3" t="s">
        <v>81</v>
      </c>
      <c r="C53" s="2">
        <v>0</v>
      </c>
      <c r="D53" s="2">
        <v>0</v>
      </c>
      <c r="E53" s="2">
        <v>2</v>
      </c>
      <c r="F53" s="2">
        <v>0</v>
      </c>
      <c r="G53" s="2">
        <v>10</v>
      </c>
      <c r="H53" s="2">
        <v>0</v>
      </c>
      <c r="I53" s="2">
        <v>9</v>
      </c>
      <c r="J53" s="2">
        <v>0</v>
      </c>
      <c r="K53" s="2">
        <v>9</v>
      </c>
      <c r="L53" s="2">
        <v>0</v>
      </c>
      <c r="M53" s="2">
        <v>3</v>
      </c>
      <c r="N53" s="2">
        <v>0</v>
      </c>
      <c r="O53" s="2">
        <v>0</v>
      </c>
      <c r="P53" s="2">
        <v>0</v>
      </c>
      <c r="Q53" s="2">
        <v>33</v>
      </c>
      <c r="R53" s="2">
        <v>0</v>
      </c>
      <c r="S53" s="2">
        <f t="shared" si="1"/>
        <v>33</v>
      </c>
      <c r="T53" s="6"/>
    </row>
    <row r="54" spans="1:20" x14ac:dyDescent="0.25">
      <c r="A54" s="2">
        <v>28</v>
      </c>
      <c r="B54" s="3" t="s">
        <v>82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2</v>
      </c>
      <c r="I54" s="2">
        <v>1</v>
      </c>
      <c r="J54" s="2">
        <v>14</v>
      </c>
      <c r="K54" s="2">
        <v>0</v>
      </c>
      <c r="L54" s="2">
        <v>9</v>
      </c>
      <c r="M54" s="2">
        <v>0</v>
      </c>
      <c r="N54" s="2">
        <v>5</v>
      </c>
      <c r="O54" s="2">
        <v>0</v>
      </c>
      <c r="P54" s="2">
        <v>0</v>
      </c>
      <c r="Q54" s="2">
        <v>1</v>
      </c>
      <c r="R54" s="2">
        <v>30</v>
      </c>
      <c r="S54" s="2">
        <f t="shared" si="1"/>
        <v>31</v>
      </c>
      <c r="T54" s="6"/>
    </row>
    <row r="55" spans="1:20" x14ac:dyDescent="0.25">
      <c r="A55" s="2">
        <v>29</v>
      </c>
      <c r="B55" s="3" t="s">
        <v>83</v>
      </c>
      <c r="C55" s="2">
        <v>0</v>
      </c>
      <c r="D55" s="2">
        <v>3</v>
      </c>
      <c r="E55" s="2">
        <v>4</v>
      </c>
      <c r="F55" s="2">
        <v>5</v>
      </c>
      <c r="G55" s="2">
        <v>2</v>
      </c>
      <c r="H55" s="2">
        <v>5</v>
      </c>
      <c r="I55" s="2">
        <v>6</v>
      </c>
      <c r="J55" s="2">
        <v>2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13</v>
      </c>
      <c r="R55" s="2">
        <v>15</v>
      </c>
      <c r="S55" s="2">
        <f t="shared" si="1"/>
        <v>28</v>
      </c>
      <c r="T55" s="6"/>
    </row>
    <row r="56" spans="1:20" x14ac:dyDescent="0.25">
      <c r="A56" s="2">
        <v>30</v>
      </c>
      <c r="B56" s="3" t="s">
        <v>84</v>
      </c>
      <c r="C56" s="2">
        <v>12</v>
      </c>
      <c r="D56" s="2">
        <v>15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12</v>
      </c>
      <c r="R56" s="2">
        <v>15</v>
      </c>
      <c r="S56" s="2">
        <f t="shared" si="1"/>
        <v>27</v>
      </c>
      <c r="T56" s="6"/>
    </row>
    <row r="57" spans="1:20" x14ac:dyDescent="0.25">
      <c r="A57" s="2">
        <v>31</v>
      </c>
      <c r="B57" s="3" t="s">
        <v>85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2</v>
      </c>
      <c r="I57" s="2">
        <v>0</v>
      </c>
      <c r="J57" s="2">
        <v>9</v>
      </c>
      <c r="K57" s="2">
        <v>0</v>
      </c>
      <c r="L57" s="2">
        <v>9</v>
      </c>
      <c r="M57" s="2">
        <v>0</v>
      </c>
      <c r="N57" s="2">
        <v>7</v>
      </c>
      <c r="O57" s="2">
        <v>0</v>
      </c>
      <c r="P57" s="2">
        <v>0</v>
      </c>
      <c r="Q57" s="2">
        <v>0</v>
      </c>
      <c r="R57" s="2">
        <v>27</v>
      </c>
      <c r="S57" s="2">
        <f t="shared" si="1"/>
        <v>27</v>
      </c>
      <c r="T57" s="6"/>
    </row>
    <row r="58" spans="1:20" x14ac:dyDescent="0.25">
      <c r="A58" s="2">
        <v>32</v>
      </c>
      <c r="B58" s="3" t="s">
        <v>86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10</v>
      </c>
      <c r="M58" s="2">
        <v>0</v>
      </c>
      <c r="N58" s="2">
        <v>9</v>
      </c>
      <c r="O58" s="2">
        <v>0</v>
      </c>
      <c r="P58" s="2">
        <v>4</v>
      </c>
      <c r="Q58" s="2">
        <v>0</v>
      </c>
      <c r="R58" s="2">
        <v>23</v>
      </c>
      <c r="S58" s="2">
        <f t="shared" si="1"/>
        <v>23</v>
      </c>
      <c r="T58" s="6"/>
    </row>
    <row r="59" spans="1:20" x14ac:dyDescent="0.25">
      <c r="A59" s="2">
        <v>33</v>
      </c>
      <c r="B59" s="3" t="s">
        <v>87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>
        <v>7</v>
      </c>
      <c r="I59" s="2">
        <v>0</v>
      </c>
      <c r="J59" s="2">
        <v>5</v>
      </c>
      <c r="K59" s="2">
        <v>0</v>
      </c>
      <c r="L59" s="2">
        <v>8</v>
      </c>
      <c r="M59" s="2">
        <v>0</v>
      </c>
      <c r="N59" s="2">
        <v>2</v>
      </c>
      <c r="O59" s="2">
        <v>0</v>
      </c>
      <c r="P59" s="2">
        <v>0</v>
      </c>
      <c r="Q59" s="2">
        <v>0</v>
      </c>
      <c r="R59" s="2">
        <v>23</v>
      </c>
      <c r="S59" s="2">
        <f t="shared" ref="S59:S90" si="2">SUM(Q59:R59)</f>
        <v>23</v>
      </c>
      <c r="T59" s="6"/>
    </row>
    <row r="60" spans="1:20" x14ac:dyDescent="0.25">
      <c r="A60" s="2">
        <v>34</v>
      </c>
      <c r="B60" s="3" t="s">
        <v>88</v>
      </c>
      <c r="C60" s="2">
        <v>2</v>
      </c>
      <c r="D60" s="2">
        <v>6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11</v>
      </c>
      <c r="L60" s="2">
        <v>0</v>
      </c>
      <c r="M60" s="2">
        <v>3</v>
      </c>
      <c r="N60" s="2">
        <v>0</v>
      </c>
      <c r="O60" s="2">
        <v>0</v>
      </c>
      <c r="P60" s="2">
        <v>0</v>
      </c>
      <c r="Q60" s="2">
        <v>17</v>
      </c>
      <c r="R60" s="2">
        <v>6</v>
      </c>
      <c r="S60" s="2">
        <f t="shared" si="2"/>
        <v>23</v>
      </c>
      <c r="T60" s="6"/>
    </row>
    <row r="61" spans="1:20" x14ac:dyDescent="0.25">
      <c r="A61" s="2">
        <v>35</v>
      </c>
      <c r="B61" s="3" t="s">
        <v>89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3</v>
      </c>
      <c r="I61" s="2">
        <v>0</v>
      </c>
      <c r="J61" s="2">
        <v>7</v>
      </c>
      <c r="K61" s="2">
        <v>0</v>
      </c>
      <c r="L61" s="2">
        <v>5</v>
      </c>
      <c r="M61" s="2">
        <v>0</v>
      </c>
      <c r="N61" s="2">
        <v>3</v>
      </c>
      <c r="O61" s="2">
        <v>0</v>
      </c>
      <c r="P61" s="2">
        <v>4</v>
      </c>
      <c r="Q61" s="2">
        <v>0</v>
      </c>
      <c r="R61" s="2">
        <v>22</v>
      </c>
      <c r="S61" s="2">
        <f t="shared" si="2"/>
        <v>22</v>
      </c>
      <c r="T61" s="6"/>
    </row>
    <row r="62" spans="1:20" x14ac:dyDescent="0.25">
      <c r="A62" s="2">
        <v>36</v>
      </c>
      <c r="B62" s="3" t="s">
        <v>90</v>
      </c>
      <c r="C62" s="2">
        <v>1</v>
      </c>
      <c r="D62" s="2">
        <v>2</v>
      </c>
      <c r="E62" s="2">
        <v>2</v>
      </c>
      <c r="F62" s="2">
        <v>3</v>
      </c>
      <c r="G62" s="2">
        <v>3</v>
      </c>
      <c r="H62" s="2">
        <v>5</v>
      </c>
      <c r="I62" s="2">
        <v>0</v>
      </c>
      <c r="J62" s="2">
        <v>4</v>
      </c>
      <c r="K62" s="2">
        <v>0</v>
      </c>
      <c r="L62" s="2">
        <v>2</v>
      </c>
      <c r="M62" s="2">
        <v>0</v>
      </c>
      <c r="N62" s="2">
        <v>0</v>
      </c>
      <c r="O62" s="2">
        <v>0</v>
      </c>
      <c r="P62" s="2">
        <v>0</v>
      </c>
      <c r="Q62" s="2">
        <v>6</v>
      </c>
      <c r="R62" s="2">
        <v>16</v>
      </c>
      <c r="S62" s="2">
        <f t="shared" si="2"/>
        <v>22</v>
      </c>
      <c r="T62" s="6"/>
    </row>
    <row r="63" spans="1:20" x14ac:dyDescent="0.25">
      <c r="A63" s="2">
        <v>37</v>
      </c>
      <c r="B63" s="3" t="s">
        <v>91</v>
      </c>
      <c r="C63" s="2">
        <v>2</v>
      </c>
      <c r="D63" s="2">
        <v>0</v>
      </c>
      <c r="E63" s="2">
        <v>9</v>
      </c>
      <c r="F63" s="2">
        <v>2</v>
      </c>
      <c r="G63" s="2">
        <v>3</v>
      </c>
      <c r="H63" s="2">
        <v>4</v>
      </c>
      <c r="I63" s="2">
        <v>0</v>
      </c>
      <c r="J63" s="2">
        <v>1</v>
      </c>
      <c r="K63" s="2">
        <v>1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15</v>
      </c>
      <c r="R63" s="2">
        <v>7</v>
      </c>
      <c r="S63" s="2">
        <f t="shared" si="2"/>
        <v>22</v>
      </c>
      <c r="T63" s="6"/>
    </row>
    <row r="64" spans="1:20" x14ac:dyDescent="0.25">
      <c r="A64" s="2">
        <v>38</v>
      </c>
      <c r="B64" s="3" t="s">
        <v>92</v>
      </c>
      <c r="C64" s="2">
        <v>1</v>
      </c>
      <c r="D64" s="2">
        <v>1</v>
      </c>
      <c r="E64" s="2">
        <v>1</v>
      </c>
      <c r="F64" s="2">
        <v>0</v>
      </c>
      <c r="G64" s="2">
        <v>5</v>
      </c>
      <c r="H64" s="2">
        <v>0</v>
      </c>
      <c r="I64" s="2">
        <v>5</v>
      </c>
      <c r="J64" s="2">
        <v>0</v>
      </c>
      <c r="K64" s="2">
        <v>9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21</v>
      </c>
      <c r="R64" s="2">
        <v>1</v>
      </c>
      <c r="S64" s="2">
        <f t="shared" si="2"/>
        <v>22</v>
      </c>
      <c r="T64" s="6"/>
    </row>
    <row r="65" spans="1:20" x14ac:dyDescent="0.25">
      <c r="A65" s="2">
        <v>39</v>
      </c>
      <c r="B65" s="3" t="s">
        <v>93</v>
      </c>
      <c r="C65" s="2">
        <v>2</v>
      </c>
      <c r="D65" s="2">
        <v>5</v>
      </c>
      <c r="E65" s="2">
        <v>1</v>
      </c>
      <c r="F65" s="2">
        <v>3</v>
      </c>
      <c r="G65" s="2">
        <v>0</v>
      </c>
      <c r="H65" s="2">
        <v>0</v>
      </c>
      <c r="I65" s="2">
        <v>1</v>
      </c>
      <c r="J65" s="2">
        <v>0</v>
      </c>
      <c r="K65" s="2">
        <v>3</v>
      </c>
      <c r="L65" s="2">
        <v>0</v>
      </c>
      <c r="M65" s="2">
        <v>6</v>
      </c>
      <c r="N65" s="2">
        <v>0</v>
      </c>
      <c r="O65" s="2">
        <v>1</v>
      </c>
      <c r="P65" s="2">
        <v>0</v>
      </c>
      <c r="Q65" s="2">
        <v>14</v>
      </c>
      <c r="R65" s="2">
        <v>8</v>
      </c>
      <c r="S65" s="2">
        <f t="shared" si="2"/>
        <v>22</v>
      </c>
      <c r="T65" s="6"/>
    </row>
    <row r="66" spans="1:20" x14ac:dyDescent="0.25">
      <c r="A66" s="2">
        <v>40</v>
      </c>
      <c r="B66" s="3" t="s">
        <v>94</v>
      </c>
      <c r="C66" s="2">
        <v>0</v>
      </c>
      <c r="D66" s="2">
        <v>3</v>
      </c>
      <c r="E66" s="2">
        <v>0</v>
      </c>
      <c r="F66" s="2">
        <v>4</v>
      </c>
      <c r="G66" s="2">
        <v>0</v>
      </c>
      <c r="H66" s="2">
        <v>3</v>
      </c>
      <c r="I66" s="2">
        <v>0</v>
      </c>
      <c r="J66" s="2">
        <v>7</v>
      </c>
      <c r="K66" s="2">
        <v>0</v>
      </c>
      <c r="L66" s="2">
        <v>4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21</v>
      </c>
      <c r="S66" s="2">
        <f t="shared" si="2"/>
        <v>21</v>
      </c>
      <c r="T66" s="6"/>
    </row>
    <row r="67" spans="1:20" x14ac:dyDescent="0.25">
      <c r="A67" s="2">
        <v>41</v>
      </c>
      <c r="B67" s="3" t="s">
        <v>95</v>
      </c>
      <c r="C67" s="2">
        <v>1</v>
      </c>
      <c r="D67" s="2">
        <v>0</v>
      </c>
      <c r="E67" s="2">
        <v>1</v>
      </c>
      <c r="F67" s="2">
        <v>0</v>
      </c>
      <c r="G67" s="2">
        <v>2</v>
      </c>
      <c r="H67" s="2">
        <v>2</v>
      </c>
      <c r="I67" s="2">
        <v>4</v>
      </c>
      <c r="J67" s="2">
        <v>4</v>
      </c>
      <c r="K67" s="2">
        <v>2</v>
      </c>
      <c r="L67" s="2">
        <v>1</v>
      </c>
      <c r="M67" s="2">
        <v>1</v>
      </c>
      <c r="N67" s="2">
        <v>1</v>
      </c>
      <c r="O67" s="2">
        <v>0</v>
      </c>
      <c r="P67" s="2">
        <v>1</v>
      </c>
      <c r="Q67" s="2">
        <v>11</v>
      </c>
      <c r="R67" s="2">
        <v>9</v>
      </c>
      <c r="S67" s="2">
        <f t="shared" si="2"/>
        <v>20</v>
      </c>
      <c r="T67" s="6"/>
    </row>
    <row r="68" spans="1:20" x14ac:dyDescent="0.25">
      <c r="A68" s="2">
        <v>42</v>
      </c>
      <c r="B68" s="3" t="s">
        <v>96</v>
      </c>
      <c r="C68" s="2">
        <v>0</v>
      </c>
      <c r="D68" s="2">
        <v>0</v>
      </c>
      <c r="E68" s="2">
        <v>0</v>
      </c>
      <c r="F68" s="2">
        <v>1</v>
      </c>
      <c r="G68" s="2">
        <v>1</v>
      </c>
      <c r="H68" s="2">
        <v>1</v>
      </c>
      <c r="I68" s="2">
        <v>3</v>
      </c>
      <c r="J68" s="2">
        <v>1</v>
      </c>
      <c r="K68" s="2">
        <v>9</v>
      </c>
      <c r="L68" s="2">
        <v>1</v>
      </c>
      <c r="M68" s="2">
        <v>2</v>
      </c>
      <c r="N68" s="2">
        <v>0</v>
      </c>
      <c r="O68" s="2">
        <v>0</v>
      </c>
      <c r="P68" s="2">
        <v>0</v>
      </c>
      <c r="Q68" s="2">
        <v>15</v>
      </c>
      <c r="R68" s="2">
        <v>4</v>
      </c>
      <c r="S68" s="2">
        <f t="shared" si="2"/>
        <v>19</v>
      </c>
      <c r="T68" s="6"/>
    </row>
    <row r="69" spans="1:20" x14ac:dyDescent="0.25">
      <c r="A69" s="2">
        <v>43</v>
      </c>
      <c r="B69" s="3" t="s">
        <v>97</v>
      </c>
      <c r="C69" s="2">
        <v>1</v>
      </c>
      <c r="D69" s="2">
        <v>0</v>
      </c>
      <c r="E69" s="2">
        <v>0</v>
      </c>
      <c r="F69" s="2">
        <v>0</v>
      </c>
      <c r="G69" s="2">
        <v>4</v>
      </c>
      <c r="H69" s="2">
        <v>0</v>
      </c>
      <c r="I69" s="2">
        <v>4</v>
      </c>
      <c r="J69" s="2">
        <v>0</v>
      </c>
      <c r="K69" s="2">
        <v>8</v>
      </c>
      <c r="L69" s="2">
        <v>0</v>
      </c>
      <c r="M69" s="2">
        <v>2</v>
      </c>
      <c r="N69" s="2">
        <v>0</v>
      </c>
      <c r="O69" s="2">
        <v>0</v>
      </c>
      <c r="P69" s="2">
        <v>0</v>
      </c>
      <c r="Q69" s="2">
        <v>19</v>
      </c>
      <c r="R69" s="2">
        <v>0</v>
      </c>
      <c r="S69" s="2">
        <f t="shared" si="2"/>
        <v>19</v>
      </c>
      <c r="T69" s="6"/>
    </row>
    <row r="70" spans="1:20" x14ac:dyDescent="0.25">
      <c r="A70" s="2">
        <v>44</v>
      </c>
      <c r="B70" s="3" t="s">
        <v>98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>
        <v>2</v>
      </c>
      <c r="I70" s="2">
        <v>1</v>
      </c>
      <c r="J70" s="2">
        <v>2</v>
      </c>
      <c r="K70" s="2">
        <v>5</v>
      </c>
      <c r="L70" s="2">
        <v>2</v>
      </c>
      <c r="M70" s="2">
        <v>3</v>
      </c>
      <c r="N70" s="2">
        <v>2</v>
      </c>
      <c r="O70" s="2">
        <v>0</v>
      </c>
      <c r="P70" s="2">
        <v>0</v>
      </c>
      <c r="Q70" s="2">
        <v>9</v>
      </c>
      <c r="R70" s="2">
        <v>9</v>
      </c>
      <c r="S70" s="2">
        <f t="shared" si="2"/>
        <v>18</v>
      </c>
      <c r="T70" s="6"/>
    </row>
    <row r="71" spans="1:20" x14ac:dyDescent="0.25">
      <c r="A71" s="2">
        <v>45</v>
      </c>
      <c r="B71" s="3" t="s">
        <v>99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1</v>
      </c>
      <c r="J71" s="2">
        <v>0</v>
      </c>
      <c r="K71" s="2">
        <v>7</v>
      </c>
      <c r="L71" s="2">
        <v>1</v>
      </c>
      <c r="M71" s="2">
        <v>8</v>
      </c>
      <c r="N71" s="2">
        <v>0</v>
      </c>
      <c r="O71" s="2">
        <v>0</v>
      </c>
      <c r="P71" s="2">
        <v>0</v>
      </c>
      <c r="Q71" s="2">
        <v>16</v>
      </c>
      <c r="R71" s="2">
        <v>1</v>
      </c>
      <c r="S71" s="2">
        <f t="shared" si="2"/>
        <v>17</v>
      </c>
      <c r="T71" s="6"/>
    </row>
    <row r="72" spans="1:20" x14ac:dyDescent="0.25">
      <c r="A72" s="2">
        <v>46</v>
      </c>
      <c r="B72" s="3" t="s">
        <v>100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6</v>
      </c>
      <c r="J72" s="2">
        <v>0</v>
      </c>
      <c r="K72" s="2">
        <v>6</v>
      </c>
      <c r="L72" s="2">
        <v>0</v>
      </c>
      <c r="M72" s="2">
        <v>5</v>
      </c>
      <c r="N72" s="2">
        <v>0</v>
      </c>
      <c r="O72" s="2">
        <v>0</v>
      </c>
      <c r="P72" s="2">
        <v>0</v>
      </c>
      <c r="Q72" s="2">
        <v>17</v>
      </c>
      <c r="R72" s="2">
        <v>0</v>
      </c>
      <c r="S72" s="2">
        <f t="shared" si="2"/>
        <v>17</v>
      </c>
      <c r="T72" s="6"/>
    </row>
    <row r="73" spans="1:20" x14ac:dyDescent="0.25">
      <c r="A73" s="2">
        <v>47</v>
      </c>
      <c r="B73" s="3" t="s">
        <v>101</v>
      </c>
      <c r="C73" s="2">
        <v>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7</v>
      </c>
      <c r="L73" s="2">
        <v>0</v>
      </c>
      <c r="M73" s="2">
        <v>8</v>
      </c>
      <c r="N73" s="2">
        <v>0</v>
      </c>
      <c r="O73" s="2">
        <v>0</v>
      </c>
      <c r="P73" s="2">
        <v>0</v>
      </c>
      <c r="Q73" s="2">
        <v>17</v>
      </c>
      <c r="R73" s="2">
        <v>0</v>
      </c>
      <c r="S73" s="2">
        <f t="shared" si="2"/>
        <v>17</v>
      </c>
      <c r="T73" s="6"/>
    </row>
    <row r="74" spans="1:20" x14ac:dyDescent="0.25">
      <c r="A74" s="2">
        <v>48</v>
      </c>
      <c r="B74" s="3" t="s">
        <v>102</v>
      </c>
      <c r="C74" s="2">
        <v>2</v>
      </c>
      <c r="D74" s="2">
        <v>1</v>
      </c>
      <c r="E74" s="2">
        <v>3</v>
      </c>
      <c r="F74" s="2">
        <v>5</v>
      </c>
      <c r="G74" s="2">
        <v>1</v>
      </c>
      <c r="H74" s="2">
        <v>2</v>
      </c>
      <c r="I74" s="2">
        <v>1</v>
      </c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7</v>
      </c>
      <c r="R74" s="2">
        <v>9</v>
      </c>
      <c r="S74" s="2">
        <f t="shared" si="2"/>
        <v>16</v>
      </c>
      <c r="T74" s="6"/>
    </row>
    <row r="75" spans="1:20" x14ac:dyDescent="0.25">
      <c r="A75" s="2">
        <v>49</v>
      </c>
      <c r="B75" s="3" t="s">
        <v>103</v>
      </c>
      <c r="C75" s="2">
        <v>0</v>
      </c>
      <c r="D75" s="2">
        <v>0</v>
      </c>
      <c r="E75" s="2">
        <v>0</v>
      </c>
      <c r="F75" s="2">
        <v>5</v>
      </c>
      <c r="G75" s="2">
        <v>0</v>
      </c>
      <c r="H75" s="2">
        <v>5</v>
      </c>
      <c r="I75" s="2">
        <v>0</v>
      </c>
      <c r="J75" s="2">
        <v>3</v>
      </c>
      <c r="K75" s="2">
        <v>0</v>
      </c>
      <c r="L75" s="2">
        <v>1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15</v>
      </c>
      <c r="S75" s="2">
        <f t="shared" si="2"/>
        <v>15</v>
      </c>
      <c r="T75" s="6"/>
    </row>
    <row r="76" spans="1:20" x14ac:dyDescent="0.25">
      <c r="A76" s="2">
        <v>50</v>
      </c>
      <c r="B76" s="3" t="s">
        <v>104</v>
      </c>
      <c r="C76" s="2">
        <v>0</v>
      </c>
      <c r="D76" s="2">
        <v>1</v>
      </c>
      <c r="E76" s="2">
        <v>1</v>
      </c>
      <c r="F76" s="2">
        <v>1</v>
      </c>
      <c r="G76" s="2">
        <v>2</v>
      </c>
      <c r="H76" s="2">
        <v>2</v>
      </c>
      <c r="I76" s="2">
        <v>3</v>
      </c>
      <c r="J76" s="2">
        <v>1</v>
      </c>
      <c r="K76" s="2">
        <v>2</v>
      </c>
      <c r="L76" s="2">
        <v>2</v>
      </c>
      <c r="M76" s="2">
        <v>0</v>
      </c>
      <c r="N76" s="2">
        <v>0</v>
      </c>
      <c r="O76" s="2">
        <v>0</v>
      </c>
      <c r="P76" s="2">
        <v>0</v>
      </c>
      <c r="Q76" s="2">
        <v>8</v>
      </c>
      <c r="R76" s="2">
        <v>7</v>
      </c>
      <c r="S76" s="2">
        <f t="shared" si="2"/>
        <v>15</v>
      </c>
      <c r="T76" s="6"/>
    </row>
    <row r="77" spans="1:20" x14ac:dyDescent="0.25">
      <c r="A77" s="2">
        <v>51</v>
      </c>
      <c r="B77" s="3" t="s">
        <v>105</v>
      </c>
      <c r="C77" s="2">
        <v>0</v>
      </c>
      <c r="D77" s="2">
        <v>1</v>
      </c>
      <c r="E77" s="2">
        <v>0</v>
      </c>
      <c r="F77" s="2">
        <v>1</v>
      </c>
      <c r="G77" s="2">
        <v>0</v>
      </c>
      <c r="H77" s="2">
        <v>3</v>
      </c>
      <c r="I77" s="2">
        <v>0</v>
      </c>
      <c r="J77" s="2">
        <v>4</v>
      </c>
      <c r="K77" s="2">
        <v>0</v>
      </c>
      <c r="L77" s="2">
        <v>5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14</v>
      </c>
      <c r="S77" s="2">
        <f t="shared" si="2"/>
        <v>14</v>
      </c>
      <c r="T77" s="6"/>
    </row>
    <row r="78" spans="1:20" x14ac:dyDescent="0.25">
      <c r="A78" s="2">
        <v>52</v>
      </c>
      <c r="B78" s="3" t="s">
        <v>106</v>
      </c>
      <c r="C78" s="2">
        <v>0</v>
      </c>
      <c r="D78" s="2">
        <v>0</v>
      </c>
      <c r="E78" s="2">
        <v>2</v>
      </c>
      <c r="F78" s="2">
        <v>0</v>
      </c>
      <c r="G78" s="2">
        <v>0</v>
      </c>
      <c r="H78" s="2">
        <v>0</v>
      </c>
      <c r="I78" s="2">
        <v>4</v>
      </c>
      <c r="J78" s="2">
        <v>0</v>
      </c>
      <c r="K78" s="2">
        <v>5</v>
      </c>
      <c r="L78" s="2">
        <v>0</v>
      </c>
      <c r="M78" s="2">
        <v>1</v>
      </c>
      <c r="N78" s="2">
        <v>0</v>
      </c>
      <c r="O78" s="2">
        <v>2</v>
      </c>
      <c r="P78" s="2">
        <v>0</v>
      </c>
      <c r="Q78" s="2">
        <v>14</v>
      </c>
      <c r="R78" s="2">
        <v>0</v>
      </c>
      <c r="S78" s="2">
        <f t="shared" si="2"/>
        <v>14</v>
      </c>
      <c r="T78" s="6"/>
    </row>
    <row r="79" spans="1:20" x14ac:dyDescent="0.25">
      <c r="A79" s="2">
        <v>53</v>
      </c>
      <c r="B79" s="3" t="s">
        <v>107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>
        <v>0</v>
      </c>
      <c r="L79" s="2">
        <v>1</v>
      </c>
      <c r="M79" s="2">
        <v>0</v>
      </c>
      <c r="N79" s="2">
        <v>7</v>
      </c>
      <c r="O79" s="2">
        <v>1</v>
      </c>
      <c r="P79" s="2">
        <v>2</v>
      </c>
      <c r="Q79" s="2">
        <v>1</v>
      </c>
      <c r="R79" s="2">
        <v>11</v>
      </c>
      <c r="S79" s="2">
        <f t="shared" si="2"/>
        <v>12</v>
      </c>
      <c r="T79" s="6"/>
    </row>
    <row r="80" spans="1:20" x14ac:dyDescent="0.25">
      <c r="A80" s="2">
        <v>54</v>
      </c>
      <c r="B80" s="3" t="s">
        <v>108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1</v>
      </c>
      <c r="K80" s="2">
        <v>0</v>
      </c>
      <c r="L80" s="2">
        <v>1</v>
      </c>
      <c r="M80" s="2">
        <v>0</v>
      </c>
      <c r="N80" s="2">
        <v>8</v>
      </c>
      <c r="O80" s="2">
        <v>0</v>
      </c>
      <c r="P80" s="2">
        <v>0</v>
      </c>
      <c r="Q80" s="2">
        <v>0</v>
      </c>
      <c r="R80" s="2">
        <v>10</v>
      </c>
      <c r="S80" s="2">
        <f t="shared" si="2"/>
        <v>10</v>
      </c>
      <c r="T80" s="6"/>
    </row>
    <row r="81" spans="1:20" x14ac:dyDescent="0.25">
      <c r="A81" s="2">
        <v>55</v>
      </c>
      <c r="B81" s="3" t="s">
        <v>109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</v>
      </c>
      <c r="J81" s="2">
        <v>0</v>
      </c>
      <c r="K81" s="2">
        <v>4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7</v>
      </c>
      <c r="R81" s="2">
        <v>0</v>
      </c>
      <c r="S81" s="2">
        <f t="shared" si="2"/>
        <v>7</v>
      </c>
      <c r="T81" s="6"/>
    </row>
    <row r="82" spans="1:20" x14ac:dyDescent="0.25">
      <c r="A82" s="2">
        <v>56</v>
      </c>
      <c r="B82" s="3" t="s">
        <v>110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2</v>
      </c>
      <c r="L82" s="2">
        <v>3</v>
      </c>
      <c r="M82" s="2">
        <v>1</v>
      </c>
      <c r="N82" s="2">
        <v>1</v>
      </c>
      <c r="O82" s="2">
        <v>0</v>
      </c>
      <c r="P82" s="2">
        <v>0</v>
      </c>
      <c r="Q82" s="2">
        <v>3</v>
      </c>
      <c r="R82" s="2">
        <v>4</v>
      </c>
      <c r="S82" s="2">
        <f t="shared" si="2"/>
        <v>7</v>
      </c>
      <c r="T82" s="6"/>
    </row>
    <row r="83" spans="1:20" x14ac:dyDescent="0.25">
      <c r="A83" s="2">
        <v>57</v>
      </c>
      <c r="B83" s="3" t="s">
        <v>111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1</v>
      </c>
      <c r="M83" s="2">
        <v>1</v>
      </c>
      <c r="N83" s="2">
        <v>0</v>
      </c>
      <c r="O83" s="2">
        <v>2</v>
      </c>
      <c r="P83" s="2">
        <v>1</v>
      </c>
      <c r="Q83" s="2">
        <v>3</v>
      </c>
      <c r="R83" s="2">
        <v>3</v>
      </c>
      <c r="S83" s="2">
        <f t="shared" si="2"/>
        <v>6</v>
      </c>
      <c r="T83" s="6"/>
    </row>
    <row r="84" spans="1:20" x14ac:dyDescent="0.25">
      <c r="A84" s="2">
        <v>58</v>
      </c>
      <c r="B84" s="3" t="s">
        <v>112</v>
      </c>
      <c r="C84" s="2">
        <v>1</v>
      </c>
      <c r="D84" s="2">
        <v>0</v>
      </c>
      <c r="E84" s="2">
        <v>1</v>
      </c>
      <c r="F84" s="2">
        <v>0</v>
      </c>
      <c r="G84" s="2">
        <v>1</v>
      </c>
      <c r="H84" s="2">
        <v>0</v>
      </c>
      <c r="I84" s="2">
        <v>2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5</v>
      </c>
      <c r="R84" s="2">
        <v>0</v>
      </c>
      <c r="S84" s="2">
        <f t="shared" si="2"/>
        <v>5</v>
      </c>
      <c r="T84" s="6"/>
    </row>
    <row r="85" spans="1:20" x14ac:dyDescent="0.25">
      <c r="A85" s="2">
        <v>59</v>
      </c>
      <c r="B85" s="3" t="s">
        <v>113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1</v>
      </c>
      <c r="I85" s="2">
        <v>2</v>
      </c>
      <c r="J85" s="2">
        <v>1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2</v>
      </c>
      <c r="R85" s="2">
        <v>3</v>
      </c>
      <c r="S85" s="2">
        <f t="shared" si="2"/>
        <v>5</v>
      </c>
      <c r="T85" s="6"/>
    </row>
    <row r="86" spans="1:20" x14ac:dyDescent="0.25">
      <c r="A86" s="2">
        <v>60</v>
      </c>
      <c r="B86" s="3" t="s">
        <v>114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3</v>
      </c>
      <c r="J86" s="2">
        <v>0</v>
      </c>
      <c r="K86" s="2">
        <v>2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5</v>
      </c>
      <c r="R86" s="2">
        <v>0</v>
      </c>
      <c r="S86" s="2">
        <f t="shared" si="2"/>
        <v>5</v>
      </c>
      <c r="T86" s="6"/>
    </row>
    <row r="87" spans="1:20" x14ac:dyDescent="0.25">
      <c r="A87" s="2">
        <v>61</v>
      </c>
      <c r="B87" s="3" t="s">
        <v>115</v>
      </c>
      <c r="C87" s="2">
        <v>0</v>
      </c>
      <c r="D87" s="2">
        <v>0</v>
      </c>
      <c r="E87" s="2">
        <v>1</v>
      </c>
      <c r="F87" s="2">
        <v>0</v>
      </c>
      <c r="G87" s="2">
        <v>0</v>
      </c>
      <c r="H87" s="2">
        <v>0</v>
      </c>
      <c r="I87" s="2">
        <v>1</v>
      </c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4</v>
      </c>
      <c r="R87" s="2">
        <v>0</v>
      </c>
      <c r="S87" s="2">
        <f t="shared" si="2"/>
        <v>4</v>
      </c>
      <c r="T87" s="6"/>
    </row>
    <row r="88" spans="1:20" x14ac:dyDescent="0.25">
      <c r="A88" s="2">
        <v>62</v>
      </c>
      <c r="B88" s="3" t="s">
        <v>116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1</v>
      </c>
      <c r="L88" s="2">
        <v>0</v>
      </c>
      <c r="M88" s="2">
        <v>2</v>
      </c>
      <c r="N88" s="2">
        <v>0</v>
      </c>
      <c r="O88" s="2">
        <v>0</v>
      </c>
      <c r="P88" s="2">
        <v>0</v>
      </c>
      <c r="Q88" s="2">
        <v>4</v>
      </c>
      <c r="R88" s="2">
        <v>0</v>
      </c>
      <c r="S88" s="2">
        <f t="shared" si="2"/>
        <v>4</v>
      </c>
      <c r="T88" s="6"/>
    </row>
    <row r="89" spans="1:20" x14ac:dyDescent="0.25">
      <c r="A89" s="2">
        <v>63</v>
      </c>
      <c r="B89" s="3" t="s">
        <v>117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3</v>
      </c>
      <c r="N89" s="2">
        <v>0</v>
      </c>
      <c r="O89" s="2">
        <v>0</v>
      </c>
      <c r="P89" s="2">
        <v>0</v>
      </c>
      <c r="Q89" s="2">
        <v>4</v>
      </c>
      <c r="R89" s="2">
        <v>0</v>
      </c>
      <c r="S89" s="2">
        <f t="shared" si="2"/>
        <v>4</v>
      </c>
      <c r="T89" s="6"/>
    </row>
    <row r="90" spans="1:20" x14ac:dyDescent="0.25">
      <c r="A90" s="2">
        <v>64</v>
      </c>
      <c r="B90" s="3" t="s">
        <v>118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3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3</v>
      </c>
      <c r="S90" s="2">
        <f t="shared" si="2"/>
        <v>3</v>
      </c>
      <c r="T90" s="6"/>
    </row>
    <row r="91" spans="1:20" x14ac:dyDescent="0.25">
      <c r="A91" s="2">
        <v>65</v>
      </c>
      <c r="B91" s="3" t="s">
        <v>119</v>
      </c>
      <c r="C91" s="2">
        <v>0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1</v>
      </c>
      <c r="R91" s="2">
        <v>1</v>
      </c>
      <c r="S91" s="2">
        <f t="shared" ref="S91:S98" si="3">SUM(Q91:R91)</f>
        <v>2</v>
      </c>
      <c r="T91" s="6"/>
    </row>
    <row r="92" spans="1:20" x14ac:dyDescent="0.25">
      <c r="A92" s="2">
        <v>66</v>
      </c>
      <c r="B92" s="3" t="s">
        <v>120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f t="shared" si="3"/>
        <v>2</v>
      </c>
      <c r="T92" s="6"/>
    </row>
    <row r="93" spans="1:20" x14ac:dyDescent="0.25">
      <c r="A93" s="2">
        <v>67</v>
      </c>
      <c r="B93" s="3" t="s">
        <v>121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f t="shared" si="3"/>
        <v>2</v>
      </c>
      <c r="T93" s="6"/>
    </row>
    <row r="94" spans="1:20" x14ac:dyDescent="0.25">
      <c r="A94" s="2">
        <v>68</v>
      </c>
      <c r="B94" s="3" t="s">
        <v>122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f t="shared" si="3"/>
        <v>1</v>
      </c>
      <c r="T94" s="6"/>
    </row>
    <row r="95" spans="1:20" x14ac:dyDescent="0.25">
      <c r="A95" s="2">
        <v>69</v>
      </c>
      <c r="B95" s="3" t="s">
        <v>123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f t="shared" si="3"/>
        <v>1</v>
      </c>
      <c r="T95" s="6"/>
    </row>
    <row r="96" spans="1:20" x14ac:dyDescent="0.25">
      <c r="A96" s="2">
        <v>70</v>
      </c>
      <c r="B96" s="3" t="s">
        <v>124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f t="shared" si="3"/>
        <v>1</v>
      </c>
      <c r="T96" s="6"/>
    </row>
    <row r="97" spans="1:20" x14ac:dyDescent="0.25">
      <c r="A97" s="2">
        <v>71</v>
      </c>
      <c r="B97" s="3" t="s">
        <v>125</v>
      </c>
      <c r="C97" s="2">
        <v>0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f t="shared" si="3"/>
        <v>1</v>
      </c>
      <c r="T97" s="6"/>
    </row>
    <row r="98" spans="1:20" s="14" customFormat="1" x14ac:dyDescent="0.25">
      <c r="A98" s="21" t="s">
        <v>6</v>
      </c>
      <c r="B98" s="22"/>
      <c r="C98" s="19">
        <v>51</v>
      </c>
      <c r="D98" s="19">
        <v>63</v>
      </c>
      <c r="E98" s="19">
        <v>113</v>
      </c>
      <c r="F98" s="19">
        <v>124</v>
      </c>
      <c r="G98" s="19">
        <v>214</v>
      </c>
      <c r="H98" s="19">
        <v>228</v>
      </c>
      <c r="I98" s="19">
        <v>302</v>
      </c>
      <c r="J98" s="19">
        <v>303</v>
      </c>
      <c r="K98" s="19">
        <v>337</v>
      </c>
      <c r="L98" s="19">
        <v>291</v>
      </c>
      <c r="M98" s="19">
        <v>236</v>
      </c>
      <c r="N98" s="19">
        <v>175</v>
      </c>
      <c r="O98" s="19">
        <v>76</v>
      </c>
      <c r="P98" s="19">
        <v>68</v>
      </c>
      <c r="Q98" s="11">
        <v>1329</v>
      </c>
      <c r="R98" s="11">
        <v>1252</v>
      </c>
      <c r="S98" s="11">
        <f t="shared" si="3"/>
        <v>2581</v>
      </c>
    </row>
    <row r="99" spans="1:20" x14ac:dyDescent="0.25">
      <c r="A99" s="15" t="s">
        <v>34</v>
      </c>
    </row>
  </sheetData>
  <mergeCells count="27">
    <mergeCell ref="B1:S1"/>
    <mergeCell ref="B2:S2"/>
    <mergeCell ref="B3:S3"/>
    <mergeCell ref="S7:S8"/>
    <mergeCell ref="B7:B8"/>
    <mergeCell ref="C7:D7"/>
    <mergeCell ref="E7:F7"/>
    <mergeCell ref="G7:H7"/>
    <mergeCell ref="I7:J7"/>
    <mergeCell ref="K7:L7"/>
    <mergeCell ref="M7:N7"/>
    <mergeCell ref="O7:P7"/>
    <mergeCell ref="Q7:R7"/>
    <mergeCell ref="O25:P25"/>
    <mergeCell ref="Q25:R25"/>
    <mergeCell ref="S25:S26"/>
    <mergeCell ref="B25:B26"/>
    <mergeCell ref="C25:D25"/>
    <mergeCell ref="E25:F25"/>
    <mergeCell ref="G25:H25"/>
    <mergeCell ref="I25:J25"/>
    <mergeCell ref="K25:L25"/>
    <mergeCell ref="A7:A8"/>
    <mergeCell ref="A25:A26"/>
    <mergeCell ref="A98:B98"/>
    <mergeCell ref="A20:B20"/>
    <mergeCell ref="M25:N25"/>
  </mergeCells>
  <pageMargins left="0.7" right="0.7" top="0.75" bottom="0.75" header="0.3" footer="0.3"/>
  <pageSetup orientation="portrait" r:id="rId1"/>
  <ignoredErrors>
    <ignoredError sqref="S9:S19 S27:S9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A4" workbookViewId="0">
      <selection activeCell="A23" sqref="A23:B23"/>
    </sheetView>
  </sheetViews>
  <sheetFormatPr baseColWidth="10" defaultRowHeight="15" x14ac:dyDescent="0.25"/>
  <cols>
    <col min="2" max="2" width="46.140625" customWidth="1"/>
    <col min="3" max="16" width="10.5703125" style="1" customWidth="1"/>
    <col min="17" max="18" width="10.5703125" style="6" customWidth="1"/>
    <col min="19" max="19" width="11.42578125" style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S4" s="6"/>
    </row>
    <row r="5" spans="1:19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S5" s="6"/>
    </row>
    <row r="6" spans="1:19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S6" s="6"/>
    </row>
    <row r="7" spans="1:19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S7" s="6"/>
    </row>
    <row r="8" spans="1:19" ht="18.75" x14ac:dyDescent="0.3">
      <c r="A8" s="17" t="s">
        <v>45</v>
      </c>
    </row>
    <row r="9" spans="1:19" x14ac:dyDescent="0.25">
      <c r="A9" s="20" t="s">
        <v>127</v>
      </c>
      <c r="B9" s="27" t="s">
        <v>32</v>
      </c>
      <c r="C9" s="23" t="s">
        <v>0</v>
      </c>
      <c r="D9" s="23"/>
      <c r="E9" s="23" t="s">
        <v>1</v>
      </c>
      <c r="F9" s="23"/>
      <c r="G9" s="23" t="s">
        <v>2</v>
      </c>
      <c r="H9" s="23"/>
      <c r="I9" s="23" t="s">
        <v>3</v>
      </c>
      <c r="J9" s="23"/>
      <c r="K9" s="23" t="s">
        <v>4</v>
      </c>
      <c r="L9" s="23"/>
      <c r="M9" s="23" t="s">
        <v>5</v>
      </c>
      <c r="N9" s="23"/>
      <c r="O9" s="23" t="s">
        <v>29</v>
      </c>
      <c r="P9" s="23"/>
      <c r="Q9" s="23" t="s">
        <v>6</v>
      </c>
      <c r="R9" s="23"/>
      <c r="S9" s="24" t="s">
        <v>33</v>
      </c>
    </row>
    <row r="10" spans="1:19" x14ac:dyDescent="0.25">
      <c r="A10" s="20"/>
      <c r="B10" s="29"/>
      <c r="C10" s="4" t="s">
        <v>18</v>
      </c>
      <c r="D10" s="4" t="s">
        <v>19</v>
      </c>
      <c r="E10" s="4" t="s">
        <v>18</v>
      </c>
      <c r="F10" s="4" t="s">
        <v>19</v>
      </c>
      <c r="G10" s="4" t="s">
        <v>18</v>
      </c>
      <c r="H10" s="4" t="s">
        <v>19</v>
      </c>
      <c r="I10" s="4" t="s">
        <v>18</v>
      </c>
      <c r="J10" s="4" t="s">
        <v>19</v>
      </c>
      <c r="K10" s="4" t="s">
        <v>18</v>
      </c>
      <c r="L10" s="4" t="s">
        <v>19</v>
      </c>
      <c r="M10" s="4" t="s">
        <v>18</v>
      </c>
      <c r="N10" s="4" t="s">
        <v>19</v>
      </c>
      <c r="O10" s="4" t="s">
        <v>18</v>
      </c>
      <c r="P10" s="4" t="s">
        <v>19</v>
      </c>
      <c r="Q10" s="5" t="s">
        <v>18</v>
      </c>
      <c r="R10" s="5" t="s">
        <v>19</v>
      </c>
      <c r="S10" s="20"/>
    </row>
    <row r="11" spans="1:19" x14ac:dyDescent="0.25">
      <c r="A11" s="2">
        <v>1</v>
      </c>
      <c r="B11" s="3" t="s">
        <v>7</v>
      </c>
      <c r="C11" s="2">
        <v>0</v>
      </c>
      <c r="D11" s="2">
        <v>3</v>
      </c>
      <c r="E11" s="2">
        <v>1</v>
      </c>
      <c r="F11" s="2">
        <v>10</v>
      </c>
      <c r="G11" s="2">
        <v>0</v>
      </c>
      <c r="H11" s="2">
        <v>15</v>
      </c>
      <c r="I11" s="2">
        <v>0</v>
      </c>
      <c r="J11" s="2">
        <v>15</v>
      </c>
      <c r="K11" s="2">
        <v>0</v>
      </c>
      <c r="L11" s="2">
        <v>7</v>
      </c>
      <c r="M11" s="2">
        <v>0</v>
      </c>
      <c r="N11" s="2">
        <v>1</v>
      </c>
      <c r="O11" s="2">
        <v>0</v>
      </c>
      <c r="P11" s="2">
        <v>0</v>
      </c>
      <c r="Q11" s="2">
        <f>C11+E11+G11+I11+K11+M11+O11</f>
        <v>1</v>
      </c>
      <c r="R11" s="2">
        <f>D11+F11+H11+J11+L11+N11+P11</f>
        <v>51</v>
      </c>
      <c r="S11" s="2">
        <v>52</v>
      </c>
    </row>
    <row r="12" spans="1:19" x14ac:dyDescent="0.25">
      <c r="A12" s="2">
        <v>2</v>
      </c>
      <c r="B12" s="3" t="s">
        <v>8</v>
      </c>
      <c r="C12" s="2">
        <v>1</v>
      </c>
      <c r="D12" s="2">
        <v>0</v>
      </c>
      <c r="E12" s="2">
        <v>10</v>
      </c>
      <c r="F12" s="2">
        <v>0</v>
      </c>
      <c r="G12" s="2">
        <v>22</v>
      </c>
      <c r="H12" s="2">
        <v>0</v>
      </c>
      <c r="I12" s="2">
        <v>23</v>
      </c>
      <c r="J12" s="2">
        <v>0</v>
      </c>
      <c r="K12" s="2">
        <v>9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f t="shared" ref="Q12:Q22" si="0">C12+E12+G12+I12+K12+M12+O12</f>
        <v>66</v>
      </c>
      <c r="R12" s="2">
        <f t="shared" ref="R12:R22" si="1">D12+F12+H12+J12+L12+N12+P12</f>
        <v>0</v>
      </c>
      <c r="S12" s="2">
        <v>66</v>
      </c>
    </row>
    <row r="13" spans="1:19" x14ac:dyDescent="0.25">
      <c r="A13" s="2">
        <v>3</v>
      </c>
      <c r="B13" s="3" t="s">
        <v>9</v>
      </c>
      <c r="C13" s="2">
        <v>0</v>
      </c>
      <c r="D13" s="2">
        <v>0</v>
      </c>
      <c r="E13" s="2">
        <v>0</v>
      </c>
      <c r="F13" s="2">
        <v>0</v>
      </c>
      <c r="G13" s="2">
        <v>1</v>
      </c>
      <c r="H13" s="2">
        <v>0</v>
      </c>
      <c r="I13" s="2">
        <v>3</v>
      </c>
      <c r="J13" s="2">
        <v>0</v>
      </c>
      <c r="K13" s="2">
        <v>36</v>
      </c>
      <c r="L13" s="2">
        <v>0</v>
      </c>
      <c r="M13" s="2">
        <v>35</v>
      </c>
      <c r="N13" s="2">
        <v>0</v>
      </c>
      <c r="O13" s="2">
        <v>1</v>
      </c>
      <c r="P13" s="2">
        <v>0</v>
      </c>
      <c r="Q13" s="2">
        <f t="shared" si="0"/>
        <v>76</v>
      </c>
      <c r="R13" s="2">
        <f t="shared" si="1"/>
        <v>0</v>
      </c>
      <c r="S13" s="2">
        <v>76</v>
      </c>
    </row>
    <row r="14" spans="1:19" x14ac:dyDescent="0.25">
      <c r="A14" s="2">
        <v>4</v>
      </c>
      <c r="B14" s="3" t="s">
        <v>10</v>
      </c>
      <c r="C14" s="2">
        <v>3</v>
      </c>
      <c r="D14" s="2">
        <v>0</v>
      </c>
      <c r="E14" s="2">
        <v>1</v>
      </c>
      <c r="F14" s="2">
        <v>0</v>
      </c>
      <c r="G14" s="2">
        <v>1</v>
      </c>
      <c r="H14" s="2">
        <v>1</v>
      </c>
      <c r="I14" s="2">
        <v>4</v>
      </c>
      <c r="J14" s="2">
        <v>5</v>
      </c>
      <c r="K14" s="2">
        <v>3</v>
      </c>
      <c r="L14" s="2">
        <v>2</v>
      </c>
      <c r="M14" s="2">
        <v>4</v>
      </c>
      <c r="N14" s="2">
        <v>1</v>
      </c>
      <c r="O14" s="2">
        <v>0</v>
      </c>
      <c r="P14" s="2">
        <v>0</v>
      </c>
      <c r="Q14" s="2">
        <f t="shared" si="0"/>
        <v>16</v>
      </c>
      <c r="R14" s="2">
        <f t="shared" si="1"/>
        <v>9</v>
      </c>
      <c r="S14" s="2">
        <v>25</v>
      </c>
    </row>
    <row r="15" spans="1:19" x14ac:dyDescent="0.25">
      <c r="A15" s="2">
        <v>5</v>
      </c>
      <c r="B15" s="3" t="s">
        <v>11</v>
      </c>
      <c r="C15" s="2">
        <v>51</v>
      </c>
      <c r="D15" s="2">
        <v>51</v>
      </c>
      <c r="E15" s="2">
        <v>32</v>
      </c>
      <c r="F15" s="2">
        <v>42</v>
      </c>
      <c r="G15" s="2">
        <v>35</v>
      </c>
      <c r="H15" s="2">
        <v>27</v>
      </c>
      <c r="I15" s="2">
        <v>21</v>
      </c>
      <c r="J15" s="2">
        <v>18</v>
      </c>
      <c r="K15" s="2">
        <v>21</v>
      </c>
      <c r="L15" s="2">
        <v>3</v>
      </c>
      <c r="M15" s="2">
        <v>4</v>
      </c>
      <c r="N15" s="2">
        <v>0</v>
      </c>
      <c r="O15" s="2">
        <v>0</v>
      </c>
      <c r="P15" s="2">
        <v>0</v>
      </c>
      <c r="Q15" s="2">
        <f t="shared" si="0"/>
        <v>164</v>
      </c>
      <c r="R15" s="2">
        <f t="shared" si="1"/>
        <v>141</v>
      </c>
      <c r="S15" s="2">
        <v>305</v>
      </c>
    </row>
    <row r="16" spans="1:19" x14ac:dyDescent="0.25">
      <c r="A16" s="2">
        <v>6</v>
      </c>
      <c r="B16" s="3" t="s">
        <v>12</v>
      </c>
      <c r="C16" s="2">
        <v>30</v>
      </c>
      <c r="D16" s="2">
        <v>32</v>
      </c>
      <c r="E16" s="2">
        <v>23</v>
      </c>
      <c r="F16" s="2">
        <v>16</v>
      </c>
      <c r="G16" s="2">
        <v>7</v>
      </c>
      <c r="H16" s="2">
        <v>6</v>
      </c>
      <c r="I16" s="2">
        <v>14</v>
      </c>
      <c r="J16" s="2">
        <v>3</v>
      </c>
      <c r="K16" s="2">
        <v>3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f t="shared" si="0"/>
        <v>77</v>
      </c>
      <c r="R16" s="2">
        <f t="shared" si="1"/>
        <v>57</v>
      </c>
      <c r="S16" s="2">
        <v>134</v>
      </c>
    </row>
    <row r="17" spans="1:19" x14ac:dyDescent="0.25">
      <c r="A17" s="2">
        <v>7</v>
      </c>
      <c r="B17" s="3" t="s">
        <v>13</v>
      </c>
      <c r="C17" s="2">
        <v>87</v>
      </c>
      <c r="D17" s="2">
        <v>76</v>
      </c>
      <c r="E17" s="2">
        <v>39</v>
      </c>
      <c r="F17" s="2">
        <v>30</v>
      </c>
      <c r="G17" s="2">
        <v>37</v>
      </c>
      <c r="H17" s="2">
        <v>43</v>
      </c>
      <c r="I17" s="2">
        <v>53</v>
      </c>
      <c r="J17" s="2">
        <v>65</v>
      </c>
      <c r="K17" s="2">
        <v>226</v>
      </c>
      <c r="L17" s="2">
        <v>9</v>
      </c>
      <c r="M17" s="2">
        <v>247</v>
      </c>
      <c r="N17" s="2">
        <v>3</v>
      </c>
      <c r="O17" s="2">
        <v>10</v>
      </c>
      <c r="P17" s="2">
        <v>0</v>
      </c>
      <c r="Q17" s="2">
        <f t="shared" si="0"/>
        <v>699</v>
      </c>
      <c r="R17" s="2">
        <f t="shared" si="1"/>
        <v>226</v>
      </c>
      <c r="S17" s="2">
        <v>925</v>
      </c>
    </row>
    <row r="18" spans="1:19" x14ac:dyDescent="0.25">
      <c r="A18" s="2">
        <v>8</v>
      </c>
      <c r="B18" s="3" t="s">
        <v>14</v>
      </c>
      <c r="C18" s="2">
        <v>0</v>
      </c>
      <c r="D18" s="2">
        <v>0</v>
      </c>
      <c r="E18" s="2">
        <v>0</v>
      </c>
      <c r="F18" s="2">
        <v>0</v>
      </c>
      <c r="G18" s="2">
        <v>4</v>
      </c>
      <c r="H18" s="2">
        <v>0</v>
      </c>
      <c r="I18" s="2">
        <v>6</v>
      </c>
      <c r="J18" s="2">
        <v>0</v>
      </c>
      <c r="K18" s="2">
        <v>36</v>
      </c>
      <c r="L18" s="2">
        <v>0</v>
      </c>
      <c r="M18" s="2">
        <v>18</v>
      </c>
      <c r="N18" s="2">
        <v>0</v>
      </c>
      <c r="O18" s="2">
        <v>0</v>
      </c>
      <c r="P18" s="2">
        <v>0</v>
      </c>
      <c r="Q18" s="2">
        <f t="shared" si="0"/>
        <v>64</v>
      </c>
      <c r="R18" s="2">
        <f t="shared" si="1"/>
        <v>0</v>
      </c>
      <c r="S18" s="2">
        <v>64</v>
      </c>
    </row>
    <row r="19" spans="1:19" x14ac:dyDescent="0.25">
      <c r="A19" s="2">
        <v>9</v>
      </c>
      <c r="B19" s="3" t="s">
        <v>15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3</v>
      </c>
      <c r="J19" s="2">
        <v>8</v>
      </c>
      <c r="K19" s="2">
        <v>10</v>
      </c>
      <c r="L19" s="2">
        <v>7</v>
      </c>
      <c r="M19" s="2">
        <v>11</v>
      </c>
      <c r="N19" s="2">
        <v>18</v>
      </c>
      <c r="O19" s="2">
        <v>24</v>
      </c>
      <c r="P19" s="2">
        <v>31</v>
      </c>
      <c r="Q19" s="2">
        <f t="shared" si="0"/>
        <v>48</v>
      </c>
      <c r="R19" s="2">
        <f t="shared" si="1"/>
        <v>64</v>
      </c>
      <c r="S19" s="2">
        <v>112</v>
      </c>
    </row>
    <row r="20" spans="1:19" x14ac:dyDescent="0.25">
      <c r="A20" s="2">
        <v>10</v>
      </c>
      <c r="B20" s="3" t="s">
        <v>16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</v>
      </c>
      <c r="K20" s="2">
        <v>0</v>
      </c>
      <c r="L20" s="2">
        <v>90</v>
      </c>
      <c r="M20" s="2">
        <v>0</v>
      </c>
      <c r="N20" s="2">
        <v>83</v>
      </c>
      <c r="O20" s="2">
        <v>0</v>
      </c>
      <c r="P20" s="2">
        <v>3</v>
      </c>
      <c r="Q20" s="2">
        <f t="shared" si="0"/>
        <v>0</v>
      </c>
      <c r="R20" s="2">
        <f t="shared" si="1"/>
        <v>181</v>
      </c>
      <c r="S20" s="2">
        <v>181</v>
      </c>
    </row>
    <row r="21" spans="1:19" x14ac:dyDescent="0.25">
      <c r="A21" s="2">
        <v>11</v>
      </c>
      <c r="B21" s="3" t="s">
        <v>17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2</v>
      </c>
      <c r="I21" s="2">
        <v>0</v>
      </c>
      <c r="J21" s="2">
        <v>33</v>
      </c>
      <c r="K21" s="2">
        <v>0</v>
      </c>
      <c r="L21" s="2">
        <v>120</v>
      </c>
      <c r="M21" s="2">
        <v>0</v>
      </c>
      <c r="N21" s="2">
        <v>107</v>
      </c>
      <c r="O21" s="2">
        <v>0</v>
      </c>
      <c r="P21" s="2">
        <v>2</v>
      </c>
      <c r="Q21" s="2">
        <f t="shared" si="0"/>
        <v>0</v>
      </c>
      <c r="R21" s="2">
        <f t="shared" si="1"/>
        <v>264</v>
      </c>
      <c r="S21" s="2">
        <v>264</v>
      </c>
    </row>
    <row r="22" spans="1:19" x14ac:dyDescent="0.25">
      <c r="A22" s="2">
        <v>12</v>
      </c>
      <c r="B22" s="3" t="s">
        <v>20</v>
      </c>
      <c r="C22" s="2">
        <v>3</v>
      </c>
      <c r="D22" s="2">
        <v>1</v>
      </c>
      <c r="E22" s="2">
        <v>1</v>
      </c>
      <c r="F22" s="2">
        <v>0</v>
      </c>
      <c r="G22" s="2">
        <v>1</v>
      </c>
      <c r="H22" s="2">
        <v>0</v>
      </c>
      <c r="I22" s="2">
        <v>1</v>
      </c>
      <c r="J22" s="2">
        <v>0</v>
      </c>
      <c r="K22" s="2">
        <v>12</v>
      </c>
      <c r="L22" s="2">
        <v>0</v>
      </c>
      <c r="M22" s="2">
        <v>25</v>
      </c>
      <c r="N22" s="2">
        <v>1</v>
      </c>
      <c r="O22" s="2">
        <v>2</v>
      </c>
      <c r="P22" s="2">
        <v>0</v>
      </c>
      <c r="Q22" s="2">
        <f t="shared" si="0"/>
        <v>45</v>
      </c>
      <c r="R22" s="2">
        <f t="shared" si="1"/>
        <v>2</v>
      </c>
      <c r="S22" s="2">
        <v>47</v>
      </c>
    </row>
    <row r="23" spans="1:19" x14ac:dyDescent="0.25">
      <c r="A23" s="21" t="s">
        <v>6</v>
      </c>
      <c r="B23" s="22"/>
      <c r="C23" s="5">
        <f t="shared" ref="C23:S23" si="2">SUM(C11:C22)</f>
        <v>175</v>
      </c>
      <c r="D23" s="5">
        <f t="shared" si="2"/>
        <v>163</v>
      </c>
      <c r="E23" s="5">
        <f t="shared" si="2"/>
        <v>107</v>
      </c>
      <c r="F23" s="5">
        <f t="shared" si="2"/>
        <v>98</v>
      </c>
      <c r="G23" s="5">
        <f t="shared" si="2"/>
        <v>108</v>
      </c>
      <c r="H23" s="5">
        <f t="shared" si="2"/>
        <v>94</v>
      </c>
      <c r="I23" s="5">
        <f t="shared" si="2"/>
        <v>128</v>
      </c>
      <c r="J23" s="5">
        <f t="shared" si="2"/>
        <v>152</v>
      </c>
      <c r="K23" s="5">
        <f t="shared" si="2"/>
        <v>356</v>
      </c>
      <c r="L23" s="5">
        <f t="shared" si="2"/>
        <v>238</v>
      </c>
      <c r="M23" s="5">
        <f t="shared" si="2"/>
        <v>345</v>
      </c>
      <c r="N23" s="5">
        <f t="shared" si="2"/>
        <v>214</v>
      </c>
      <c r="O23" s="5">
        <f t="shared" si="2"/>
        <v>37</v>
      </c>
      <c r="P23" s="5">
        <f t="shared" si="2"/>
        <v>36</v>
      </c>
      <c r="Q23" s="11">
        <f t="shared" si="2"/>
        <v>1256</v>
      </c>
      <c r="R23" s="5">
        <f t="shared" si="2"/>
        <v>995</v>
      </c>
      <c r="S23" s="11">
        <f t="shared" si="2"/>
        <v>2251</v>
      </c>
    </row>
    <row r="24" spans="1:19" x14ac:dyDescent="0.25">
      <c r="A24" s="15" t="s">
        <v>35</v>
      </c>
      <c r="Q24" s="8"/>
      <c r="R24" s="8"/>
    </row>
    <row r="25" spans="1:19" x14ac:dyDescent="0.25">
      <c r="Q25" s="8"/>
    </row>
    <row r="27" spans="1:19" ht="18.75" x14ac:dyDescent="0.3">
      <c r="A27" s="17" t="s">
        <v>135</v>
      </c>
    </row>
    <row r="28" spans="1:19" x14ac:dyDescent="0.25">
      <c r="A28" s="20" t="s">
        <v>127</v>
      </c>
      <c r="B28" s="20" t="s">
        <v>126</v>
      </c>
      <c r="C28" s="23" t="s">
        <v>23</v>
      </c>
      <c r="D28" s="23"/>
      <c r="E28" s="23" t="s">
        <v>24</v>
      </c>
      <c r="F28" s="23"/>
      <c r="G28" s="23" t="s">
        <v>25</v>
      </c>
      <c r="H28" s="23"/>
      <c r="I28" s="23" t="s">
        <v>26</v>
      </c>
      <c r="J28" s="23"/>
      <c r="K28" s="23" t="s">
        <v>27</v>
      </c>
      <c r="L28" s="23"/>
      <c r="M28" s="23" t="s">
        <v>28</v>
      </c>
      <c r="N28" s="23"/>
      <c r="O28" s="23" t="s">
        <v>29</v>
      </c>
      <c r="P28" s="23"/>
      <c r="Q28" s="23" t="s">
        <v>6</v>
      </c>
      <c r="R28" s="23"/>
      <c r="S28" s="24" t="s">
        <v>33</v>
      </c>
    </row>
    <row r="29" spans="1:19" x14ac:dyDescent="0.25">
      <c r="A29" s="20"/>
      <c r="B29" s="20"/>
      <c r="C29" s="19" t="s">
        <v>18</v>
      </c>
      <c r="D29" s="19" t="s">
        <v>19</v>
      </c>
      <c r="E29" s="19" t="s">
        <v>18</v>
      </c>
      <c r="F29" s="19" t="s">
        <v>19</v>
      </c>
      <c r="G29" s="19" t="s">
        <v>18</v>
      </c>
      <c r="H29" s="19" t="s">
        <v>19</v>
      </c>
      <c r="I29" s="19" t="s">
        <v>18</v>
      </c>
      <c r="J29" s="19" t="s">
        <v>19</v>
      </c>
      <c r="K29" s="19" t="s">
        <v>18</v>
      </c>
      <c r="L29" s="19" t="s">
        <v>19</v>
      </c>
      <c r="M29" s="19" t="s">
        <v>18</v>
      </c>
      <c r="N29" s="19" t="s">
        <v>19</v>
      </c>
      <c r="O29" s="19" t="s">
        <v>18</v>
      </c>
      <c r="P29" s="19" t="s">
        <v>19</v>
      </c>
      <c r="Q29" s="19" t="s">
        <v>18</v>
      </c>
      <c r="R29" s="19" t="s">
        <v>19</v>
      </c>
      <c r="S29" s="20"/>
    </row>
    <row r="30" spans="1:19" x14ac:dyDescent="0.25">
      <c r="A30" s="2">
        <v>1</v>
      </c>
      <c r="B30" s="3" t="s">
        <v>55</v>
      </c>
      <c r="C30" s="2">
        <v>0</v>
      </c>
      <c r="D30" s="2">
        <v>0</v>
      </c>
      <c r="E30" s="2">
        <v>0</v>
      </c>
      <c r="F30" s="2">
        <v>0</v>
      </c>
      <c r="G30" s="2">
        <v>10</v>
      </c>
      <c r="H30" s="2">
        <v>0</v>
      </c>
      <c r="I30" s="2">
        <v>29</v>
      </c>
      <c r="J30" s="2">
        <v>0</v>
      </c>
      <c r="K30" s="2">
        <v>44</v>
      </c>
      <c r="L30" s="2">
        <v>0</v>
      </c>
      <c r="M30" s="2">
        <v>46</v>
      </c>
      <c r="N30" s="2">
        <v>0</v>
      </c>
      <c r="O30" s="2">
        <v>27</v>
      </c>
      <c r="P30" s="2">
        <v>0</v>
      </c>
      <c r="Q30" s="2">
        <v>156</v>
      </c>
      <c r="R30" s="2">
        <v>0</v>
      </c>
      <c r="S30" s="2">
        <f t="shared" ref="S30:S61" si="3">SUM(Q30:R30)</f>
        <v>156</v>
      </c>
    </row>
    <row r="31" spans="1:19" x14ac:dyDescent="0.25">
      <c r="A31" s="2">
        <v>2</v>
      </c>
      <c r="B31" s="3" t="s">
        <v>56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6</v>
      </c>
      <c r="I31" s="2">
        <v>0</v>
      </c>
      <c r="J31" s="2">
        <v>30</v>
      </c>
      <c r="K31" s="2">
        <v>0</v>
      </c>
      <c r="L31" s="2">
        <v>59</v>
      </c>
      <c r="M31" s="2">
        <v>0</v>
      </c>
      <c r="N31" s="2">
        <v>39</v>
      </c>
      <c r="O31" s="2">
        <v>0</v>
      </c>
      <c r="P31" s="2">
        <v>20</v>
      </c>
      <c r="Q31" s="2">
        <v>0</v>
      </c>
      <c r="R31" s="2">
        <v>154</v>
      </c>
      <c r="S31" s="2">
        <f t="shared" si="3"/>
        <v>154</v>
      </c>
    </row>
    <row r="32" spans="1:19" x14ac:dyDescent="0.25">
      <c r="A32" s="2">
        <v>3</v>
      </c>
      <c r="B32" s="3" t="s">
        <v>57</v>
      </c>
      <c r="C32" s="2">
        <v>0</v>
      </c>
      <c r="D32" s="2">
        <v>0</v>
      </c>
      <c r="E32" s="2">
        <v>9</v>
      </c>
      <c r="F32" s="2">
        <v>6</v>
      </c>
      <c r="G32" s="2">
        <v>9</v>
      </c>
      <c r="H32" s="2">
        <v>14</v>
      </c>
      <c r="I32" s="2">
        <v>16</v>
      </c>
      <c r="J32" s="2">
        <v>17</v>
      </c>
      <c r="K32" s="2">
        <v>22</v>
      </c>
      <c r="L32" s="2">
        <v>21</v>
      </c>
      <c r="M32" s="2">
        <v>16</v>
      </c>
      <c r="N32" s="2">
        <v>8</v>
      </c>
      <c r="O32" s="2">
        <v>9</v>
      </c>
      <c r="P32" s="2">
        <v>4</v>
      </c>
      <c r="Q32" s="2">
        <v>81</v>
      </c>
      <c r="R32" s="2">
        <v>70</v>
      </c>
      <c r="S32" s="2">
        <f t="shared" si="3"/>
        <v>151</v>
      </c>
    </row>
    <row r="33" spans="1:19" x14ac:dyDescent="0.25">
      <c r="A33" s="2">
        <v>4</v>
      </c>
      <c r="B33" s="3" t="s">
        <v>60</v>
      </c>
      <c r="C33" s="2">
        <v>1</v>
      </c>
      <c r="D33" s="2">
        <v>1</v>
      </c>
      <c r="E33" s="2">
        <v>4</v>
      </c>
      <c r="F33" s="2">
        <v>9</v>
      </c>
      <c r="G33" s="2">
        <v>15</v>
      </c>
      <c r="H33" s="2">
        <v>17</v>
      </c>
      <c r="I33" s="2">
        <v>22</v>
      </c>
      <c r="J33" s="2">
        <v>18</v>
      </c>
      <c r="K33" s="2">
        <v>10</v>
      </c>
      <c r="L33" s="2">
        <v>14</v>
      </c>
      <c r="M33" s="2">
        <v>7</v>
      </c>
      <c r="N33" s="2">
        <v>10</v>
      </c>
      <c r="O33" s="2">
        <v>3</v>
      </c>
      <c r="P33" s="2">
        <v>1</v>
      </c>
      <c r="Q33" s="2">
        <v>62</v>
      </c>
      <c r="R33" s="2">
        <v>70</v>
      </c>
      <c r="S33" s="2">
        <f t="shared" si="3"/>
        <v>132</v>
      </c>
    </row>
    <row r="34" spans="1:19" x14ac:dyDescent="0.25">
      <c r="A34" s="2">
        <v>5</v>
      </c>
      <c r="B34" s="3" t="s">
        <v>59</v>
      </c>
      <c r="C34" s="2">
        <v>0</v>
      </c>
      <c r="D34" s="2">
        <v>0</v>
      </c>
      <c r="E34" s="2">
        <v>2</v>
      </c>
      <c r="F34" s="2">
        <v>3</v>
      </c>
      <c r="G34" s="2">
        <v>3</v>
      </c>
      <c r="H34" s="2">
        <v>3</v>
      </c>
      <c r="I34" s="2">
        <v>6</v>
      </c>
      <c r="J34" s="2">
        <v>3</v>
      </c>
      <c r="K34" s="2">
        <v>4</v>
      </c>
      <c r="L34" s="2">
        <v>1</v>
      </c>
      <c r="M34" s="2">
        <v>6</v>
      </c>
      <c r="N34" s="2">
        <v>6</v>
      </c>
      <c r="O34" s="2">
        <v>52</v>
      </c>
      <c r="P34" s="2">
        <v>41</v>
      </c>
      <c r="Q34" s="2">
        <v>73</v>
      </c>
      <c r="R34" s="2">
        <v>57</v>
      </c>
      <c r="S34" s="2">
        <f t="shared" si="3"/>
        <v>130</v>
      </c>
    </row>
    <row r="35" spans="1:19" x14ac:dyDescent="0.25">
      <c r="A35" s="2">
        <v>6</v>
      </c>
      <c r="B35" s="3" t="s">
        <v>58</v>
      </c>
      <c r="C35" s="2">
        <v>0</v>
      </c>
      <c r="D35" s="2">
        <v>0</v>
      </c>
      <c r="E35" s="2">
        <v>1</v>
      </c>
      <c r="F35" s="2">
        <v>4</v>
      </c>
      <c r="G35" s="2">
        <v>8</v>
      </c>
      <c r="H35" s="2">
        <v>12</v>
      </c>
      <c r="I35" s="2">
        <v>21</v>
      </c>
      <c r="J35" s="2">
        <v>20</v>
      </c>
      <c r="K35" s="2">
        <v>22</v>
      </c>
      <c r="L35" s="2">
        <v>13</v>
      </c>
      <c r="M35" s="2">
        <v>16</v>
      </c>
      <c r="N35" s="2">
        <v>7</v>
      </c>
      <c r="O35" s="2">
        <v>3</v>
      </c>
      <c r="P35" s="2">
        <v>3</v>
      </c>
      <c r="Q35" s="2">
        <v>71</v>
      </c>
      <c r="R35" s="2">
        <v>59</v>
      </c>
      <c r="S35" s="2">
        <f t="shared" si="3"/>
        <v>130</v>
      </c>
    </row>
    <row r="36" spans="1:19" x14ac:dyDescent="0.25">
      <c r="A36" s="2">
        <v>7</v>
      </c>
      <c r="B36" s="3" t="s">
        <v>61</v>
      </c>
      <c r="C36" s="2">
        <v>0</v>
      </c>
      <c r="D36" s="2">
        <v>1</v>
      </c>
      <c r="E36" s="2">
        <v>2</v>
      </c>
      <c r="F36" s="2">
        <v>5</v>
      </c>
      <c r="G36" s="2">
        <v>14</v>
      </c>
      <c r="H36" s="2">
        <v>14</v>
      </c>
      <c r="I36" s="2">
        <v>17</v>
      </c>
      <c r="J36" s="2">
        <v>19</v>
      </c>
      <c r="K36" s="2">
        <v>16</v>
      </c>
      <c r="L36" s="2">
        <v>18</v>
      </c>
      <c r="M36" s="2">
        <v>16</v>
      </c>
      <c r="N36" s="2">
        <v>4</v>
      </c>
      <c r="O36" s="2">
        <v>1</v>
      </c>
      <c r="P36" s="2">
        <v>2</v>
      </c>
      <c r="Q36" s="2">
        <v>66</v>
      </c>
      <c r="R36" s="2">
        <v>63</v>
      </c>
      <c r="S36" s="2">
        <f t="shared" si="3"/>
        <v>129</v>
      </c>
    </row>
    <row r="37" spans="1:19" x14ac:dyDescent="0.25">
      <c r="A37" s="2">
        <v>8</v>
      </c>
      <c r="B37" s="3" t="s">
        <v>62</v>
      </c>
      <c r="C37" s="2">
        <v>1</v>
      </c>
      <c r="D37" s="2">
        <v>1</v>
      </c>
      <c r="E37" s="2">
        <v>2</v>
      </c>
      <c r="F37" s="2">
        <v>1</v>
      </c>
      <c r="G37" s="2">
        <v>5</v>
      </c>
      <c r="H37" s="2">
        <v>4</v>
      </c>
      <c r="I37" s="2">
        <v>23</v>
      </c>
      <c r="J37" s="2">
        <v>6</v>
      </c>
      <c r="K37" s="2">
        <v>19</v>
      </c>
      <c r="L37" s="2">
        <v>4</v>
      </c>
      <c r="M37" s="2">
        <v>10</v>
      </c>
      <c r="N37" s="2">
        <v>1</v>
      </c>
      <c r="O37" s="2">
        <v>13</v>
      </c>
      <c r="P37" s="2">
        <v>1</v>
      </c>
      <c r="Q37" s="2">
        <v>73</v>
      </c>
      <c r="R37" s="2">
        <v>18</v>
      </c>
      <c r="S37" s="2">
        <f t="shared" si="3"/>
        <v>91</v>
      </c>
    </row>
    <row r="38" spans="1:19" x14ac:dyDescent="0.25">
      <c r="A38" s="2">
        <v>9</v>
      </c>
      <c r="B38" s="3" t="s">
        <v>69</v>
      </c>
      <c r="C38" s="2">
        <v>1</v>
      </c>
      <c r="D38" s="2">
        <v>1</v>
      </c>
      <c r="E38" s="2">
        <v>1</v>
      </c>
      <c r="F38" s="2">
        <v>3</v>
      </c>
      <c r="G38" s="2">
        <v>6</v>
      </c>
      <c r="H38" s="2">
        <v>2</v>
      </c>
      <c r="I38" s="2">
        <v>5</v>
      </c>
      <c r="J38" s="2">
        <v>6</v>
      </c>
      <c r="K38" s="2">
        <v>4</v>
      </c>
      <c r="L38" s="2">
        <v>6</v>
      </c>
      <c r="M38" s="2">
        <v>11</v>
      </c>
      <c r="N38" s="2">
        <v>14</v>
      </c>
      <c r="O38" s="2">
        <v>0</v>
      </c>
      <c r="P38" s="2">
        <v>0</v>
      </c>
      <c r="Q38" s="2">
        <v>28</v>
      </c>
      <c r="R38" s="2">
        <v>32</v>
      </c>
      <c r="S38" s="2">
        <f t="shared" si="3"/>
        <v>60</v>
      </c>
    </row>
    <row r="39" spans="1:19" x14ac:dyDescent="0.25">
      <c r="A39" s="2">
        <v>10</v>
      </c>
      <c r="B39" s="3" t="s">
        <v>64</v>
      </c>
      <c r="C39" s="2">
        <v>0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4</v>
      </c>
      <c r="J39" s="2">
        <v>4</v>
      </c>
      <c r="K39" s="2">
        <v>6</v>
      </c>
      <c r="L39" s="2">
        <v>7</v>
      </c>
      <c r="M39" s="2">
        <v>13</v>
      </c>
      <c r="N39" s="2">
        <v>15</v>
      </c>
      <c r="O39" s="2">
        <v>4</v>
      </c>
      <c r="P39" s="2">
        <v>4</v>
      </c>
      <c r="Q39" s="2">
        <v>28</v>
      </c>
      <c r="R39" s="2">
        <v>31</v>
      </c>
      <c r="S39" s="2">
        <f t="shared" si="3"/>
        <v>59</v>
      </c>
    </row>
    <row r="40" spans="1:19" x14ac:dyDescent="0.25">
      <c r="A40" s="2">
        <v>11</v>
      </c>
      <c r="B40" s="3" t="s">
        <v>67</v>
      </c>
      <c r="C40" s="2">
        <v>0</v>
      </c>
      <c r="D40" s="2">
        <v>0</v>
      </c>
      <c r="E40" s="2">
        <v>0</v>
      </c>
      <c r="F40" s="2">
        <v>1</v>
      </c>
      <c r="G40" s="2">
        <v>3</v>
      </c>
      <c r="H40" s="2">
        <v>3</v>
      </c>
      <c r="I40" s="2">
        <v>4</v>
      </c>
      <c r="J40" s="2">
        <v>6</v>
      </c>
      <c r="K40" s="2">
        <v>11</v>
      </c>
      <c r="L40" s="2">
        <v>5</v>
      </c>
      <c r="M40" s="2">
        <v>10</v>
      </c>
      <c r="N40" s="2">
        <v>8</v>
      </c>
      <c r="O40" s="2">
        <v>1</v>
      </c>
      <c r="P40" s="2">
        <v>0</v>
      </c>
      <c r="Q40" s="2">
        <v>29</v>
      </c>
      <c r="R40" s="2">
        <v>23</v>
      </c>
      <c r="S40" s="2">
        <f t="shared" si="3"/>
        <v>52</v>
      </c>
    </row>
    <row r="41" spans="1:19" x14ac:dyDescent="0.25">
      <c r="A41" s="2">
        <v>12</v>
      </c>
      <c r="B41" s="3" t="s">
        <v>65</v>
      </c>
      <c r="C41" s="2">
        <v>0</v>
      </c>
      <c r="D41" s="2">
        <v>0</v>
      </c>
      <c r="E41" s="2">
        <v>0</v>
      </c>
      <c r="F41" s="2">
        <v>3</v>
      </c>
      <c r="G41" s="2">
        <v>0</v>
      </c>
      <c r="H41" s="2">
        <v>9</v>
      </c>
      <c r="I41" s="2">
        <v>0</v>
      </c>
      <c r="J41" s="2">
        <v>24</v>
      </c>
      <c r="K41" s="2">
        <v>0</v>
      </c>
      <c r="L41" s="2">
        <v>15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51</v>
      </c>
      <c r="S41" s="2">
        <f t="shared" si="3"/>
        <v>51</v>
      </c>
    </row>
    <row r="42" spans="1:19" x14ac:dyDescent="0.25">
      <c r="A42" s="2">
        <v>13</v>
      </c>
      <c r="B42" s="3" t="s">
        <v>66</v>
      </c>
      <c r="C42" s="2">
        <v>0</v>
      </c>
      <c r="D42" s="2">
        <v>1</v>
      </c>
      <c r="E42" s="2">
        <v>2</v>
      </c>
      <c r="F42" s="2">
        <v>2</v>
      </c>
      <c r="G42" s="2">
        <v>5</v>
      </c>
      <c r="H42" s="2">
        <v>3</v>
      </c>
      <c r="I42" s="2">
        <v>5</v>
      </c>
      <c r="J42" s="2">
        <v>10</v>
      </c>
      <c r="K42" s="2">
        <v>5</v>
      </c>
      <c r="L42" s="2">
        <v>3</v>
      </c>
      <c r="M42" s="2">
        <v>4</v>
      </c>
      <c r="N42" s="2">
        <v>5</v>
      </c>
      <c r="O42" s="2">
        <v>3</v>
      </c>
      <c r="P42" s="2">
        <v>2</v>
      </c>
      <c r="Q42" s="2">
        <v>24</v>
      </c>
      <c r="R42" s="2">
        <v>26</v>
      </c>
      <c r="S42" s="2">
        <f t="shared" si="3"/>
        <v>50</v>
      </c>
    </row>
    <row r="43" spans="1:19" x14ac:dyDescent="0.25">
      <c r="A43" s="2">
        <v>14</v>
      </c>
      <c r="B43" s="3" t="s">
        <v>68</v>
      </c>
      <c r="C43" s="2">
        <v>0</v>
      </c>
      <c r="D43" s="2">
        <v>0</v>
      </c>
      <c r="E43" s="2">
        <v>1</v>
      </c>
      <c r="F43" s="2">
        <v>0</v>
      </c>
      <c r="G43" s="2">
        <v>11</v>
      </c>
      <c r="H43" s="2">
        <v>0</v>
      </c>
      <c r="I43" s="2">
        <v>17</v>
      </c>
      <c r="J43" s="2">
        <v>0</v>
      </c>
      <c r="K43" s="2">
        <v>11</v>
      </c>
      <c r="L43" s="2">
        <v>0</v>
      </c>
      <c r="M43" s="2">
        <v>8</v>
      </c>
      <c r="N43" s="2">
        <v>0</v>
      </c>
      <c r="O43" s="2">
        <v>2</v>
      </c>
      <c r="P43" s="2">
        <v>0</v>
      </c>
      <c r="Q43" s="2">
        <v>50</v>
      </c>
      <c r="R43" s="2">
        <v>0</v>
      </c>
      <c r="S43" s="2">
        <f t="shared" si="3"/>
        <v>50</v>
      </c>
    </row>
    <row r="44" spans="1:19" x14ac:dyDescent="0.25">
      <c r="A44" s="2">
        <v>15</v>
      </c>
      <c r="B44" s="3" t="s">
        <v>70</v>
      </c>
      <c r="C44" s="2">
        <v>5</v>
      </c>
      <c r="D44" s="2">
        <v>1</v>
      </c>
      <c r="E44" s="2">
        <v>5</v>
      </c>
      <c r="F44" s="2">
        <v>1</v>
      </c>
      <c r="G44" s="2">
        <v>9</v>
      </c>
      <c r="H44" s="2">
        <v>7</v>
      </c>
      <c r="I44" s="2">
        <v>9</v>
      </c>
      <c r="J44" s="2">
        <v>2</v>
      </c>
      <c r="K44" s="2">
        <v>5</v>
      </c>
      <c r="L44" s="2">
        <v>2</v>
      </c>
      <c r="M44" s="2">
        <v>0</v>
      </c>
      <c r="N44" s="2">
        <v>0</v>
      </c>
      <c r="O44" s="2">
        <v>0</v>
      </c>
      <c r="P44" s="2">
        <v>0</v>
      </c>
      <c r="Q44" s="2">
        <v>33</v>
      </c>
      <c r="R44" s="2">
        <v>13</v>
      </c>
      <c r="S44" s="2">
        <f t="shared" si="3"/>
        <v>46</v>
      </c>
    </row>
    <row r="45" spans="1:19" x14ac:dyDescent="0.25">
      <c r="A45" s="2">
        <v>16</v>
      </c>
      <c r="B45" s="3" t="s">
        <v>72</v>
      </c>
      <c r="C45" s="2">
        <v>1</v>
      </c>
      <c r="D45" s="2">
        <v>0</v>
      </c>
      <c r="E45" s="2">
        <v>6</v>
      </c>
      <c r="F45" s="2">
        <v>1</v>
      </c>
      <c r="G45" s="2">
        <v>0</v>
      </c>
      <c r="H45" s="2">
        <v>8</v>
      </c>
      <c r="I45" s="2">
        <v>6</v>
      </c>
      <c r="J45" s="2">
        <v>7</v>
      </c>
      <c r="K45" s="2">
        <v>5</v>
      </c>
      <c r="L45" s="2">
        <v>4</v>
      </c>
      <c r="M45" s="2">
        <v>1</v>
      </c>
      <c r="N45" s="2">
        <v>2</v>
      </c>
      <c r="O45" s="2">
        <v>2</v>
      </c>
      <c r="P45" s="2">
        <v>3</v>
      </c>
      <c r="Q45" s="2">
        <v>21</v>
      </c>
      <c r="R45" s="2">
        <v>25</v>
      </c>
      <c r="S45" s="2">
        <f t="shared" si="3"/>
        <v>46</v>
      </c>
    </row>
    <row r="46" spans="1:19" x14ac:dyDescent="0.25">
      <c r="A46" s="2">
        <v>17</v>
      </c>
      <c r="B46" s="3" t="s">
        <v>63</v>
      </c>
      <c r="C46" s="2">
        <v>1</v>
      </c>
      <c r="D46" s="2">
        <v>0</v>
      </c>
      <c r="E46" s="2">
        <v>4</v>
      </c>
      <c r="F46" s="2">
        <v>5</v>
      </c>
      <c r="G46" s="2">
        <v>16</v>
      </c>
      <c r="H46" s="2">
        <v>19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21</v>
      </c>
      <c r="R46" s="2">
        <v>24</v>
      </c>
      <c r="S46" s="2">
        <f t="shared" si="3"/>
        <v>45</v>
      </c>
    </row>
    <row r="47" spans="1:19" x14ac:dyDescent="0.25">
      <c r="A47" s="2">
        <v>18</v>
      </c>
      <c r="B47" s="3" t="s">
        <v>71</v>
      </c>
      <c r="C47" s="2">
        <v>4</v>
      </c>
      <c r="D47" s="2">
        <v>0</v>
      </c>
      <c r="E47" s="2">
        <v>1</v>
      </c>
      <c r="F47" s="2">
        <v>0</v>
      </c>
      <c r="G47" s="2">
        <v>7</v>
      </c>
      <c r="H47" s="2">
        <v>0</v>
      </c>
      <c r="I47" s="2">
        <v>14</v>
      </c>
      <c r="J47" s="2">
        <v>0</v>
      </c>
      <c r="K47" s="2">
        <v>8</v>
      </c>
      <c r="L47" s="2">
        <v>0</v>
      </c>
      <c r="M47" s="2">
        <v>5</v>
      </c>
      <c r="N47" s="2">
        <v>0</v>
      </c>
      <c r="O47" s="2">
        <v>2</v>
      </c>
      <c r="P47" s="2">
        <v>0</v>
      </c>
      <c r="Q47" s="2">
        <v>41</v>
      </c>
      <c r="R47" s="2">
        <v>0</v>
      </c>
      <c r="S47" s="2">
        <f t="shared" si="3"/>
        <v>41</v>
      </c>
    </row>
    <row r="48" spans="1:19" x14ac:dyDescent="0.25">
      <c r="A48" s="2">
        <v>19</v>
      </c>
      <c r="B48" s="3" t="s">
        <v>78</v>
      </c>
      <c r="C48" s="2">
        <v>0</v>
      </c>
      <c r="D48" s="2">
        <v>0</v>
      </c>
      <c r="E48" s="2">
        <v>1</v>
      </c>
      <c r="F48" s="2">
        <v>2</v>
      </c>
      <c r="G48" s="2">
        <v>3</v>
      </c>
      <c r="H48" s="2">
        <v>2</v>
      </c>
      <c r="I48" s="2">
        <v>5</v>
      </c>
      <c r="J48" s="2">
        <v>8</v>
      </c>
      <c r="K48" s="2">
        <v>5</v>
      </c>
      <c r="L48" s="2">
        <v>5</v>
      </c>
      <c r="M48" s="2">
        <v>2</v>
      </c>
      <c r="N48" s="2">
        <v>1</v>
      </c>
      <c r="O48" s="2">
        <v>3</v>
      </c>
      <c r="P48" s="2">
        <v>0</v>
      </c>
      <c r="Q48" s="2">
        <v>19</v>
      </c>
      <c r="R48" s="2">
        <v>18</v>
      </c>
      <c r="S48" s="2">
        <f t="shared" si="3"/>
        <v>37</v>
      </c>
    </row>
    <row r="49" spans="1:19" x14ac:dyDescent="0.25">
      <c r="A49" s="2">
        <v>20</v>
      </c>
      <c r="B49" s="3" t="s">
        <v>73</v>
      </c>
      <c r="C49" s="2">
        <v>0</v>
      </c>
      <c r="D49" s="2">
        <v>0</v>
      </c>
      <c r="E49" s="2">
        <v>4</v>
      </c>
      <c r="F49" s="2">
        <v>0</v>
      </c>
      <c r="G49" s="2">
        <v>2</v>
      </c>
      <c r="H49" s="2">
        <v>0</v>
      </c>
      <c r="I49" s="2">
        <v>7</v>
      </c>
      <c r="J49" s="2">
        <v>0</v>
      </c>
      <c r="K49" s="2">
        <v>19</v>
      </c>
      <c r="L49" s="2">
        <v>0</v>
      </c>
      <c r="M49" s="2">
        <v>4</v>
      </c>
      <c r="N49" s="2">
        <v>0</v>
      </c>
      <c r="O49" s="2">
        <v>0</v>
      </c>
      <c r="P49" s="2">
        <v>0</v>
      </c>
      <c r="Q49" s="2">
        <v>36</v>
      </c>
      <c r="R49" s="2">
        <v>0</v>
      </c>
      <c r="S49" s="2">
        <f t="shared" si="3"/>
        <v>36</v>
      </c>
    </row>
    <row r="50" spans="1:19" x14ac:dyDescent="0.25">
      <c r="A50" s="2">
        <v>21</v>
      </c>
      <c r="B50" s="3" t="s">
        <v>75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</v>
      </c>
      <c r="K50" s="2">
        <v>0</v>
      </c>
      <c r="L50" s="2">
        <v>12</v>
      </c>
      <c r="M50" s="2">
        <v>0</v>
      </c>
      <c r="N50" s="2">
        <v>15</v>
      </c>
      <c r="O50" s="2">
        <v>0</v>
      </c>
      <c r="P50" s="2">
        <v>4</v>
      </c>
      <c r="Q50" s="2">
        <v>0</v>
      </c>
      <c r="R50" s="2">
        <v>33</v>
      </c>
      <c r="S50" s="2">
        <f t="shared" si="3"/>
        <v>33</v>
      </c>
    </row>
    <row r="51" spans="1:19" x14ac:dyDescent="0.25">
      <c r="A51" s="2">
        <v>22</v>
      </c>
      <c r="B51" s="3" t="s">
        <v>77</v>
      </c>
      <c r="C51" s="2">
        <v>1</v>
      </c>
      <c r="D51" s="2">
        <v>1</v>
      </c>
      <c r="E51" s="2">
        <v>1</v>
      </c>
      <c r="F51" s="2">
        <v>1</v>
      </c>
      <c r="G51" s="2">
        <v>4</v>
      </c>
      <c r="H51" s="2">
        <v>0</v>
      </c>
      <c r="I51" s="2">
        <v>4</v>
      </c>
      <c r="J51" s="2">
        <v>4</v>
      </c>
      <c r="K51" s="2">
        <v>2</v>
      </c>
      <c r="L51" s="2">
        <v>3</v>
      </c>
      <c r="M51" s="2">
        <v>1</v>
      </c>
      <c r="N51" s="2">
        <v>5</v>
      </c>
      <c r="O51" s="2">
        <v>4</v>
      </c>
      <c r="P51" s="2">
        <v>2</v>
      </c>
      <c r="Q51" s="2">
        <v>17</v>
      </c>
      <c r="R51" s="2">
        <v>16</v>
      </c>
      <c r="S51" s="2">
        <f t="shared" si="3"/>
        <v>33</v>
      </c>
    </row>
    <row r="52" spans="1:19" x14ac:dyDescent="0.25">
      <c r="A52" s="2">
        <v>23</v>
      </c>
      <c r="B52" s="3" t="s">
        <v>85</v>
      </c>
      <c r="C52" s="2">
        <v>0</v>
      </c>
      <c r="D52" s="2">
        <v>0</v>
      </c>
      <c r="E52" s="2">
        <v>0</v>
      </c>
      <c r="F52" s="2">
        <v>0</v>
      </c>
      <c r="G52" s="2">
        <v>1</v>
      </c>
      <c r="H52" s="2">
        <v>6</v>
      </c>
      <c r="I52" s="2">
        <v>0</v>
      </c>
      <c r="J52" s="2">
        <v>14</v>
      </c>
      <c r="K52" s="2">
        <v>0</v>
      </c>
      <c r="L52" s="2">
        <v>10</v>
      </c>
      <c r="M52" s="2">
        <v>0</v>
      </c>
      <c r="N52" s="2">
        <v>1</v>
      </c>
      <c r="O52" s="2">
        <v>0</v>
      </c>
      <c r="P52" s="2">
        <v>0</v>
      </c>
      <c r="Q52" s="2">
        <v>1</v>
      </c>
      <c r="R52" s="2">
        <v>31</v>
      </c>
      <c r="S52" s="2">
        <f t="shared" si="3"/>
        <v>32</v>
      </c>
    </row>
    <row r="53" spans="1:19" x14ac:dyDescent="0.25">
      <c r="A53" s="2">
        <v>24</v>
      </c>
      <c r="B53" s="3" t="s">
        <v>80</v>
      </c>
      <c r="C53" s="2">
        <v>0</v>
      </c>
      <c r="D53" s="2">
        <v>1</v>
      </c>
      <c r="E53" s="2">
        <v>0</v>
      </c>
      <c r="F53" s="2">
        <v>3</v>
      </c>
      <c r="G53" s="2">
        <v>0</v>
      </c>
      <c r="H53" s="2">
        <v>4</v>
      </c>
      <c r="I53" s="2">
        <v>0</v>
      </c>
      <c r="J53" s="2">
        <v>10</v>
      </c>
      <c r="K53" s="2">
        <v>0</v>
      </c>
      <c r="L53" s="2">
        <v>12</v>
      </c>
      <c r="M53" s="2">
        <v>0</v>
      </c>
      <c r="N53" s="2">
        <v>2</v>
      </c>
      <c r="O53" s="2">
        <v>0</v>
      </c>
      <c r="P53" s="2">
        <v>0</v>
      </c>
      <c r="Q53" s="2">
        <v>0</v>
      </c>
      <c r="R53" s="2">
        <v>32</v>
      </c>
      <c r="S53" s="2">
        <f t="shared" si="3"/>
        <v>32</v>
      </c>
    </row>
    <row r="54" spans="1:19" x14ac:dyDescent="0.25">
      <c r="A54" s="2">
        <v>25</v>
      </c>
      <c r="B54" s="3" t="s">
        <v>81</v>
      </c>
      <c r="C54" s="2">
        <v>0</v>
      </c>
      <c r="D54" s="2">
        <v>0</v>
      </c>
      <c r="E54" s="2">
        <v>1</v>
      </c>
      <c r="F54" s="2">
        <v>0</v>
      </c>
      <c r="G54" s="2">
        <v>4</v>
      </c>
      <c r="H54" s="2">
        <v>0</v>
      </c>
      <c r="I54" s="2">
        <v>13</v>
      </c>
      <c r="J54" s="2">
        <v>0</v>
      </c>
      <c r="K54" s="2">
        <v>10</v>
      </c>
      <c r="L54" s="2">
        <v>0</v>
      </c>
      <c r="M54" s="2">
        <v>3</v>
      </c>
      <c r="N54" s="2">
        <v>0</v>
      </c>
      <c r="O54" s="2">
        <v>1</v>
      </c>
      <c r="P54" s="2">
        <v>0</v>
      </c>
      <c r="Q54" s="2">
        <v>32</v>
      </c>
      <c r="R54" s="2">
        <v>0</v>
      </c>
      <c r="S54" s="2">
        <f t="shared" si="3"/>
        <v>32</v>
      </c>
    </row>
    <row r="55" spans="1:19" x14ac:dyDescent="0.25">
      <c r="A55" s="2">
        <v>26</v>
      </c>
      <c r="B55" s="3" t="s">
        <v>79</v>
      </c>
      <c r="C55" s="2">
        <v>0</v>
      </c>
      <c r="D55" s="2">
        <v>0</v>
      </c>
      <c r="E55" s="2">
        <v>0</v>
      </c>
      <c r="F55" s="2">
        <v>0</v>
      </c>
      <c r="G55" s="2">
        <v>4</v>
      </c>
      <c r="H55" s="2">
        <v>2</v>
      </c>
      <c r="I55" s="2">
        <v>5</v>
      </c>
      <c r="J55" s="2">
        <v>6</v>
      </c>
      <c r="K55" s="2">
        <v>3</v>
      </c>
      <c r="L55" s="2">
        <v>4</v>
      </c>
      <c r="M55" s="2">
        <v>6</v>
      </c>
      <c r="N55" s="2">
        <v>0</v>
      </c>
      <c r="O55" s="2">
        <v>1</v>
      </c>
      <c r="P55" s="2">
        <v>0</v>
      </c>
      <c r="Q55" s="2">
        <v>19</v>
      </c>
      <c r="R55" s="2">
        <v>12</v>
      </c>
      <c r="S55" s="2">
        <f t="shared" si="3"/>
        <v>31</v>
      </c>
    </row>
    <row r="56" spans="1:19" x14ac:dyDescent="0.25">
      <c r="A56" s="2">
        <v>27</v>
      </c>
      <c r="B56" s="3" t="s">
        <v>82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2</v>
      </c>
      <c r="I56" s="2">
        <v>0</v>
      </c>
      <c r="J56" s="2">
        <v>9</v>
      </c>
      <c r="K56" s="2">
        <v>0</v>
      </c>
      <c r="L56" s="2">
        <v>15</v>
      </c>
      <c r="M56" s="2">
        <v>0</v>
      </c>
      <c r="N56" s="2">
        <v>5</v>
      </c>
      <c r="O56" s="2">
        <v>0</v>
      </c>
      <c r="P56" s="2">
        <v>0</v>
      </c>
      <c r="Q56" s="2">
        <v>0</v>
      </c>
      <c r="R56" s="2">
        <v>31</v>
      </c>
      <c r="S56" s="2">
        <f t="shared" si="3"/>
        <v>31</v>
      </c>
    </row>
    <row r="57" spans="1:19" x14ac:dyDescent="0.25">
      <c r="A57" s="2">
        <v>28</v>
      </c>
      <c r="B57" s="3" t="s">
        <v>76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>
        <v>3</v>
      </c>
      <c r="I57" s="2">
        <v>2</v>
      </c>
      <c r="J57" s="2">
        <v>2</v>
      </c>
      <c r="K57" s="2">
        <v>3</v>
      </c>
      <c r="L57" s="2">
        <v>7</v>
      </c>
      <c r="M57" s="2">
        <v>9</v>
      </c>
      <c r="N57" s="2">
        <v>3</v>
      </c>
      <c r="O57" s="2">
        <v>0</v>
      </c>
      <c r="P57" s="2">
        <v>0</v>
      </c>
      <c r="Q57" s="2">
        <v>14</v>
      </c>
      <c r="R57" s="2">
        <v>17</v>
      </c>
      <c r="S57" s="2">
        <f t="shared" si="3"/>
        <v>31</v>
      </c>
    </row>
    <row r="58" spans="1:19" x14ac:dyDescent="0.25">
      <c r="A58" s="2">
        <v>29</v>
      </c>
      <c r="B58" s="3" t="s">
        <v>74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8</v>
      </c>
      <c r="L58" s="2">
        <v>1</v>
      </c>
      <c r="M58" s="2">
        <v>18</v>
      </c>
      <c r="N58" s="2">
        <v>0</v>
      </c>
      <c r="O58" s="2">
        <v>1</v>
      </c>
      <c r="P58" s="2">
        <v>0</v>
      </c>
      <c r="Q58" s="2">
        <v>28</v>
      </c>
      <c r="R58" s="2">
        <v>1</v>
      </c>
      <c r="S58" s="2">
        <f t="shared" si="3"/>
        <v>29</v>
      </c>
    </row>
    <row r="59" spans="1:19" x14ac:dyDescent="0.25">
      <c r="A59" s="2">
        <v>30</v>
      </c>
      <c r="B59" s="3" t="s">
        <v>99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11</v>
      </c>
      <c r="L59" s="2">
        <v>0</v>
      </c>
      <c r="M59" s="2">
        <v>15</v>
      </c>
      <c r="N59" s="2">
        <v>1</v>
      </c>
      <c r="O59" s="2">
        <v>2</v>
      </c>
      <c r="P59" s="2">
        <v>0</v>
      </c>
      <c r="Q59" s="2">
        <v>28</v>
      </c>
      <c r="R59" s="2">
        <v>1</v>
      </c>
      <c r="S59" s="2">
        <f t="shared" si="3"/>
        <v>29</v>
      </c>
    </row>
    <row r="60" spans="1:19" x14ac:dyDescent="0.25">
      <c r="A60" s="2">
        <v>31</v>
      </c>
      <c r="B60" s="3" t="s">
        <v>83</v>
      </c>
      <c r="C60" s="2">
        <v>0</v>
      </c>
      <c r="D60" s="2">
        <v>1</v>
      </c>
      <c r="E60" s="2">
        <v>0</v>
      </c>
      <c r="F60" s="2">
        <v>3</v>
      </c>
      <c r="G60" s="2">
        <v>5</v>
      </c>
      <c r="H60" s="2">
        <v>4</v>
      </c>
      <c r="I60" s="2">
        <v>5</v>
      </c>
      <c r="J60" s="2">
        <v>5</v>
      </c>
      <c r="K60" s="2">
        <v>3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13</v>
      </c>
      <c r="R60" s="2">
        <v>14</v>
      </c>
      <c r="S60" s="2">
        <f t="shared" si="3"/>
        <v>27</v>
      </c>
    </row>
    <row r="61" spans="1:19" x14ac:dyDescent="0.25">
      <c r="A61" s="2">
        <v>32</v>
      </c>
      <c r="B61" s="3" t="s">
        <v>102</v>
      </c>
      <c r="C61" s="2">
        <v>5</v>
      </c>
      <c r="D61" s="2">
        <v>2</v>
      </c>
      <c r="E61" s="2">
        <v>3</v>
      </c>
      <c r="F61" s="2">
        <v>1</v>
      </c>
      <c r="G61" s="2">
        <v>3</v>
      </c>
      <c r="H61" s="2">
        <v>4</v>
      </c>
      <c r="I61" s="2">
        <v>0</v>
      </c>
      <c r="J61" s="2">
        <v>0</v>
      </c>
      <c r="K61" s="2">
        <v>4</v>
      </c>
      <c r="L61" s="2">
        <v>0</v>
      </c>
      <c r="M61" s="2">
        <v>1</v>
      </c>
      <c r="N61" s="2">
        <v>0</v>
      </c>
      <c r="O61" s="2">
        <v>2</v>
      </c>
      <c r="P61" s="2">
        <v>0</v>
      </c>
      <c r="Q61" s="2">
        <v>18</v>
      </c>
      <c r="R61" s="2">
        <v>7</v>
      </c>
      <c r="S61" s="2">
        <f t="shared" si="3"/>
        <v>25</v>
      </c>
    </row>
    <row r="62" spans="1:19" x14ac:dyDescent="0.25">
      <c r="A62" s="2">
        <v>33</v>
      </c>
      <c r="B62" s="3" t="s">
        <v>90</v>
      </c>
      <c r="C62" s="2">
        <v>0</v>
      </c>
      <c r="D62" s="2">
        <v>0</v>
      </c>
      <c r="E62" s="2">
        <v>2</v>
      </c>
      <c r="F62" s="2">
        <v>2</v>
      </c>
      <c r="G62" s="2">
        <v>3</v>
      </c>
      <c r="H62" s="2">
        <v>5</v>
      </c>
      <c r="I62" s="2">
        <v>1</v>
      </c>
      <c r="J62" s="2">
        <v>7</v>
      </c>
      <c r="K62" s="2">
        <v>0</v>
      </c>
      <c r="L62" s="2">
        <v>2</v>
      </c>
      <c r="M62" s="2">
        <v>0</v>
      </c>
      <c r="N62" s="2">
        <v>1</v>
      </c>
      <c r="O62" s="2">
        <v>0</v>
      </c>
      <c r="P62" s="2">
        <v>0</v>
      </c>
      <c r="Q62" s="2">
        <v>6</v>
      </c>
      <c r="R62" s="2">
        <v>17</v>
      </c>
      <c r="S62" s="2">
        <f t="shared" ref="S62:S93" si="4">SUM(Q62:R62)</f>
        <v>23</v>
      </c>
    </row>
    <row r="63" spans="1:19" x14ac:dyDescent="0.25">
      <c r="A63" s="2">
        <v>34</v>
      </c>
      <c r="B63" s="3" t="s">
        <v>87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2</v>
      </c>
      <c r="I63" s="2">
        <v>0</v>
      </c>
      <c r="J63" s="2">
        <v>8</v>
      </c>
      <c r="K63" s="2">
        <v>0</v>
      </c>
      <c r="L63" s="2">
        <v>9</v>
      </c>
      <c r="M63" s="2">
        <v>0</v>
      </c>
      <c r="N63" s="2">
        <v>4</v>
      </c>
      <c r="O63" s="2">
        <v>0</v>
      </c>
      <c r="P63" s="2">
        <v>0</v>
      </c>
      <c r="Q63" s="2">
        <v>0</v>
      </c>
      <c r="R63" s="2">
        <v>23</v>
      </c>
      <c r="S63" s="2">
        <f t="shared" si="4"/>
        <v>23</v>
      </c>
    </row>
    <row r="64" spans="1:19" x14ac:dyDescent="0.25">
      <c r="A64" s="2">
        <v>35</v>
      </c>
      <c r="B64" s="3" t="s">
        <v>97</v>
      </c>
      <c r="C64" s="2">
        <v>1</v>
      </c>
      <c r="D64" s="2">
        <v>0</v>
      </c>
      <c r="E64" s="2">
        <v>0</v>
      </c>
      <c r="F64" s="2">
        <v>0</v>
      </c>
      <c r="G64" s="2">
        <v>2</v>
      </c>
      <c r="H64" s="2">
        <v>0</v>
      </c>
      <c r="I64" s="2">
        <v>8</v>
      </c>
      <c r="J64" s="2">
        <v>0</v>
      </c>
      <c r="K64" s="2">
        <v>7</v>
      </c>
      <c r="L64" s="2">
        <v>0</v>
      </c>
      <c r="M64" s="2">
        <v>4</v>
      </c>
      <c r="N64" s="2">
        <v>0</v>
      </c>
      <c r="O64" s="2">
        <v>1</v>
      </c>
      <c r="P64" s="2">
        <v>0</v>
      </c>
      <c r="Q64" s="2">
        <v>23</v>
      </c>
      <c r="R64" s="2">
        <v>0</v>
      </c>
      <c r="S64" s="2">
        <f t="shared" si="4"/>
        <v>23</v>
      </c>
    </row>
    <row r="65" spans="1:19" x14ac:dyDescent="0.25">
      <c r="A65" s="2">
        <v>36</v>
      </c>
      <c r="B65" s="3" t="s">
        <v>91</v>
      </c>
      <c r="C65" s="2">
        <v>0</v>
      </c>
      <c r="D65" s="2">
        <v>0</v>
      </c>
      <c r="E65" s="2">
        <v>4</v>
      </c>
      <c r="F65" s="2">
        <v>1</v>
      </c>
      <c r="G65" s="2">
        <v>7</v>
      </c>
      <c r="H65" s="2">
        <v>2</v>
      </c>
      <c r="I65" s="2">
        <v>2</v>
      </c>
      <c r="J65" s="2">
        <v>5</v>
      </c>
      <c r="K65" s="2">
        <v>1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14</v>
      </c>
      <c r="R65" s="2">
        <v>8</v>
      </c>
      <c r="S65" s="2">
        <f t="shared" si="4"/>
        <v>22</v>
      </c>
    </row>
    <row r="66" spans="1:19" x14ac:dyDescent="0.25">
      <c r="A66" s="2">
        <v>37</v>
      </c>
      <c r="B66" s="3" t="s">
        <v>96</v>
      </c>
      <c r="C66" s="2">
        <v>1</v>
      </c>
      <c r="D66" s="2">
        <v>0</v>
      </c>
      <c r="E66" s="2">
        <v>2</v>
      </c>
      <c r="F66" s="2">
        <v>0</v>
      </c>
      <c r="G66" s="2">
        <v>2</v>
      </c>
      <c r="H66" s="2">
        <v>0</v>
      </c>
      <c r="I66" s="2">
        <v>2</v>
      </c>
      <c r="J66" s="2">
        <v>0</v>
      </c>
      <c r="K66" s="2">
        <v>7</v>
      </c>
      <c r="L66" s="2">
        <v>1</v>
      </c>
      <c r="M66" s="2">
        <v>5</v>
      </c>
      <c r="N66" s="2">
        <v>0</v>
      </c>
      <c r="O66" s="2">
        <v>0</v>
      </c>
      <c r="P66" s="2">
        <v>0</v>
      </c>
      <c r="Q66" s="2">
        <v>19</v>
      </c>
      <c r="R66" s="2">
        <v>1</v>
      </c>
      <c r="S66" s="2">
        <f t="shared" si="4"/>
        <v>20</v>
      </c>
    </row>
    <row r="67" spans="1:19" x14ac:dyDescent="0.25">
      <c r="A67" s="2">
        <v>38</v>
      </c>
      <c r="B67" s="3" t="s">
        <v>89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7</v>
      </c>
      <c r="K67" s="2">
        <v>0</v>
      </c>
      <c r="L67" s="2">
        <v>5</v>
      </c>
      <c r="M67" s="2">
        <v>0</v>
      </c>
      <c r="N67" s="2">
        <v>4</v>
      </c>
      <c r="O67" s="2">
        <v>0</v>
      </c>
      <c r="P67" s="2">
        <v>2</v>
      </c>
      <c r="Q67" s="2">
        <v>0</v>
      </c>
      <c r="R67" s="2">
        <v>19</v>
      </c>
      <c r="S67" s="2">
        <f t="shared" si="4"/>
        <v>19</v>
      </c>
    </row>
    <row r="68" spans="1:19" x14ac:dyDescent="0.25">
      <c r="A68" s="2">
        <v>39</v>
      </c>
      <c r="B68" s="3" t="s">
        <v>84</v>
      </c>
      <c r="C68" s="2">
        <v>6</v>
      </c>
      <c r="D68" s="2">
        <v>8</v>
      </c>
      <c r="E68" s="2">
        <v>2</v>
      </c>
      <c r="F68" s="2">
        <v>1</v>
      </c>
      <c r="G68" s="2">
        <v>0</v>
      </c>
      <c r="H68" s="2">
        <v>0</v>
      </c>
      <c r="I68" s="2">
        <v>1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9</v>
      </c>
      <c r="R68" s="2">
        <v>10</v>
      </c>
      <c r="S68" s="2">
        <f t="shared" si="4"/>
        <v>19</v>
      </c>
    </row>
    <row r="69" spans="1:19" x14ac:dyDescent="0.25">
      <c r="A69" s="2">
        <v>40</v>
      </c>
      <c r="B69" s="3" t="s">
        <v>104</v>
      </c>
      <c r="C69" s="2">
        <v>0</v>
      </c>
      <c r="D69" s="2">
        <v>1</v>
      </c>
      <c r="E69" s="2">
        <v>0</v>
      </c>
      <c r="F69" s="2">
        <v>1</v>
      </c>
      <c r="G69" s="2">
        <v>3</v>
      </c>
      <c r="H69" s="2">
        <v>3</v>
      </c>
      <c r="I69" s="2">
        <v>3</v>
      </c>
      <c r="J69" s="2">
        <v>2</v>
      </c>
      <c r="K69" s="2">
        <v>1</v>
      </c>
      <c r="L69" s="2">
        <v>3</v>
      </c>
      <c r="M69" s="2">
        <v>1</v>
      </c>
      <c r="N69" s="2">
        <v>0</v>
      </c>
      <c r="O69" s="2">
        <v>0</v>
      </c>
      <c r="P69" s="2">
        <v>0</v>
      </c>
      <c r="Q69" s="2">
        <v>8</v>
      </c>
      <c r="R69" s="2">
        <v>10</v>
      </c>
      <c r="S69" s="2">
        <f t="shared" si="4"/>
        <v>18</v>
      </c>
    </row>
    <row r="70" spans="1:19" x14ac:dyDescent="0.25">
      <c r="A70" s="2">
        <v>41</v>
      </c>
      <c r="B70" s="3" t="s">
        <v>94</v>
      </c>
      <c r="C70" s="2">
        <v>0</v>
      </c>
      <c r="D70" s="2">
        <v>1</v>
      </c>
      <c r="E70" s="2">
        <v>0</v>
      </c>
      <c r="F70" s="2">
        <v>3</v>
      </c>
      <c r="G70" s="2">
        <v>0</v>
      </c>
      <c r="H70" s="2">
        <v>2</v>
      </c>
      <c r="I70" s="2">
        <v>0</v>
      </c>
      <c r="J70" s="2">
        <v>3</v>
      </c>
      <c r="K70" s="2">
        <v>0</v>
      </c>
      <c r="L70" s="2">
        <v>8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18</v>
      </c>
      <c r="S70" s="2">
        <f t="shared" si="4"/>
        <v>18</v>
      </c>
    </row>
    <row r="71" spans="1:19" x14ac:dyDescent="0.25">
      <c r="A71" s="2">
        <v>42</v>
      </c>
      <c r="B71" s="3" t="s">
        <v>93</v>
      </c>
      <c r="C71" s="2">
        <v>2</v>
      </c>
      <c r="D71" s="2">
        <v>5</v>
      </c>
      <c r="E71" s="2">
        <v>1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0</v>
      </c>
      <c r="M71" s="2">
        <v>3</v>
      </c>
      <c r="N71" s="2">
        <v>0</v>
      </c>
      <c r="O71" s="2">
        <v>3</v>
      </c>
      <c r="P71" s="2">
        <v>0</v>
      </c>
      <c r="Q71" s="2">
        <v>12</v>
      </c>
      <c r="R71" s="2">
        <v>6</v>
      </c>
      <c r="S71" s="2">
        <f t="shared" si="4"/>
        <v>18</v>
      </c>
    </row>
    <row r="72" spans="1:19" x14ac:dyDescent="0.25">
      <c r="A72" s="2">
        <v>43</v>
      </c>
      <c r="B72" s="3" t="s">
        <v>106</v>
      </c>
      <c r="C72" s="2">
        <v>0</v>
      </c>
      <c r="D72" s="2">
        <v>0</v>
      </c>
      <c r="E72" s="2">
        <v>1</v>
      </c>
      <c r="F72" s="2">
        <v>0</v>
      </c>
      <c r="G72" s="2">
        <v>2</v>
      </c>
      <c r="H72" s="2">
        <v>0</v>
      </c>
      <c r="I72" s="2">
        <v>2</v>
      </c>
      <c r="J72" s="2">
        <v>0</v>
      </c>
      <c r="K72" s="2">
        <v>8</v>
      </c>
      <c r="L72" s="2">
        <v>0</v>
      </c>
      <c r="M72" s="2">
        <v>3</v>
      </c>
      <c r="N72" s="2">
        <v>0</v>
      </c>
      <c r="O72" s="2">
        <v>1</v>
      </c>
      <c r="P72" s="2">
        <v>0</v>
      </c>
      <c r="Q72" s="2">
        <v>17</v>
      </c>
      <c r="R72" s="2">
        <v>0</v>
      </c>
      <c r="S72" s="2">
        <f t="shared" si="4"/>
        <v>17</v>
      </c>
    </row>
    <row r="73" spans="1:19" x14ac:dyDescent="0.25">
      <c r="A73" s="2">
        <v>44</v>
      </c>
      <c r="B73" s="3" t="s">
        <v>98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2</v>
      </c>
      <c r="K73" s="2">
        <v>4</v>
      </c>
      <c r="L73" s="2">
        <v>3</v>
      </c>
      <c r="M73" s="2">
        <v>2</v>
      </c>
      <c r="N73" s="2">
        <v>1</v>
      </c>
      <c r="O73" s="2">
        <v>2</v>
      </c>
      <c r="P73" s="2">
        <v>2</v>
      </c>
      <c r="Q73" s="2">
        <v>8</v>
      </c>
      <c r="R73" s="2">
        <v>9</v>
      </c>
      <c r="S73" s="2">
        <f t="shared" si="4"/>
        <v>17</v>
      </c>
    </row>
    <row r="74" spans="1:19" x14ac:dyDescent="0.25">
      <c r="A74" s="2">
        <v>45</v>
      </c>
      <c r="B74" s="3" t="s">
        <v>101</v>
      </c>
      <c r="C74" s="2">
        <v>0</v>
      </c>
      <c r="D74" s="2">
        <v>0</v>
      </c>
      <c r="E74" s="2">
        <v>2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 s="2">
        <v>14</v>
      </c>
      <c r="N74" s="2">
        <v>0</v>
      </c>
      <c r="O74" s="2">
        <v>0</v>
      </c>
      <c r="P74" s="2">
        <v>0</v>
      </c>
      <c r="Q74" s="2">
        <v>17</v>
      </c>
      <c r="R74" s="2">
        <v>0</v>
      </c>
      <c r="S74" s="2">
        <f t="shared" si="4"/>
        <v>17</v>
      </c>
    </row>
    <row r="75" spans="1:19" x14ac:dyDescent="0.25">
      <c r="A75" s="2">
        <v>46</v>
      </c>
      <c r="B75" s="3" t="s">
        <v>86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4</v>
      </c>
      <c r="M75" s="2">
        <v>0</v>
      </c>
      <c r="N75" s="2">
        <v>6</v>
      </c>
      <c r="O75" s="2">
        <v>0</v>
      </c>
      <c r="P75" s="2">
        <v>6</v>
      </c>
      <c r="Q75" s="2">
        <v>0</v>
      </c>
      <c r="R75" s="2">
        <v>16</v>
      </c>
      <c r="S75" s="2">
        <f t="shared" si="4"/>
        <v>16</v>
      </c>
    </row>
    <row r="76" spans="1:19" x14ac:dyDescent="0.25">
      <c r="A76" s="2">
        <v>47</v>
      </c>
      <c r="B76" s="3" t="s">
        <v>95</v>
      </c>
      <c r="C76" s="2">
        <v>0</v>
      </c>
      <c r="D76" s="2">
        <v>0</v>
      </c>
      <c r="E76" s="2">
        <v>1</v>
      </c>
      <c r="F76" s="2">
        <v>0</v>
      </c>
      <c r="G76" s="2">
        <v>1</v>
      </c>
      <c r="H76" s="2">
        <v>1</v>
      </c>
      <c r="I76" s="2">
        <v>4</v>
      </c>
      <c r="J76" s="2">
        <v>1</v>
      </c>
      <c r="K76" s="2">
        <v>2</v>
      </c>
      <c r="L76" s="2">
        <v>3</v>
      </c>
      <c r="M76" s="2">
        <v>1</v>
      </c>
      <c r="N76" s="2">
        <v>0</v>
      </c>
      <c r="O76" s="2">
        <v>0</v>
      </c>
      <c r="P76" s="2">
        <v>1</v>
      </c>
      <c r="Q76" s="2">
        <v>9</v>
      </c>
      <c r="R76" s="2">
        <v>6</v>
      </c>
      <c r="S76" s="2">
        <f t="shared" si="4"/>
        <v>15</v>
      </c>
    </row>
    <row r="77" spans="1:19" x14ac:dyDescent="0.25">
      <c r="A77" s="2">
        <v>48</v>
      </c>
      <c r="B77" s="3" t="s">
        <v>116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3</v>
      </c>
      <c r="J77" s="2">
        <v>0</v>
      </c>
      <c r="K77" s="2">
        <v>4</v>
      </c>
      <c r="L77" s="2">
        <v>0</v>
      </c>
      <c r="M77" s="2">
        <v>5</v>
      </c>
      <c r="N77" s="2">
        <v>0</v>
      </c>
      <c r="O77" s="2">
        <v>2</v>
      </c>
      <c r="P77" s="2">
        <v>0</v>
      </c>
      <c r="Q77" s="2">
        <v>14</v>
      </c>
      <c r="R77" s="2">
        <v>0</v>
      </c>
      <c r="S77" s="2">
        <f t="shared" si="4"/>
        <v>14</v>
      </c>
    </row>
    <row r="78" spans="1:19" x14ac:dyDescent="0.25">
      <c r="A78" s="2">
        <v>49</v>
      </c>
      <c r="B78" s="3" t="s">
        <v>105</v>
      </c>
      <c r="C78" s="2">
        <v>0</v>
      </c>
      <c r="D78" s="2">
        <v>0</v>
      </c>
      <c r="E78" s="2">
        <v>0</v>
      </c>
      <c r="F78" s="2">
        <v>1</v>
      </c>
      <c r="G78" s="2">
        <v>0</v>
      </c>
      <c r="H78" s="2">
        <v>5</v>
      </c>
      <c r="I78" s="2">
        <v>0</v>
      </c>
      <c r="J78" s="2">
        <v>1</v>
      </c>
      <c r="K78" s="2">
        <v>0</v>
      </c>
      <c r="L78" s="2">
        <v>7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14</v>
      </c>
      <c r="S78" s="2">
        <f t="shared" si="4"/>
        <v>14</v>
      </c>
    </row>
    <row r="79" spans="1:19" x14ac:dyDescent="0.25">
      <c r="A79" s="2">
        <v>50</v>
      </c>
      <c r="B79" s="3" t="s">
        <v>107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3</v>
      </c>
      <c r="M79" s="2">
        <v>0</v>
      </c>
      <c r="N79" s="2">
        <v>10</v>
      </c>
      <c r="O79" s="2">
        <v>1</v>
      </c>
      <c r="P79" s="2">
        <v>0</v>
      </c>
      <c r="Q79" s="2">
        <v>1</v>
      </c>
      <c r="R79" s="2">
        <v>13</v>
      </c>
      <c r="S79" s="2">
        <f t="shared" si="4"/>
        <v>14</v>
      </c>
    </row>
    <row r="80" spans="1:19" x14ac:dyDescent="0.25">
      <c r="A80" s="2">
        <v>51</v>
      </c>
      <c r="B80" s="3" t="s">
        <v>100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2</v>
      </c>
      <c r="J80" s="2">
        <v>0</v>
      </c>
      <c r="K80" s="2">
        <v>8</v>
      </c>
      <c r="L80" s="2">
        <v>0</v>
      </c>
      <c r="M80" s="2">
        <v>2</v>
      </c>
      <c r="N80" s="2">
        <v>0</v>
      </c>
      <c r="O80" s="2">
        <v>1</v>
      </c>
      <c r="P80" s="2">
        <v>0</v>
      </c>
      <c r="Q80" s="2">
        <v>13</v>
      </c>
      <c r="R80" s="2">
        <v>0</v>
      </c>
      <c r="S80" s="2">
        <f t="shared" si="4"/>
        <v>13</v>
      </c>
    </row>
    <row r="81" spans="1:19" x14ac:dyDescent="0.25">
      <c r="A81" s="2">
        <v>52</v>
      </c>
      <c r="B81" s="3" t="s">
        <v>108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4</v>
      </c>
      <c r="M81" s="2">
        <v>0</v>
      </c>
      <c r="N81" s="2">
        <v>4</v>
      </c>
      <c r="O81" s="2">
        <v>0</v>
      </c>
      <c r="P81" s="2">
        <v>4</v>
      </c>
      <c r="Q81" s="2">
        <v>0</v>
      </c>
      <c r="R81" s="2">
        <v>12</v>
      </c>
      <c r="S81" s="2">
        <f t="shared" si="4"/>
        <v>12</v>
      </c>
    </row>
    <row r="82" spans="1:19" x14ac:dyDescent="0.25">
      <c r="A82" s="2">
        <v>53</v>
      </c>
      <c r="B82" s="3" t="s">
        <v>88</v>
      </c>
      <c r="C82" s="2">
        <v>1</v>
      </c>
      <c r="D82" s="2">
        <v>0</v>
      </c>
      <c r="E82" s="2">
        <v>0</v>
      </c>
      <c r="F82" s="2">
        <v>3</v>
      </c>
      <c r="G82" s="2">
        <v>0</v>
      </c>
      <c r="H82" s="2">
        <v>0</v>
      </c>
      <c r="I82" s="2">
        <v>0</v>
      </c>
      <c r="J82" s="2">
        <v>0</v>
      </c>
      <c r="K82" s="2">
        <v>2</v>
      </c>
      <c r="L82" s="2">
        <v>0</v>
      </c>
      <c r="M82" s="2">
        <v>5</v>
      </c>
      <c r="N82" s="2">
        <v>0</v>
      </c>
      <c r="O82" s="2">
        <v>0</v>
      </c>
      <c r="P82" s="2">
        <v>0</v>
      </c>
      <c r="Q82" s="2">
        <v>8</v>
      </c>
      <c r="R82" s="2">
        <v>3</v>
      </c>
      <c r="S82" s="2">
        <f t="shared" si="4"/>
        <v>11</v>
      </c>
    </row>
    <row r="83" spans="1:19" x14ac:dyDescent="0.25">
      <c r="A83" s="2">
        <v>54</v>
      </c>
      <c r="B83" s="3" t="s">
        <v>118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2</v>
      </c>
      <c r="K83" s="2">
        <v>0</v>
      </c>
      <c r="L83" s="2">
        <v>8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11</v>
      </c>
      <c r="S83" s="2">
        <f t="shared" si="4"/>
        <v>11</v>
      </c>
    </row>
    <row r="84" spans="1:19" x14ac:dyDescent="0.25">
      <c r="A84" s="2">
        <v>55</v>
      </c>
      <c r="B84" s="3" t="s">
        <v>103</v>
      </c>
      <c r="C84" s="2">
        <v>0</v>
      </c>
      <c r="D84" s="2">
        <v>0</v>
      </c>
      <c r="E84" s="2">
        <v>0</v>
      </c>
      <c r="F84" s="2">
        <v>2</v>
      </c>
      <c r="G84" s="2">
        <v>0</v>
      </c>
      <c r="H84" s="2">
        <v>4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2</v>
      </c>
      <c r="O84" s="2">
        <v>0</v>
      </c>
      <c r="P84" s="2">
        <v>0</v>
      </c>
      <c r="Q84" s="2">
        <v>0</v>
      </c>
      <c r="R84" s="2">
        <v>9</v>
      </c>
      <c r="S84" s="2">
        <f t="shared" si="4"/>
        <v>9</v>
      </c>
    </row>
    <row r="85" spans="1:19" x14ac:dyDescent="0.25">
      <c r="A85" s="2">
        <v>56</v>
      </c>
      <c r="B85" s="3" t="s">
        <v>110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1</v>
      </c>
      <c r="L85" s="2">
        <v>2</v>
      </c>
      <c r="M85" s="2">
        <v>1</v>
      </c>
      <c r="N85" s="2">
        <v>3</v>
      </c>
      <c r="O85" s="2">
        <v>1</v>
      </c>
      <c r="P85" s="2">
        <v>0</v>
      </c>
      <c r="Q85" s="2">
        <v>3</v>
      </c>
      <c r="R85" s="2">
        <v>5</v>
      </c>
      <c r="S85" s="2">
        <f t="shared" si="4"/>
        <v>8</v>
      </c>
    </row>
    <row r="86" spans="1:19" x14ac:dyDescent="0.25">
      <c r="A86" s="2">
        <v>57</v>
      </c>
      <c r="B86" s="3" t="s">
        <v>128</v>
      </c>
      <c r="C86" s="2">
        <v>1</v>
      </c>
      <c r="D86" s="2">
        <v>3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2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5</v>
      </c>
      <c r="R86" s="2">
        <v>3</v>
      </c>
      <c r="S86" s="2">
        <f t="shared" si="4"/>
        <v>8</v>
      </c>
    </row>
    <row r="87" spans="1:19" x14ac:dyDescent="0.25">
      <c r="A87" s="2">
        <v>58</v>
      </c>
      <c r="B87" s="3" t="s">
        <v>109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5</v>
      </c>
      <c r="N87" s="2">
        <v>0</v>
      </c>
      <c r="O87" s="2">
        <v>0</v>
      </c>
      <c r="P87" s="2">
        <v>0</v>
      </c>
      <c r="Q87" s="2">
        <v>6</v>
      </c>
      <c r="R87" s="2">
        <v>0</v>
      </c>
      <c r="S87" s="2">
        <f t="shared" si="4"/>
        <v>6</v>
      </c>
    </row>
    <row r="88" spans="1:19" x14ac:dyDescent="0.25">
      <c r="A88" s="2">
        <v>59</v>
      </c>
      <c r="B88" s="3" t="s">
        <v>114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2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5</v>
      </c>
      <c r="R88" s="2">
        <v>0</v>
      </c>
      <c r="S88" s="2">
        <f t="shared" si="4"/>
        <v>5</v>
      </c>
    </row>
    <row r="89" spans="1:19" x14ac:dyDescent="0.25">
      <c r="A89" s="2">
        <v>60</v>
      </c>
      <c r="B89" s="3" t="s">
        <v>113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2</v>
      </c>
      <c r="J89" s="2">
        <v>1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2</v>
      </c>
      <c r="R89" s="2">
        <v>2</v>
      </c>
      <c r="S89" s="2">
        <f t="shared" si="4"/>
        <v>4</v>
      </c>
    </row>
    <row r="90" spans="1:19" x14ac:dyDescent="0.25">
      <c r="A90" s="2">
        <v>61</v>
      </c>
      <c r="B90" s="3" t="s">
        <v>115</v>
      </c>
      <c r="C90" s="2">
        <v>0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2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3</v>
      </c>
      <c r="R90" s="2">
        <v>0</v>
      </c>
      <c r="S90" s="2">
        <f t="shared" si="4"/>
        <v>3</v>
      </c>
    </row>
    <row r="91" spans="1:19" x14ac:dyDescent="0.25">
      <c r="A91" s="2">
        <v>62</v>
      </c>
      <c r="B91" s="3" t="s">
        <v>129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2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3</v>
      </c>
      <c r="S91" s="2">
        <f t="shared" si="4"/>
        <v>3</v>
      </c>
    </row>
    <row r="92" spans="1:19" x14ac:dyDescent="0.25">
      <c r="A92" s="2">
        <v>63</v>
      </c>
      <c r="B92" s="3" t="s">
        <v>122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1</v>
      </c>
      <c r="P92" s="2">
        <v>0</v>
      </c>
      <c r="Q92" s="2">
        <v>2</v>
      </c>
      <c r="R92" s="2">
        <v>0</v>
      </c>
      <c r="S92" s="2">
        <f t="shared" si="4"/>
        <v>2</v>
      </c>
    </row>
    <row r="93" spans="1:19" x14ac:dyDescent="0.25">
      <c r="A93" s="2">
        <v>64</v>
      </c>
      <c r="B93" s="3" t="s">
        <v>124</v>
      </c>
      <c r="C93" s="2">
        <v>1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1</v>
      </c>
      <c r="S93" s="2">
        <f t="shared" si="4"/>
        <v>2</v>
      </c>
    </row>
    <row r="94" spans="1:19" x14ac:dyDescent="0.25">
      <c r="A94" s="2">
        <v>65</v>
      </c>
      <c r="B94" s="3" t="s">
        <v>123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1</v>
      </c>
      <c r="R94" s="2">
        <v>0</v>
      </c>
      <c r="S94" s="2">
        <f t="shared" ref="S94:S98" si="5">SUM(Q94:R94)</f>
        <v>1</v>
      </c>
    </row>
    <row r="95" spans="1:19" x14ac:dyDescent="0.25">
      <c r="A95" s="2">
        <v>66</v>
      </c>
      <c r="B95" s="3" t="s">
        <v>117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f t="shared" si="5"/>
        <v>1</v>
      </c>
    </row>
    <row r="96" spans="1:19" x14ac:dyDescent="0.25">
      <c r="A96" s="2">
        <v>67</v>
      </c>
      <c r="B96" s="3" t="s">
        <v>111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f t="shared" si="5"/>
        <v>1</v>
      </c>
    </row>
    <row r="97" spans="1:20" x14ac:dyDescent="0.25">
      <c r="A97" s="2">
        <v>68</v>
      </c>
      <c r="B97" s="3" t="s">
        <v>121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f t="shared" si="5"/>
        <v>1</v>
      </c>
    </row>
    <row r="98" spans="1:20" s="14" customFormat="1" x14ac:dyDescent="0.25">
      <c r="A98" s="21" t="s">
        <v>6</v>
      </c>
      <c r="B98" s="22"/>
      <c r="C98" s="19">
        <v>33</v>
      </c>
      <c r="D98" s="19">
        <v>30</v>
      </c>
      <c r="E98" s="19">
        <v>65</v>
      </c>
      <c r="F98" s="19">
        <v>71</v>
      </c>
      <c r="G98" s="19">
        <v>169</v>
      </c>
      <c r="H98" s="19">
        <v>175</v>
      </c>
      <c r="I98" s="19">
        <v>272</v>
      </c>
      <c r="J98" s="19">
        <v>275</v>
      </c>
      <c r="K98" s="19">
        <v>316</v>
      </c>
      <c r="L98" s="19">
        <v>307</v>
      </c>
      <c r="M98" s="19">
        <v>284</v>
      </c>
      <c r="N98" s="19">
        <v>189</v>
      </c>
      <c r="O98" s="19">
        <v>151</v>
      </c>
      <c r="P98" s="19">
        <v>102</v>
      </c>
      <c r="Q98" s="11">
        <v>1290</v>
      </c>
      <c r="R98" s="11">
        <v>1149</v>
      </c>
      <c r="S98" s="11">
        <f t="shared" si="5"/>
        <v>2439</v>
      </c>
      <c r="T98" s="12"/>
    </row>
    <row r="99" spans="1:20" x14ac:dyDescent="0.25">
      <c r="A99" s="15" t="s">
        <v>35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20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20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</sheetData>
  <mergeCells count="27">
    <mergeCell ref="B1:S1"/>
    <mergeCell ref="B2:S2"/>
    <mergeCell ref="B3:S3"/>
    <mergeCell ref="O9:P9"/>
    <mergeCell ref="S9:S10"/>
    <mergeCell ref="B9:B10"/>
    <mergeCell ref="C9:D9"/>
    <mergeCell ref="E9:F9"/>
    <mergeCell ref="G9:H9"/>
    <mergeCell ref="I9:J9"/>
    <mergeCell ref="K9:L9"/>
    <mergeCell ref="M9:N9"/>
    <mergeCell ref="Q9:R9"/>
    <mergeCell ref="M28:N28"/>
    <mergeCell ref="O28:P28"/>
    <mergeCell ref="Q28:R28"/>
    <mergeCell ref="S28:S29"/>
    <mergeCell ref="B28:B29"/>
    <mergeCell ref="C28:D28"/>
    <mergeCell ref="E28:F28"/>
    <mergeCell ref="G28:H28"/>
    <mergeCell ref="I28:J28"/>
    <mergeCell ref="A9:A10"/>
    <mergeCell ref="A28:A29"/>
    <mergeCell ref="A98:B98"/>
    <mergeCell ref="A23:B23"/>
    <mergeCell ref="K28:L28"/>
  </mergeCells>
  <pageMargins left="0.7" right="0.7" top="0.75" bottom="0.75" header="0.3" footer="0.3"/>
  <pageSetup orientation="portrait" r:id="rId1"/>
  <ignoredErrors>
    <ignoredError sqref="S30:S9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76" workbookViewId="0">
      <selection activeCell="A21" sqref="A21:B21"/>
    </sheetView>
  </sheetViews>
  <sheetFormatPr baseColWidth="10" defaultRowHeight="15" x14ac:dyDescent="0.25"/>
  <cols>
    <col min="2" max="2" width="42.42578125" customWidth="1"/>
    <col min="3" max="17" width="10.42578125" style="1" customWidth="1"/>
    <col min="18" max="19" width="10.425781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9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9" ht="18.75" x14ac:dyDescent="0.3">
      <c r="A7" s="17" t="s">
        <v>46</v>
      </c>
    </row>
    <row r="8" spans="1:19" x14ac:dyDescent="0.25">
      <c r="A8" s="20" t="s">
        <v>127</v>
      </c>
      <c r="B8" s="27" t="s">
        <v>32</v>
      </c>
      <c r="C8" s="23" t="s">
        <v>0</v>
      </c>
      <c r="D8" s="23"/>
      <c r="E8" s="23" t="s">
        <v>1</v>
      </c>
      <c r="F8" s="23"/>
      <c r="G8" s="23" t="s">
        <v>2</v>
      </c>
      <c r="H8" s="23"/>
      <c r="I8" s="23" t="s">
        <v>3</v>
      </c>
      <c r="J8" s="23"/>
      <c r="K8" s="23" t="s">
        <v>4</v>
      </c>
      <c r="L8" s="23"/>
      <c r="M8" s="23" t="s">
        <v>5</v>
      </c>
      <c r="N8" s="23"/>
      <c r="O8" s="23" t="s">
        <v>29</v>
      </c>
      <c r="P8" s="23"/>
      <c r="Q8" s="23" t="s">
        <v>6</v>
      </c>
      <c r="R8" s="23"/>
      <c r="S8" s="24" t="s">
        <v>33</v>
      </c>
    </row>
    <row r="9" spans="1:19" x14ac:dyDescent="0.25">
      <c r="A9" s="20"/>
      <c r="B9" s="28"/>
      <c r="C9" s="10" t="s">
        <v>18</v>
      </c>
      <c r="D9" s="10" t="s">
        <v>19</v>
      </c>
      <c r="E9" s="10" t="s">
        <v>18</v>
      </c>
      <c r="F9" s="10" t="s">
        <v>19</v>
      </c>
      <c r="G9" s="10" t="s">
        <v>18</v>
      </c>
      <c r="H9" s="10" t="s">
        <v>19</v>
      </c>
      <c r="I9" s="10" t="s">
        <v>18</v>
      </c>
      <c r="J9" s="10" t="s">
        <v>19</v>
      </c>
      <c r="K9" s="10" t="s">
        <v>18</v>
      </c>
      <c r="L9" s="10" t="s">
        <v>19</v>
      </c>
      <c r="M9" s="10" t="s">
        <v>18</v>
      </c>
      <c r="N9" s="10" t="s">
        <v>19</v>
      </c>
      <c r="O9" s="10" t="s">
        <v>18</v>
      </c>
      <c r="P9" s="10" t="s">
        <v>19</v>
      </c>
      <c r="Q9" s="10" t="s">
        <v>18</v>
      </c>
      <c r="R9" s="10" t="s">
        <v>19</v>
      </c>
      <c r="S9" s="20"/>
    </row>
    <row r="10" spans="1:19" x14ac:dyDescent="0.25">
      <c r="A10" s="2">
        <v>1</v>
      </c>
      <c r="B10" s="3" t="s">
        <v>7</v>
      </c>
      <c r="C10" s="2">
        <v>0</v>
      </c>
      <c r="D10" s="2">
        <v>2</v>
      </c>
      <c r="E10" s="2">
        <v>1</v>
      </c>
      <c r="F10" s="2">
        <v>11</v>
      </c>
      <c r="G10" s="2">
        <v>0</v>
      </c>
      <c r="H10" s="2">
        <v>11</v>
      </c>
      <c r="I10" s="2">
        <v>0</v>
      </c>
      <c r="J10" s="2">
        <v>18</v>
      </c>
      <c r="K10" s="2">
        <v>0</v>
      </c>
      <c r="L10" s="2">
        <v>8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50</v>
      </c>
      <c r="S10" s="5">
        <f t="shared" ref="S10:S20" si="0">SUM(Q10:R10)</f>
        <v>51</v>
      </c>
    </row>
    <row r="11" spans="1:19" x14ac:dyDescent="0.25">
      <c r="A11" s="2">
        <v>2</v>
      </c>
      <c r="B11" s="3" t="s">
        <v>8</v>
      </c>
      <c r="C11" s="2">
        <v>2</v>
      </c>
      <c r="D11" s="2">
        <v>0</v>
      </c>
      <c r="E11" s="2">
        <v>6</v>
      </c>
      <c r="F11" s="2">
        <v>0</v>
      </c>
      <c r="G11" s="2">
        <v>7</v>
      </c>
      <c r="H11" s="2">
        <v>0</v>
      </c>
      <c r="I11" s="2">
        <v>20</v>
      </c>
      <c r="J11" s="2">
        <v>0</v>
      </c>
      <c r="K11" s="2">
        <v>11</v>
      </c>
      <c r="L11" s="2">
        <v>0</v>
      </c>
      <c r="M11" s="2">
        <v>2</v>
      </c>
      <c r="N11" s="2">
        <v>0</v>
      </c>
      <c r="O11" s="2">
        <v>0</v>
      </c>
      <c r="P11" s="2">
        <v>0</v>
      </c>
      <c r="Q11" s="2">
        <v>48</v>
      </c>
      <c r="R11" s="2">
        <v>0</v>
      </c>
      <c r="S11" s="5">
        <f t="shared" si="0"/>
        <v>48</v>
      </c>
    </row>
    <row r="12" spans="1:19" x14ac:dyDescent="0.25">
      <c r="A12" s="2">
        <v>3</v>
      </c>
      <c r="B12" s="3" t="s">
        <v>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3</v>
      </c>
      <c r="J12" s="2">
        <v>0</v>
      </c>
      <c r="K12" s="2">
        <v>28</v>
      </c>
      <c r="L12" s="2">
        <v>0</v>
      </c>
      <c r="M12" s="2">
        <v>34</v>
      </c>
      <c r="N12" s="2">
        <v>0</v>
      </c>
      <c r="O12" s="2">
        <v>0</v>
      </c>
      <c r="P12" s="2">
        <v>0</v>
      </c>
      <c r="Q12" s="2">
        <v>65</v>
      </c>
      <c r="R12" s="2">
        <v>0</v>
      </c>
      <c r="S12" s="5">
        <f t="shared" si="0"/>
        <v>65</v>
      </c>
    </row>
    <row r="13" spans="1:19" x14ac:dyDescent="0.25">
      <c r="A13" s="2">
        <v>4</v>
      </c>
      <c r="B13" s="3" t="s">
        <v>11</v>
      </c>
      <c r="C13" s="2">
        <v>46</v>
      </c>
      <c r="D13" s="2">
        <v>35</v>
      </c>
      <c r="E13" s="2">
        <v>21</v>
      </c>
      <c r="F13" s="2">
        <v>18</v>
      </c>
      <c r="G13" s="2">
        <v>18</v>
      </c>
      <c r="H13" s="2">
        <v>18</v>
      </c>
      <c r="I13" s="2">
        <v>17</v>
      </c>
      <c r="J13" s="2">
        <v>10</v>
      </c>
      <c r="K13" s="2">
        <v>12</v>
      </c>
      <c r="L13" s="2">
        <v>2</v>
      </c>
      <c r="M13" s="2">
        <v>0</v>
      </c>
      <c r="N13" s="2">
        <v>1</v>
      </c>
      <c r="O13" s="2">
        <v>0</v>
      </c>
      <c r="P13" s="2">
        <v>0</v>
      </c>
      <c r="Q13" s="2">
        <v>114</v>
      </c>
      <c r="R13" s="2">
        <v>84</v>
      </c>
      <c r="S13" s="5">
        <f t="shared" si="0"/>
        <v>198</v>
      </c>
    </row>
    <row r="14" spans="1:19" x14ac:dyDescent="0.25">
      <c r="A14" s="2">
        <v>5</v>
      </c>
      <c r="B14" s="3" t="s">
        <v>12</v>
      </c>
      <c r="C14" s="2">
        <v>9</v>
      </c>
      <c r="D14" s="2">
        <v>11</v>
      </c>
      <c r="E14" s="2">
        <v>12</v>
      </c>
      <c r="F14" s="2">
        <v>9</v>
      </c>
      <c r="G14" s="2">
        <v>9</v>
      </c>
      <c r="H14" s="2">
        <v>9</v>
      </c>
      <c r="I14" s="2">
        <v>9</v>
      </c>
      <c r="J14" s="2">
        <v>4</v>
      </c>
      <c r="K14" s="2">
        <v>2</v>
      </c>
      <c r="L14" s="2">
        <v>0</v>
      </c>
      <c r="M14" s="2">
        <v>1</v>
      </c>
      <c r="N14" s="2">
        <v>0</v>
      </c>
      <c r="O14" s="2">
        <v>0</v>
      </c>
      <c r="P14" s="2">
        <v>0</v>
      </c>
      <c r="Q14" s="2">
        <v>42</v>
      </c>
      <c r="R14" s="2">
        <v>33</v>
      </c>
      <c r="S14" s="5">
        <f t="shared" si="0"/>
        <v>75</v>
      </c>
    </row>
    <row r="15" spans="1:19" x14ac:dyDescent="0.25">
      <c r="A15" s="2">
        <v>6</v>
      </c>
      <c r="B15" s="3" t="s">
        <v>13</v>
      </c>
      <c r="C15" s="2">
        <v>33</v>
      </c>
      <c r="D15" s="2">
        <v>39</v>
      </c>
      <c r="E15" s="2">
        <v>19</v>
      </c>
      <c r="F15" s="2">
        <v>13</v>
      </c>
      <c r="G15" s="2">
        <v>25</v>
      </c>
      <c r="H15" s="2">
        <v>19</v>
      </c>
      <c r="I15" s="2">
        <v>30</v>
      </c>
      <c r="J15" s="2">
        <v>28</v>
      </c>
      <c r="K15" s="2">
        <v>128</v>
      </c>
      <c r="L15" s="2">
        <v>6</v>
      </c>
      <c r="M15" s="2">
        <v>165</v>
      </c>
      <c r="N15" s="2">
        <v>1</v>
      </c>
      <c r="O15" s="2">
        <v>14</v>
      </c>
      <c r="P15" s="2">
        <v>0</v>
      </c>
      <c r="Q15" s="2">
        <v>414</v>
      </c>
      <c r="R15" s="2">
        <v>106</v>
      </c>
      <c r="S15" s="5">
        <f t="shared" si="0"/>
        <v>520</v>
      </c>
    </row>
    <row r="16" spans="1:19" x14ac:dyDescent="0.25">
      <c r="A16" s="2">
        <v>7</v>
      </c>
      <c r="B16" s="3" t="s">
        <v>14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6</v>
      </c>
      <c r="J16" s="2">
        <v>0</v>
      </c>
      <c r="K16" s="2">
        <v>31</v>
      </c>
      <c r="L16" s="2">
        <v>1</v>
      </c>
      <c r="M16" s="2">
        <v>29</v>
      </c>
      <c r="N16" s="2">
        <v>0</v>
      </c>
      <c r="O16" s="2">
        <v>0</v>
      </c>
      <c r="P16" s="2">
        <v>0</v>
      </c>
      <c r="Q16" s="2">
        <v>66</v>
      </c>
      <c r="R16" s="2">
        <v>1</v>
      </c>
      <c r="S16" s="5">
        <f t="shared" si="0"/>
        <v>67</v>
      </c>
    </row>
    <row r="17" spans="1:19" x14ac:dyDescent="0.25">
      <c r="A17" s="2">
        <v>8</v>
      </c>
      <c r="B17" s="3" t="s">
        <v>15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3</v>
      </c>
      <c r="J17" s="2">
        <v>5</v>
      </c>
      <c r="K17" s="2">
        <v>7</v>
      </c>
      <c r="L17" s="2">
        <v>11</v>
      </c>
      <c r="M17" s="2">
        <v>12</v>
      </c>
      <c r="N17" s="2">
        <v>14</v>
      </c>
      <c r="O17" s="2">
        <v>20</v>
      </c>
      <c r="P17" s="2">
        <v>33</v>
      </c>
      <c r="Q17" s="2">
        <v>42</v>
      </c>
      <c r="R17" s="2">
        <v>63</v>
      </c>
      <c r="S17" s="5">
        <f t="shared" si="0"/>
        <v>105</v>
      </c>
    </row>
    <row r="18" spans="1:19" x14ac:dyDescent="0.25">
      <c r="A18" s="2">
        <v>9</v>
      </c>
      <c r="B18" s="3" t="s">
        <v>16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  <c r="J18" s="2">
        <v>3</v>
      </c>
      <c r="K18" s="2">
        <v>0</v>
      </c>
      <c r="L18" s="2">
        <v>23</v>
      </c>
      <c r="M18" s="2">
        <v>0</v>
      </c>
      <c r="N18" s="2">
        <v>38</v>
      </c>
      <c r="O18" s="2">
        <v>0</v>
      </c>
      <c r="P18" s="2">
        <v>0</v>
      </c>
      <c r="Q18" s="2">
        <v>0</v>
      </c>
      <c r="R18" s="2">
        <v>65</v>
      </c>
      <c r="S18" s="5">
        <f t="shared" si="0"/>
        <v>65</v>
      </c>
    </row>
    <row r="19" spans="1:19" x14ac:dyDescent="0.25">
      <c r="A19" s="2">
        <v>10</v>
      </c>
      <c r="B19" s="3" t="s">
        <v>17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14</v>
      </c>
      <c r="K19" s="2">
        <v>0</v>
      </c>
      <c r="L19" s="2">
        <v>66</v>
      </c>
      <c r="M19" s="2">
        <v>1</v>
      </c>
      <c r="N19" s="2">
        <v>57</v>
      </c>
      <c r="O19" s="2">
        <v>0</v>
      </c>
      <c r="P19" s="2">
        <v>2</v>
      </c>
      <c r="Q19" s="2">
        <v>1</v>
      </c>
      <c r="R19" s="2">
        <v>140</v>
      </c>
      <c r="S19" s="5">
        <f t="shared" si="0"/>
        <v>141</v>
      </c>
    </row>
    <row r="20" spans="1:19" x14ac:dyDescent="0.25">
      <c r="A20" s="2">
        <v>11</v>
      </c>
      <c r="B20" s="3" t="s">
        <v>20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3</v>
      </c>
      <c r="R20" s="2">
        <v>0</v>
      </c>
      <c r="S20" s="5">
        <f t="shared" si="0"/>
        <v>3</v>
      </c>
    </row>
    <row r="21" spans="1:19" x14ac:dyDescent="0.25">
      <c r="A21" s="21" t="s">
        <v>6</v>
      </c>
      <c r="B21" s="22"/>
      <c r="C21" s="5">
        <v>90</v>
      </c>
      <c r="D21" s="5">
        <v>87</v>
      </c>
      <c r="E21" s="5">
        <v>59</v>
      </c>
      <c r="F21" s="5">
        <v>51</v>
      </c>
      <c r="G21" s="5">
        <v>59</v>
      </c>
      <c r="H21" s="5">
        <v>59</v>
      </c>
      <c r="I21" s="5">
        <v>88</v>
      </c>
      <c r="J21" s="5">
        <v>82</v>
      </c>
      <c r="K21" s="5">
        <v>221</v>
      </c>
      <c r="L21" s="5">
        <v>117</v>
      </c>
      <c r="M21" s="5">
        <v>245</v>
      </c>
      <c r="N21" s="5">
        <v>111</v>
      </c>
      <c r="O21" s="5">
        <v>34</v>
      </c>
      <c r="P21" s="5">
        <v>35</v>
      </c>
      <c r="Q21" s="5">
        <v>796</v>
      </c>
      <c r="R21" s="5">
        <v>542</v>
      </c>
      <c r="S21" s="11">
        <f>SUM(S10:S20)</f>
        <v>1338</v>
      </c>
    </row>
    <row r="22" spans="1:19" x14ac:dyDescent="0.25">
      <c r="A22" s="15" t="s">
        <v>36</v>
      </c>
    </row>
    <row r="25" spans="1:19" ht="18.75" x14ac:dyDescent="0.3">
      <c r="A25" s="17" t="s">
        <v>136</v>
      </c>
    </row>
    <row r="26" spans="1:19" x14ac:dyDescent="0.25">
      <c r="A26" s="20" t="s">
        <v>127</v>
      </c>
      <c r="B26" s="20" t="s">
        <v>126</v>
      </c>
      <c r="C26" s="23" t="s">
        <v>23</v>
      </c>
      <c r="D26" s="23"/>
      <c r="E26" s="23" t="s">
        <v>24</v>
      </c>
      <c r="F26" s="23"/>
      <c r="G26" s="23" t="s">
        <v>25</v>
      </c>
      <c r="H26" s="23"/>
      <c r="I26" s="23" t="s">
        <v>26</v>
      </c>
      <c r="J26" s="23"/>
      <c r="K26" s="23" t="s">
        <v>27</v>
      </c>
      <c r="L26" s="23"/>
      <c r="M26" s="23" t="s">
        <v>28</v>
      </c>
      <c r="N26" s="23"/>
      <c r="O26" s="23" t="s">
        <v>29</v>
      </c>
      <c r="P26" s="23"/>
      <c r="Q26" s="23" t="s">
        <v>6</v>
      </c>
      <c r="R26" s="23"/>
      <c r="S26" s="24" t="s">
        <v>33</v>
      </c>
    </row>
    <row r="27" spans="1:19" x14ac:dyDescent="0.25">
      <c r="A27" s="20"/>
      <c r="B27" s="20"/>
      <c r="C27" s="19" t="s">
        <v>18</v>
      </c>
      <c r="D27" s="19" t="s">
        <v>19</v>
      </c>
      <c r="E27" s="19" t="s">
        <v>18</v>
      </c>
      <c r="F27" s="19" t="s">
        <v>19</v>
      </c>
      <c r="G27" s="19" t="s">
        <v>18</v>
      </c>
      <c r="H27" s="19" t="s">
        <v>19</v>
      </c>
      <c r="I27" s="19" t="s">
        <v>18</v>
      </c>
      <c r="J27" s="19" t="s">
        <v>19</v>
      </c>
      <c r="K27" s="19" t="s">
        <v>18</v>
      </c>
      <c r="L27" s="19" t="s">
        <v>19</v>
      </c>
      <c r="M27" s="19" t="s">
        <v>18</v>
      </c>
      <c r="N27" s="19" t="s">
        <v>19</v>
      </c>
      <c r="O27" s="19" t="s">
        <v>18</v>
      </c>
      <c r="P27" s="19" t="s">
        <v>19</v>
      </c>
      <c r="Q27" s="19" t="s">
        <v>18</v>
      </c>
      <c r="R27" s="19" t="s">
        <v>19</v>
      </c>
      <c r="S27" s="20"/>
    </row>
    <row r="28" spans="1:19" x14ac:dyDescent="0.25">
      <c r="A28" s="2">
        <v>1</v>
      </c>
      <c r="B28" s="3" t="s">
        <v>57</v>
      </c>
      <c r="C28" s="2">
        <v>2</v>
      </c>
      <c r="D28" s="2">
        <v>2</v>
      </c>
      <c r="E28" s="2">
        <v>7</v>
      </c>
      <c r="F28" s="2">
        <v>5</v>
      </c>
      <c r="G28" s="2">
        <v>9</v>
      </c>
      <c r="H28" s="2">
        <v>12</v>
      </c>
      <c r="I28" s="2">
        <v>13</v>
      </c>
      <c r="J28" s="2">
        <v>25</v>
      </c>
      <c r="K28" s="2">
        <v>25</v>
      </c>
      <c r="L28" s="2">
        <v>20</v>
      </c>
      <c r="M28" s="2">
        <v>20</v>
      </c>
      <c r="N28" s="2">
        <v>12</v>
      </c>
      <c r="O28" s="2">
        <v>3</v>
      </c>
      <c r="P28" s="2">
        <v>4</v>
      </c>
      <c r="Q28" s="2">
        <v>79</v>
      </c>
      <c r="R28" s="2">
        <v>80</v>
      </c>
      <c r="S28" s="2">
        <f t="shared" ref="S28:S59" si="1">SUM(Q28:R28)</f>
        <v>159</v>
      </c>
    </row>
    <row r="29" spans="1:19" x14ac:dyDescent="0.25">
      <c r="A29" s="2">
        <v>2</v>
      </c>
      <c r="B29" s="3" t="s">
        <v>55</v>
      </c>
      <c r="C29" s="2">
        <v>0</v>
      </c>
      <c r="D29" s="2">
        <v>0</v>
      </c>
      <c r="E29" s="2">
        <v>0</v>
      </c>
      <c r="F29" s="2">
        <v>0</v>
      </c>
      <c r="G29" s="2">
        <v>4</v>
      </c>
      <c r="H29" s="2">
        <v>0</v>
      </c>
      <c r="I29" s="2">
        <v>26</v>
      </c>
      <c r="J29" s="2">
        <v>0</v>
      </c>
      <c r="K29" s="2">
        <v>38</v>
      </c>
      <c r="L29" s="2">
        <v>0</v>
      </c>
      <c r="M29" s="2">
        <v>49</v>
      </c>
      <c r="N29" s="2">
        <v>0</v>
      </c>
      <c r="O29" s="2">
        <v>29</v>
      </c>
      <c r="P29" s="2">
        <v>0</v>
      </c>
      <c r="Q29" s="2">
        <v>146</v>
      </c>
      <c r="R29" s="2">
        <v>0</v>
      </c>
      <c r="S29" s="2">
        <f t="shared" si="1"/>
        <v>146</v>
      </c>
    </row>
    <row r="30" spans="1:19" x14ac:dyDescent="0.25">
      <c r="A30" s="2">
        <v>3</v>
      </c>
      <c r="B30" s="3" t="s">
        <v>60</v>
      </c>
      <c r="C30" s="2">
        <v>0</v>
      </c>
      <c r="D30" s="2">
        <v>0</v>
      </c>
      <c r="E30" s="2">
        <v>2</v>
      </c>
      <c r="F30" s="2">
        <v>9</v>
      </c>
      <c r="G30" s="2">
        <v>20</v>
      </c>
      <c r="H30" s="2">
        <v>14</v>
      </c>
      <c r="I30" s="2">
        <v>15</v>
      </c>
      <c r="J30" s="2">
        <v>21</v>
      </c>
      <c r="K30" s="2">
        <v>15</v>
      </c>
      <c r="L30" s="2">
        <v>15</v>
      </c>
      <c r="M30" s="2">
        <v>9</v>
      </c>
      <c r="N30" s="2">
        <v>16</v>
      </c>
      <c r="O30" s="2">
        <v>0</v>
      </c>
      <c r="P30" s="2">
        <v>1</v>
      </c>
      <c r="Q30" s="2">
        <v>61</v>
      </c>
      <c r="R30" s="2">
        <v>76</v>
      </c>
      <c r="S30" s="2">
        <f t="shared" si="1"/>
        <v>137</v>
      </c>
    </row>
    <row r="31" spans="1:19" x14ac:dyDescent="0.25">
      <c r="A31" s="2">
        <v>4</v>
      </c>
      <c r="B31" s="3" t="s">
        <v>56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8</v>
      </c>
      <c r="I31" s="2">
        <v>0</v>
      </c>
      <c r="J31" s="2">
        <v>30</v>
      </c>
      <c r="K31" s="2">
        <v>0</v>
      </c>
      <c r="L31" s="2">
        <v>45</v>
      </c>
      <c r="M31" s="2">
        <v>0</v>
      </c>
      <c r="N31" s="2">
        <v>39</v>
      </c>
      <c r="O31" s="2">
        <v>0</v>
      </c>
      <c r="P31" s="2">
        <v>14</v>
      </c>
      <c r="Q31" s="2">
        <v>0</v>
      </c>
      <c r="R31" s="2">
        <v>136</v>
      </c>
      <c r="S31" s="2">
        <f t="shared" si="1"/>
        <v>136</v>
      </c>
    </row>
    <row r="32" spans="1:19" x14ac:dyDescent="0.25">
      <c r="A32" s="2">
        <v>5</v>
      </c>
      <c r="B32" s="3" t="s">
        <v>61</v>
      </c>
      <c r="C32" s="2">
        <v>0</v>
      </c>
      <c r="D32" s="2">
        <v>1</v>
      </c>
      <c r="E32" s="2">
        <v>3</v>
      </c>
      <c r="F32" s="2">
        <v>2</v>
      </c>
      <c r="G32" s="2">
        <v>7</v>
      </c>
      <c r="H32" s="2">
        <v>12</v>
      </c>
      <c r="I32" s="2">
        <v>21</v>
      </c>
      <c r="J32" s="2">
        <v>23</v>
      </c>
      <c r="K32" s="2">
        <v>18</v>
      </c>
      <c r="L32" s="2">
        <v>17</v>
      </c>
      <c r="M32" s="2">
        <v>17</v>
      </c>
      <c r="N32" s="2">
        <v>7</v>
      </c>
      <c r="O32" s="2">
        <v>1</v>
      </c>
      <c r="P32" s="2">
        <v>1</v>
      </c>
      <c r="Q32" s="2">
        <v>67</v>
      </c>
      <c r="R32" s="2">
        <v>63</v>
      </c>
      <c r="S32" s="2">
        <f t="shared" si="1"/>
        <v>130</v>
      </c>
    </row>
    <row r="33" spans="1:19" x14ac:dyDescent="0.25">
      <c r="A33" s="2">
        <v>6</v>
      </c>
      <c r="B33" s="3" t="s">
        <v>59</v>
      </c>
      <c r="C33" s="2">
        <v>0</v>
      </c>
      <c r="D33" s="2">
        <v>0</v>
      </c>
      <c r="E33" s="2">
        <v>1</v>
      </c>
      <c r="F33" s="2">
        <v>1</v>
      </c>
      <c r="G33" s="2">
        <v>2</v>
      </c>
      <c r="H33" s="2">
        <v>4</v>
      </c>
      <c r="I33" s="2">
        <v>6</v>
      </c>
      <c r="J33" s="2">
        <v>4</v>
      </c>
      <c r="K33" s="2">
        <v>4</v>
      </c>
      <c r="L33" s="2">
        <v>0</v>
      </c>
      <c r="M33" s="2">
        <v>6</v>
      </c>
      <c r="N33" s="2">
        <v>6</v>
      </c>
      <c r="O33" s="2">
        <v>53</v>
      </c>
      <c r="P33" s="2">
        <v>40</v>
      </c>
      <c r="Q33" s="2">
        <v>72</v>
      </c>
      <c r="R33" s="2">
        <v>55</v>
      </c>
      <c r="S33" s="2">
        <f t="shared" si="1"/>
        <v>127</v>
      </c>
    </row>
    <row r="34" spans="1:19" x14ac:dyDescent="0.25">
      <c r="A34" s="2">
        <v>7</v>
      </c>
      <c r="B34" s="3" t="s">
        <v>58</v>
      </c>
      <c r="C34" s="2">
        <v>1</v>
      </c>
      <c r="D34" s="2">
        <v>0</v>
      </c>
      <c r="E34" s="2">
        <v>0</v>
      </c>
      <c r="F34" s="2">
        <v>6</v>
      </c>
      <c r="G34" s="2">
        <v>9</v>
      </c>
      <c r="H34" s="2">
        <v>12</v>
      </c>
      <c r="I34" s="2">
        <v>17</v>
      </c>
      <c r="J34" s="2">
        <v>14</v>
      </c>
      <c r="K34" s="2">
        <v>20</v>
      </c>
      <c r="L34" s="2">
        <v>8</v>
      </c>
      <c r="M34" s="2">
        <v>15</v>
      </c>
      <c r="N34" s="2">
        <v>7</v>
      </c>
      <c r="O34" s="2">
        <v>4</v>
      </c>
      <c r="P34" s="2">
        <v>1</v>
      </c>
      <c r="Q34" s="2">
        <v>66</v>
      </c>
      <c r="R34" s="2">
        <v>48</v>
      </c>
      <c r="S34" s="2">
        <f t="shared" si="1"/>
        <v>114</v>
      </c>
    </row>
    <row r="35" spans="1:19" x14ac:dyDescent="0.25">
      <c r="A35" s="2">
        <v>8</v>
      </c>
      <c r="B35" s="3" t="s">
        <v>62</v>
      </c>
      <c r="C35" s="2">
        <v>0</v>
      </c>
      <c r="D35" s="2">
        <v>0</v>
      </c>
      <c r="E35" s="2">
        <v>1</v>
      </c>
      <c r="F35" s="2">
        <v>2</v>
      </c>
      <c r="G35" s="2">
        <v>4</v>
      </c>
      <c r="H35" s="2">
        <v>3</v>
      </c>
      <c r="I35" s="2">
        <v>14</v>
      </c>
      <c r="J35" s="2">
        <v>1</v>
      </c>
      <c r="K35" s="2">
        <v>20</v>
      </c>
      <c r="L35" s="2">
        <v>5</v>
      </c>
      <c r="M35" s="2">
        <v>16</v>
      </c>
      <c r="N35" s="2">
        <v>1</v>
      </c>
      <c r="O35" s="2">
        <v>5</v>
      </c>
      <c r="P35" s="2">
        <v>0</v>
      </c>
      <c r="Q35" s="2">
        <v>60</v>
      </c>
      <c r="R35" s="2">
        <v>12</v>
      </c>
      <c r="S35" s="2">
        <f t="shared" si="1"/>
        <v>72</v>
      </c>
    </row>
    <row r="36" spans="1:19" x14ac:dyDescent="0.25">
      <c r="A36" s="2">
        <v>9</v>
      </c>
      <c r="B36" s="3" t="s">
        <v>69</v>
      </c>
      <c r="C36" s="2">
        <v>2</v>
      </c>
      <c r="D36" s="2">
        <v>1</v>
      </c>
      <c r="E36" s="2">
        <v>2</v>
      </c>
      <c r="F36" s="2">
        <v>4</v>
      </c>
      <c r="G36" s="2">
        <v>3</v>
      </c>
      <c r="H36" s="2">
        <v>4</v>
      </c>
      <c r="I36" s="2">
        <v>6</v>
      </c>
      <c r="J36" s="2">
        <v>3</v>
      </c>
      <c r="K36" s="2">
        <v>6</v>
      </c>
      <c r="L36" s="2">
        <v>6</v>
      </c>
      <c r="M36" s="2">
        <v>10</v>
      </c>
      <c r="N36" s="2">
        <v>14</v>
      </c>
      <c r="O36" s="2">
        <v>4</v>
      </c>
      <c r="P36" s="2">
        <v>3</v>
      </c>
      <c r="Q36" s="2">
        <v>33</v>
      </c>
      <c r="R36" s="2">
        <v>35</v>
      </c>
      <c r="S36" s="2">
        <f t="shared" si="1"/>
        <v>68</v>
      </c>
    </row>
    <row r="37" spans="1:19" x14ac:dyDescent="0.25">
      <c r="A37" s="2">
        <v>10</v>
      </c>
      <c r="B37" s="3" t="s">
        <v>68</v>
      </c>
      <c r="C37" s="2">
        <v>0</v>
      </c>
      <c r="D37" s="2">
        <v>0</v>
      </c>
      <c r="E37" s="2">
        <v>2</v>
      </c>
      <c r="F37" s="2">
        <v>0</v>
      </c>
      <c r="G37" s="2">
        <v>11</v>
      </c>
      <c r="H37" s="2">
        <v>0</v>
      </c>
      <c r="I37" s="2">
        <v>11</v>
      </c>
      <c r="J37" s="2">
        <v>0</v>
      </c>
      <c r="K37" s="2">
        <v>17</v>
      </c>
      <c r="L37" s="2">
        <v>0</v>
      </c>
      <c r="M37" s="2">
        <v>7</v>
      </c>
      <c r="N37" s="2">
        <v>1</v>
      </c>
      <c r="O37" s="2">
        <v>3</v>
      </c>
      <c r="P37" s="2">
        <v>0</v>
      </c>
      <c r="Q37" s="2">
        <v>51</v>
      </c>
      <c r="R37" s="2">
        <v>1</v>
      </c>
      <c r="S37" s="2">
        <f t="shared" si="1"/>
        <v>52</v>
      </c>
    </row>
    <row r="38" spans="1:19" x14ac:dyDescent="0.25">
      <c r="A38" s="2">
        <v>11</v>
      </c>
      <c r="B38" s="3" t="s">
        <v>66</v>
      </c>
      <c r="C38" s="2">
        <v>1</v>
      </c>
      <c r="D38" s="2">
        <v>1</v>
      </c>
      <c r="E38" s="2">
        <v>1</v>
      </c>
      <c r="F38" s="2">
        <v>1</v>
      </c>
      <c r="G38" s="2">
        <v>4</v>
      </c>
      <c r="H38" s="2">
        <v>4</v>
      </c>
      <c r="I38" s="2">
        <v>5</v>
      </c>
      <c r="J38" s="2">
        <v>8</v>
      </c>
      <c r="K38" s="2">
        <v>5</v>
      </c>
      <c r="L38" s="2">
        <v>4</v>
      </c>
      <c r="M38" s="2">
        <v>5</v>
      </c>
      <c r="N38" s="2">
        <v>6</v>
      </c>
      <c r="O38" s="2">
        <v>4</v>
      </c>
      <c r="P38" s="2">
        <v>1</v>
      </c>
      <c r="Q38" s="2">
        <v>25</v>
      </c>
      <c r="R38" s="2">
        <v>25</v>
      </c>
      <c r="S38" s="2">
        <f t="shared" si="1"/>
        <v>50</v>
      </c>
    </row>
    <row r="39" spans="1:19" x14ac:dyDescent="0.25">
      <c r="A39" s="2">
        <v>12</v>
      </c>
      <c r="B39" s="3" t="s">
        <v>64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4</v>
      </c>
      <c r="J39" s="2">
        <v>1</v>
      </c>
      <c r="K39" s="2">
        <v>4</v>
      </c>
      <c r="L39" s="2">
        <v>6</v>
      </c>
      <c r="M39" s="2">
        <v>11</v>
      </c>
      <c r="N39" s="2">
        <v>14</v>
      </c>
      <c r="O39" s="2">
        <v>4</v>
      </c>
      <c r="P39" s="2">
        <v>3</v>
      </c>
      <c r="Q39" s="2">
        <v>23</v>
      </c>
      <c r="R39" s="2">
        <v>24</v>
      </c>
      <c r="S39" s="2">
        <f t="shared" si="1"/>
        <v>47</v>
      </c>
    </row>
    <row r="40" spans="1:19" x14ac:dyDescent="0.25">
      <c r="A40" s="2">
        <v>13</v>
      </c>
      <c r="B40" s="3" t="s">
        <v>70</v>
      </c>
      <c r="C40" s="2">
        <v>3</v>
      </c>
      <c r="D40" s="2">
        <v>1</v>
      </c>
      <c r="E40" s="2">
        <v>5</v>
      </c>
      <c r="F40" s="2">
        <v>2</v>
      </c>
      <c r="G40" s="2">
        <v>7</v>
      </c>
      <c r="H40" s="2">
        <v>2</v>
      </c>
      <c r="I40" s="2">
        <v>8</v>
      </c>
      <c r="J40" s="2">
        <v>2</v>
      </c>
      <c r="K40" s="2">
        <v>7</v>
      </c>
      <c r="L40" s="2">
        <v>3</v>
      </c>
      <c r="M40" s="2">
        <v>1</v>
      </c>
      <c r="N40" s="2">
        <v>0</v>
      </c>
      <c r="O40" s="2">
        <v>0</v>
      </c>
      <c r="P40" s="2">
        <v>0</v>
      </c>
      <c r="Q40" s="2">
        <v>31</v>
      </c>
      <c r="R40" s="2">
        <v>10</v>
      </c>
      <c r="S40" s="2">
        <f t="shared" si="1"/>
        <v>41</v>
      </c>
    </row>
    <row r="41" spans="1:19" x14ac:dyDescent="0.25">
      <c r="A41" s="2">
        <v>14</v>
      </c>
      <c r="B41" s="3" t="s">
        <v>67</v>
      </c>
      <c r="C41" s="2">
        <v>0</v>
      </c>
      <c r="D41" s="2">
        <v>0</v>
      </c>
      <c r="E41" s="2">
        <v>0</v>
      </c>
      <c r="F41" s="2">
        <v>0</v>
      </c>
      <c r="G41" s="2">
        <v>2</v>
      </c>
      <c r="H41" s="2">
        <v>1</v>
      </c>
      <c r="I41" s="2">
        <v>1</v>
      </c>
      <c r="J41" s="2">
        <v>4</v>
      </c>
      <c r="K41" s="2">
        <v>9</v>
      </c>
      <c r="L41" s="2">
        <v>3</v>
      </c>
      <c r="M41" s="2">
        <v>9</v>
      </c>
      <c r="N41" s="2">
        <v>6</v>
      </c>
      <c r="O41" s="2">
        <v>2</v>
      </c>
      <c r="P41" s="2">
        <v>3</v>
      </c>
      <c r="Q41" s="2">
        <v>23</v>
      </c>
      <c r="R41" s="2">
        <v>17</v>
      </c>
      <c r="S41" s="2">
        <f t="shared" si="1"/>
        <v>40</v>
      </c>
    </row>
    <row r="42" spans="1:19" x14ac:dyDescent="0.25">
      <c r="A42" s="2">
        <v>15</v>
      </c>
      <c r="B42" s="3" t="s">
        <v>72</v>
      </c>
      <c r="C42" s="2">
        <v>0</v>
      </c>
      <c r="D42" s="2">
        <v>0</v>
      </c>
      <c r="E42" s="2">
        <v>5</v>
      </c>
      <c r="F42" s="2">
        <v>1</v>
      </c>
      <c r="G42" s="2">
        <v>2</v>
      </c>
      <c r="H42" s="2">
        <v>5</v>
      </c>
      <c r="I42" s="2">
        <v>3</v>
      </c>
      <c r="J42" s="2">
        <v>6</v>
      </c>
      <c r="K42" s="2">
        <v>7</v>
      </c>
      <c r="L42" s="2">
        <v>3</v>
      </c>
      <c r="M42" s="2">
        <v>2</v>
      </c>
      <c r="N42" s="2">
        <v>4</v>
      </c>
      <c r="O42" s="2">
        <v>0</v>
      </c>
      <c r="P42" s="2">
        <v>0</v>
      </c>
      <c r="Q42" s="2">
        <v>19</v>
      </c>
      <c r="R42" s="2">
        <v>19</v>
      </c>
      <c r="S42" s="2">
        <f t="shared" si="1"/>
        <v>38</v>
      </c>
    </row>
    <row r="43" spans="1:19" x14ac:dyDescent="0.25">
      <c r="A43" s="2">
        <v>16</v>
      </c>
      <c r="B43" s="3" t="s">
        <v>71</v>
      </c>
      <c r="C43" s="2">
        <v>1</v>
      </c>
      <c r="D43" s="2">
        <v>0</v>
      </c>
      <c r="E43" s="2">
        <v>3</v>
      </c>
      <c r="F43" s="2">
        <v>0</v>
      </c>
      <c r="G43" s="2">
        <v>2</v>
      </c>
      <c r="H43" s="2">
        <v>0</v>
      </c>
      <c r="I43" s="2">
        <v>15</v>
      </c>
      <c r="J43" s="2">
        <v>0</v>
      </c>
      <c r="K43" s="2">
        <v>13</v>
      </c>
      <c r="L43" s="2">
        <v>0</v>
      </c>
      <c r="M43" s="2">
        <v>3</v>
      </c>
      <c r="N43" s="2">
        <v>0</v>
      </c>
      <c r="O43" s="2">
        <v>0</v>
      </c>
      <c r="P43" s="2">
        <v>0</v>
      </c>
      <c r="Q43" s="2">
        <v>37</v>
      </c>
      <c r="R43" s="2">
        <v>0</v>
      </c>
      <c r="S43" s="2">
        <f t="shared" si="1"/>
        <v>37</v>
      </c>
    </row>
    <row r="44" spans="1:19" x14ac:dyDescent="0.25">
      <c r="A44" s="2">
        <v>17</v>
      </c>
      <c r="B44" s="3" t="s">
        <v>63</v>
      </c>
      <c r="C44" s="2">
        <v>0</v>
      </c>
      <c r="D44" s="2">
        <v>0</v>
      </c>
      <c r="E44" s="2">
        <v>5</v>
      </c>
      <c r="F44" s="2">
        <v>3</v>
      </c>
      <c r="G44" s="2">
        <v>12</v>
      </c>
      <c r="H44" s="2">
        <v>12</v>
      </c>
      <c r="I44" s="2">
        <v>0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17</v>
      </c>
      <c r="R44" s="2">
        <v>16</v>
      </c>
      <c r="S44" s="2">
        <f t="shared" si="1"/>
        <v>33</v>
      </c>
    </row>
    <row r="45" spans="1:19" x14ac:dyDescent="0.25">
      <c r="A45" s="2">
        <v>18</v>
      </c>
      <c r="B45" s="3" t="s">
        <v>78</v>
      </c>
      <c r="C45" s="2">
        <v>0</v>
      </c>
      <c r="D45" s="2">
        <v>0</v>
      </c>
      <c r="E45" s="2">
        <v>0</v>
      </c>
      <c r="F45" s="2">
        <v>2</v>
      </c>
      <c r="G45" s="2">
        <v>2</v>
      </c>
      <c r="H45" s="2">
        <v>2</v>
      </c>
      <c r="I45" s="2">
        <v>4</v>
      </c>
      <c r="J45" s="2">
        <v>4</v>
      </c>
      <c r="K45" s="2">
        <v>5</v>
      </c>
      <c r="L45" s="2">
        <v>7</v>
      </c>
      <c r="M45" s="2">
        <v>2</v>
      </c>
      <c r="N45" s="2">
        <v>2</v>
      </c>
      <c r="O45" s="2">
        <v>2</v>
      </c>
      <c r="P45" s="2">
        <v>0</v>
      </c>
      <c r="Q45" s="2">
        <v>15</v>
      </c>
      <c r="R45" s="2">
        <v>17</v>
      </c>
      <c r="S45" s="2">
        <f t="shared" si="1"/>
        <v>32</v>
      </c>
    </row>
    <row r="46" spans="1:19" x14ac:dyDescent="0.25">
      <c r="A46" s="2">
        <v>19</v>
      </c>
      <c r="B46" s="3" t="s">
        <v>73</v>
      </c>
      <c r="C46" s="2">
        <v>0</v>
      </c>
      <c r="D46" s="2">
        <v>1</v>
      </c>
      <c r="E46" s="2">
        <v>2</v>
      </c>
      <c r="F46" s="2">
        <v>0</v>
      </c>
      <c r="G46" s="2">
        <v>3</v>
      </c>
      <c r="H46" s="2">
        <v>0</v>
      </c>
      <c r="I46" s="2">
        <v>5</v>
      </c>
      <c r="J46" s="2">
        <v>0</v>
      </c>
      <c r="K46" s="2">
        <v>14</v>
      </c>
      <c r="L46" s="2">
        <v>0</v>
      </c>
      <c r="M46" s="2">
        <v>5</v>
      </c>
      <c r="N46" s="2">
        <v>0</v>
      </c>
      <c r="O46" s="2">
        <v>1</v>
      </c>
      <c r="P46" s="2">
        <v>0</v>
      </c>
      <c r="Q46" s="2">
        <v>30</v>
      </c>
      <c r="R46" s="2">
        <v>1</v>
      </c>
      <c r="S46" s="2">
        <f t="shared" si="1"/>
        <v>31</v>
      </c>
    </row>
    <row r="47" spans="1:19" x14ac:dyDescent="0.25">
      <c r="A47" s="2">
        <v>20</v>
      </c>
      <c r="B47" s="3" t="s">
        <v>76</v>
      </c>
      <c r="C47" s="2">
        <v>0</v>
      </c>
      <c r="D47" s="2">
        <v>0</v>
      </c>
      <c r="E47" s="2">
        <v>0</v>
      </c>
      <c r="F47" s="2">
        <v>2</v>
      </c>
      <c r="G47" s="2">
        <v>0</v>
      </c>
      <c r="H47" s="2">
        <v>1</v>
      </c>
      <c r="I47" s="2">
        <v>1</v>
      </c>
      <c r="J47" s="2">
        <v>4</v>
      </c>
      <c r="K47" s="2">
        <v>4</v>
      </c>
      <c r="L47" s="2">
        <v>6</v>
      </c>
      <c r="M47" s="2">
        <v>3</v>
      </c>
      <c r="N47" s="2">
        <v>4</v>
      </c>
      <c r="O47" s="2">
        <v>4</v>
      </c>
      <c r="P47" s="2">
        <v>0</v>
      </c>
      <c r="Q47" s="2">
        <v>12</v>
      </c>
      <c r="R47" s="2">
        <v>17</v>
      </c>
      <c r="S47" s="2">
        <f t="shared" si="1"/>
        <v>29</v>
      </c>
    </row>
    <row r="48" spans="1:19" x14ac:dyDescent="0.25">
      <c r="A48" s="2">
        <v>21</v>
      </c>
      <c r="B48" s="3" t="s">
        <v>77</v>
      </c>
      <c r="C48" s="2">
        <v>0</v>
      </c>
      <c r="D48" s="2">
        <v>0</v>
      </c>
      <c r="E48" s="2">
        <v>1</v>
      </c>
      <c r="F48" s="2">
        <v>1</v>
      </c>
      <c r="G48" s="2">
        <v>1</v>
      </c>
      <c r="H48" s="2">
        <v>1</v>
      </c>
      <c r="I48" s="2">
        <v>6</v>
      </c>
      <c r="J48" s="2">
        <v>2</v>
      </c>
      <c r="K48" s="2">
        <v>2</v>
      </c>
      <c r="L48" s="2">
        <v>4</v>
      </c>
      <c r="M48" s="2">
        <v>2</v>
      </c>
      <c r="N48" s="2">
        <v>4</v>
      </c>
      <c r="O48" s="2">
        <v>0</v>
      </c>
      <c r="P48" s="2">
        <v>4</v>
      </c>
      <c r="Q48" s="2">
        <v>12</v>
      </c>
      <c r="R48" s="2">
        <v>16</v>
      </c>
      <c r="S48" s="2">
        <f t="shared" si="1"/>
        <v>28</v>
      </c>
    </row>
    <row r="49" spans="1:19" x14ac:dyDescent="0.25">
      <c r="A49" s="2">
        <v>22</v>
      </c>
      <c r="B49" s="3" t="s">
        <v>102</v>
      </c>
      <c r="C49" s="2">
        <v>5</v>
      </c>
      <c r="D49" s="2">
        <v>1</v>
      </c>
      <c r="E49" s="2">
        <v>2</v>
      </c>
      <c r="F49" s="2">
        <v>2</v>
      </c>
      <c r="G49" s="2">
        <v>3</v>
      </c>
      <c r="H49" s="2">
        <v>5</v>
      </c>
      <c r="I49" s="2">
        <v>1</v>
      </c>
      <c r="J49" s="2">
        <v>0</v>
      </c>
      <c r="K49" s="2">
        <v>2</v>
      </c>
      <c r="L49" s="2">
        <v>0</v>
      </c>
      <c r="M49" s="2">
        <v>3</v>
      </c>
      <c r="N49" s="2">
        <v>0</v>
      </c>
      <c r="O49" s="2">
        <v>3</v>
      </c>
      <c r="P49" s="2">
        <v>0</v>
      </c>
      <c r="Q49" s="2">
        <v>19</v>
      </c>
      <c r="R49" s="2">
        <v>8</v>
      </c>
      <c r="S49" s="2">
        <f t="shared" si="1"/>
        <v>27</v>
      </c>
    </row>
    <row r="50" spans="1:19" x14ac:dyDescent="0.25">
      <c r="A50" s="2">
        <v>23</v>
      </c>
      <c r="B50" s="3" t="s">
        <v>74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7</v>
      </c>
      <c r="L50" s="2">
        <v>0</v>
      </c>
      <c r="M50" s="2">
        <v>15</v>
      </c>
      <c r="N50" s="2">
        <v>0</v>
      </c>
      <c r="O50" s="2">
        <v>4</v>
      </c>
      <c r="P50" s="2">
        <v>0</v>
      </c>
      <c r="Q50" s="2">
        <v>26</v>
      </c>
      <c r="R50" s="2">
        <v>0</v>
      </c>
      <c r="S50" s="2">
        <f t="shared" si="1"/>
        <v>26</v>
      </c>
    </row>
    <row r="51" spans="1:19" x14ac:dyDescent="0.25">
      <c r="A51" s="2">
        <v>24</v>
      </c>
      <c r="B51" s="3" t="s">
        <v>75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8</v>
      </c>
      <c r="M51" s="2">
        <v>0</v>
      </c>
      <c r="N51" s="2">
        <v>16</v>
      </c>
      <c r="O51" s="2">
        <v>0</v>
      </c>
      <c r="P51" s="2">
        <v>1</v>
      </c>
      <c r="Q51" s="2">
        <v>0</v>
      </c>
      <c r="R51" s="2">
        <v>26</v>
      </c>
      <c r="S51" s="2">
        <f t="shared" si="1"/>
        <v>26</v>
      </c>
    </row>
    <row r="52" spans="1:19" x14ac:dyDescent="0.25">
      <c r="A52" s="2">
        <v>25</v>
      </c>
      <c r="B52" s="3" t="s">
        <v>79</v>
      </c>
      <c r="C52" s="2">
        <v>0</v>
      </c>
      <c r="D52" s="2">
        <v>0</v>
      </c>
      <c r="E52" s="2">
        <v>0</v>
      </c>
      <c r="F52" s="2">
        <v>0</v>
      </c>
      <c r="G52" s="2">
        <v>2</v>
      </c>
      <c r="H52" s="2">
        <v>1</v>
      </c>
      <c r="I52" s="2">
        <v>3</v>
      </c>
      <c r="J52" s="2">
        <v>4</v>
      </c>
      <c r="K52" s="2">
        <v>5</v>
      </c>
      <c r="L52" s="2">
        <v>3</v>
      </c>
      <c r="M52" s="2">
        <v>4</v>
      </c>
      <c r="N52" s="2">
        <v>1</v>
      </c>
      <c r="O52" s="2">
        <v>2</v>
      </c>
      <c r="P52" s="2">
        <v>0</v>
      </c>
      <c r="Q52" s="2">
        <v>16</v>
      </c>
      <c r="R52" s="2">
        <v>9</v>
      </c>
      <c r="S52" s="2">
        <f t="shared" si="1"/>
        <v>25</v>
      </c>
    </row>
    <row r="53" spans="1:19" x14ac:dyDescent="0.25">
      <c r="A53" s="2">
        <v>26</v>
      </c>
      <c r="B53" s="3" t="s">
        <v>80</v>
      </c>
      <c r="C53" s="2">
        <v>0</v>
      </c>
      <c r="D53" s="2">
        <v>1</v>
      </c>
      <c r="E53" s="2">
        <v>0</v>
      </c>
      <c r="F53" s="2">
        <v>2</v>
      </c>
      <c r="G53" s="2">
        <v>0</v>
      </c>
      <c r="H53" s="2">
        <v>1</v>
      </c>
      <c r="I53" s="2">
        <v>0</v>
      </c>
      <c r="J53" s="2">
        <v>4</v>
      </c>
      <c r="K53" s="2">
        <v>0</v>
      </c>
      <c r="L53" s="2">
        <v>11</v>
      </c>
      <c r="M53" s="2">
        <v>0</v>
      </c>
      <c r="N53" s="2">
        <v>6</v>
      </c>
      <c r="O53" s="2">
        <v>0</v>
      </c>
      <c r="P53" s="2">
        <v>0</v>
      </c>
      <c r="Q53" s="2">
        <v>0</v>
      </c>
      <c r="R53" s="2">
        <v>25</v>
      </c>
      <c r="S53" s="2">
        <f t="shared" si="1"/>
        <v>25</v>
      </c>
    </row>
    <row r="54" spans="1:19" x14ac:dyDescent="0.25">
      <c r="A54" s="2">
        <v>27</v>
      </c>
      <c r="B54" s="3" t="s">
        <v>99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4</v>
      </c>
      <c r="L54" s="2">
        <v>0</v>
      </c>
      <c r="M54" s="2">
        <v>13</v>
      </c>
      <c r="N54" s="2">
        <v>1</v>
      </c>
      <c r="O54" s="2">
        <v>6</v>
      </c>
      <c r="P54" s="2">
        <v>0</v>
      </c>
      <c r="Q54" s="2">
        <v>23</v>
      </c>
      <c r="R54" s="2">
        <v>1</v>
      </c>
      <c r="S54" s="2">
        <f t="shared" si="1"/>
        <v>24</v>
      </c>
    </row>
    <row r="55" spans="1:19" x14ac:dyDescent="0.25">
      <c r="A55" s="2">
        <v>28</v>
      </c>
      <c r="B55" s="3" t="s">
        <v>81</v>
      </c>
      <c r="C55" s="2">
        <v>0</v>
      </c>
      <c r="D55" s="2">
        <v>0</v>
      </c>
      <c r="E55" s="2">
        <v>0</v>
      </c>
      <c r="F55" s="2">
        <v>0</v>
      </c>
      <c r="G55" s="2">
        <v>3</v>
      </c>
      <c r="H55" s="2">
        <v>0</v>
      </c>
      <c r="I55" s="2">
        <v>9</v>
      </c>
      <c r="J55" s="2">
        <v>0</v>
      </c>
      <c r="K55" s="2">
        <v>9</v>
      </c>
      <c r="L55" s="2">
        <v>0</v>
      </c>
      <c r="M55" s="2">
        <v>3</v>
      </c>
      <c r="N55" s="2">
        <v>0</v>
      </c>
      <c r="O55" s="2">
        <v>0</v>
      </c>
      <c r="P55" s="2">
        <v>0</v>
      </c>
      <c r="Q55" s="2">
        <v>24</v>
      </c>
      <c r="R55" s="2">
        <v>0</v>
      </c>
      <c r="S55" s="2">
        <f t="shared" si="1"/>
        <v>24</v>
      </c>
    </row>
    <row r="56" spans="1:19" x14ac:dyDescent="0.25">
      <c r="A56" s="2">
        <v>29</v>
      </c>
      <c r="B56" s="3" t="s">
        <v>84</v>
      </c>
      <c r="C56" s="2">
        <v>6</v>
      </c>
      <c r="D56" s="2">
        <v>5</v>
      </c>
      <c r="E56" s="2">
        <v>3</v>
      </c>
      <c r="F56" s="2">
        <v>5</v>
      </c>
      <c r="G56" s="2">
        <v>3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13</v>
      </c>
      <c r="R56" s="2">
        <v>10</v>
      </c>
      <c r="S56" s="2">
        <f t="shared" si="1"/>
        <v>23</v>
      </c>
    </row>
    <row r="57" spans="1:19" x14ac:dyDescent="0.25">
      <c r="A57" s="2">
        <v>30</v>
      </c>
      <c r="B57" s="3" t="s">
        <v>82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2</v>
      </c>
      <c r="I57" s="2">
        <v>0</v>
      </c>
      <c r="J57" s="2">
        <v>8</v>
      </c>
      <c r="K57" s="2">
        <v>0</v>
      </c>
      <c r="L57" s="2">
        <v>10</v>
      </c>
      <c r="M57" s="2">
        <v>0</v>
      </c>
      <c r="N57" s="2">
        <v>3</v>
      </c>
      <c r="O57" s="2">
        <v>0</v>
      </c>
      <c r="P57" s="2">
        <v>0</v>
      </c>
      <c r="Q57" s="2">
        <v>0</v>
      </c>
      <c r="R57" s="2">
        <v>23</v>
      </c>
      <c r="S57" s="2">
        <f t="shared" si="1"/>
        <v>23</v>
      </c>
    </row>
    <row r="58" spans="1:19" x14ac:dyDescent="0.25">
      <c r="A58" s="2">
        <v>31</v>
      </c>
      <c r="B58" s="3" t="s">
        <v>90</v>
      </c>
      <c r="C58" s="2">
        <v>0</v>
      </c>
      <c r="D58" s="2">
        <v>0</v>
      </c>
      <c r="E58" s="2">
        <v>1</v>
      </c>
      <c r="F58" s="2">
        <v>1</v>
      </c>
      <c r="G58" s="2">
        <v>2</v>
      </c>
      <c r="H58" s="2">
        <v>4</v>
      </c>
      <c r="I58" s="2">
        <v>3</v>
      </c>
      <c r="J58" s="2">
        <v>5</v>
      </c>
      <c r="K58" s="2">
        <v>0</v>
      </c>
      <c r="L58" s="2">
        <v>4</v>
      </c>
      <c r="M58" s="2">
        <v>0</v>
      </c>
      <c r="N58" s="2">
        <v>2</v>
      </c>
      <c r="O58" s="2">
        <v>0</v>
      </c>
      <c r="P58" s="2">
        <v>0</v>
      </c>
      <c r="Q58" s="2">
        <v>6</v>
      </c>
      <c r="R58" s="2">
        <v>16</v>
      </c>
      <c r="S58" s="2">
        <f t="shared" si="1"/>
        <v>22</v>
      </c>
    </row>
    <row r="59" spans="1:19" x14ac:dyDescent="0.25">
      <c r="A59" s="2">
        <v>32</v>
      </c>
      <c r="B59" s="3" t="s">
        <v>91</v>
      </c>
      <c r="C59" s="2">
        <v>0</v>
      </c>
      <c r="D59" s="2">
        <v>1</v>
      </c>
      <c r="E59" s="2">
        <v>2</v>
      </c>
      <c r="F59" s="2">
        <v>1</v>
      </c>
      <c r="G59" s="2">
        <v>7</v>
      </c>
      <c r="H59" s="2">
        <v>2</v>
      </c>
      <c r="I59" s="2">
        <v>3</v>
      </c>
      <c r="J59" s="2">
        <v>4</v>
      </c>
      <c r="K59" s="2">
        <v>0</v>
      </c>
      <c r="L59" s="2">
        <v>1</v>
      </c>
      <c r="M59" s="2">
        <v>1</v>
      </c>
      <c r="N59" s="2">
        <v>0</v>
      </c>
      <c r="O59" s="2">
        <v>0</v>
      </c>
      <c r="P59" s="2">
        <v>0</v>
      </c>
      <c r="Q59" s="2">
        <v>13</v>
      </c>
      <c r="R59" s="2">
        <v>9</v>
      </c>
      <c r="S59" s="2">
        <f t="shared" si="1"/>
        <v>22</v>
      </c>
    </row>
    <row r="60" spans="1:19" x14ac:dyDescent="0.25">
      <c r="A60" s="2">
        <v>33</v>
      </c>
      <c r="B60" s="3" t="s">
        <v>97</v>
      </c>
      <c r="C60" s="2">
        <v>0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4</v>
      </c>
      <c r="J60" s="2">
        <v>0</v>
      </c>
      <c r="K60" s="2">
        <v>8</v>
      </c>
      <c r="L60" s="2">
        <v>0</v>
      </c>
      <c r="M60" s="2">
        <v>7</v>
      </c>
      <c r="N60" s="2">
        <v>0</v>
      </c>
      <c r="O60" s="2">
        <v>1</v>
      </c>
      <c r="P60" s="2">
        <v>0</v>
      </c>
      <c r="Q60" s="2">
        <v>21</v>
      </c>
      <c r="R60" s="2">
        <v>0</v>
      </c>
      <c r="S60" s="2">
        <f t="shared" ref="S60:S91" si="2">SUM(Q60:R60)</f>
        <v>21</v>
      </c>
    </row>
    <row r="61" spans="1:19" x14ac:dyDescent="0.25">
      <c r="A61" s="2">
        <v>34</v>
      </c>
      <c r="B61" s="3" t="s">
        <v>89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5</v>
      </c>
      <c r="K61" s="2">
        <v>0</v>
      </c>
      <c r="L61" s="2">
        <v>8</v>
      </c>
      <c r="M61" s="2">
        <v>0</v>
      </c>
      <c r="N61" s="2">
        <v>4</v>
      </c>
      <c r="O61" s="2">
        <v>0</v>
      </c>
      <c r="P61" s="2">
        <v>3</v>
      </c>
      <c r="Q61" s="2">
        <v>0</v>
      </c>
      <c r="R61" s="2">
        <v>20</v>
      </c>
      <c r="S61" s="2">
        <f t="shared" si="2"/>
        <v>20</v>
      </c>
    </row>
    <row r="62" spans="1:19" x14ac:dyDescent="0.25">
      <c r="A62" s="2">
        <v>35</v>
      </c>
      <c r="B62" s="3" t="s">
        <v>83</v>
      </c>
      <c r="C62" s="2">
        <v>0</v>
      </c>
      <c r="D62" s="2">
        <v>0</v>
      </c>
      <c r="E62" s="2">
        <v>0</v>
      </c>
      <c r="F62" s="2">
        <v>2</v>
      </c>
      <c r="G62" s="2">
        <v>3</v>
      </c>
      <c r="H62" s="2">
        <v>3</v>
      </c>
      <c r="I62" s="2">
        <v>1</v>
      </c>
      <c r="J62" s="2">
        <v>3</v>
      </c>
      <c r="K62" s="2">
        <v>5</v>
      </c>
      <c r="L62" s="2">
        <v>2</v>
      </c>
      <c r="M62" s="2">
        <v>1</v>
      </c>
      <c r="N62" s="2">
        <v>0</v>
      </c>
      <c r="O62" s="2">
        <v>0</v>
      </c>
      <c r="P62" s="2">
        <v>0</v>
      </c>
      <c r="Q62" s="2">
        <v>10</v>
      </c>
      <c r="R62" s="2">
        <v>10</v>
      </c>
      <c r="S62" s="2">
        <f t="shared" si="2"/>
        <v>20</v>
      </c>
    </row>
    <row r="63" spans="1:19" x14ac:dyDescent="0.25">
      <c r="A63" s="2">
        <v>36</v>
      </c>
      <c r="B63" s="3" t="s">
        <v>105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>
        <v>3</v>
      </c>
      <c r="I63" s="2">
        <v>0</v>
      </c>
      <c r="J63" s="2">
        <v>4</v>
      </c>
      <c r="K63" s="2">
        <v>0</v>
      </c>
      <c r="L63" s="2">
        <v>9</v>
      </c>
      <c r="M63" s="2">
        <v>0</v>
      </c>
      <c r="N63" s="2">
        <v>3</v>
      </c>
      <c r="O63" s="2">
        <v>0</v>
      </c>
      <c r="P63" s="2">
        <v>0</v>
      </c>
      <c r="Q63" s="2">
        <v>0</v>
      </c>
      <c r="R63" s="2">
        <v>20</v>
      </c>
      <c r="S63" s="2">
        <f t="shared" si="2"/>
        <v>20</v>
      </c>
    </row>
    <row r="64" spans="1:19" x14ac:dyDescent="0.25">
      <c r="A64" s="2">
        <v>37</v>
      </c>
      <c r="B64" s="3" t="s">
        <v>104</v>
      </c>
      <c r="C64" s="2">
        <v>0</v>
      </c>
      <c r="D64" s="2">
        <v>0</v>
      </c>
      <c r="E64" s="2">
        <v>0</v>
      </c>
      <c r="F64" s="2">
        <v>1</v>
      </c>
      <c r="G64" s="2">
        <v>1</v>
      </c>
      <c r="H64" s="2">
        <v>3</v>
      </c>
      <c r="I64" s="2">
        <v>3</v>
      </c>
      <c r="J64" s="2">
        <v>3</v>
      </c>
      <c r="K64" s="2">
        <v>3</v>
      </c>
      <c r="L64" s="2">
        <v>2</v>
      </c>
      <c r="M64" s="2">
        <v>2</v>
      </c>
      <c r="N64" s="2">
        <v>1</v>
      </c>
      <c r="O64" s="2">
        <v>0</v>
      </c>
      <c r="P64" s="2">
        <v>0</v>
      </c>
      <c r="Q64" s="2">
        <v>9</v>
      </c>
      <c r="R64" s="2">
        <v>10</v>
      </c>
      <c r="S64" s="2">
        <f t="shared" si="2"/>
        <v>19</v>
      </c>
    </row>
    <row r="65" spans="1:19" x14ac:dyDescent="0.25">
      <c r="A65" s="2">
        <v>38</v>
      </c>
      <c r="B65" s="3" t="s">
        <v>87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7</v>
      </c>
      <c r="K65" s="2">
        <v>0</v>
      </c>
      <c r="L65" s="2">
        <v>7</v>
      </c>
      <c r="M65" s="2">
        <v>0</v>
      </c>
      <c r="N65" s="2">
        <v>2</v>
      </c>
      <c r="O65" s="2">
        <v>0</v>
      </c>
      <c r="P65" s="2">
        <v>1</v>
      </c>
      <c r="Q65" s="2">
        <v>0</v>
      </c>
      <c r="R65" s="2">
        <v>18</v>
      </c>
      <c r="S65" s="2">
        <f t="shared" si="2"/>
        <v>18</v>
      </c>
    </row>
    <row r="66" spans="1:19" x14ac:dyDescent="0.25">
      <c r="A66" s="2">
        <v>39</v>
      </c>
      <c r="B66" s="3" t="s">
        <v>94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>
        <v>2</v>
      </c>
      <c r="I66" s="2">
        <v>0</v>
      </c>
      <c r="J66" s="2">
        <v>3</v>
      </c>
      <c r="K66" s="2">
        <v>0</v>
      </c>
      <c r="L66" s="2">
        <v>9</v>
      </c>
      <c r="M66" s="2">
        <v>0</v>
      </c>
      <c r="N66" s="2">
        <v>3</v>
      </c>
      <c r="O66" s="2">
        <v>0</v>
      </c>
      <c r="P66" s="2">
        <v>0</v>
      </c>
      <c r="Q66" s="2">
        <v>0</v>
      </c>
      <c r="R66" s="2">
        <v>18</v>
      </c>
      <c r="S66" s="2">
        <f t="shared" si="2"/>
        <v>18</v>
      </c>
    </row>
    <row r="67" spans="1:19" x14ac:dyDescent="0.25">
      <c r="A67" s="2">
        <v>40</v>
      </c>
      <c r="B67" s="3" t="s">
        <v>65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4</v>
      </c>
      <c r="I67" s="2">
        <v>0</v>
      </c>
      <c r="J67" s="2">
        <v>5</v>
      </c>
      <c r="K67" s="2">
        <v>0</v>
      </c>
      <c r="L67" s="2">
        <v>6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16</v>
      </c>
      <c r="S67" s="2">
        <f t="shared" si="2"/>
        <v>16</v>
      </c>
    </row>
    <row r="68" spans="1:19" x14ac:dyDescent="0.25">
      <c r="A68" s="2">
        <v>41</v>
      </c>
      <c r="B68" s="3" t="s">
        <v>95</v>
      </c>
      <c r="C68" s="2">
        <v>2</v>
      </c>
      <c r="D68" s="2">
        <v>0</v>
      </c>
      <c r="E68" s="2">
        <v>1</v>
      </c>
      <c r="F68" s="2">
        <v>0</v>
      </c>
      <c r="G68" s="2">
        <v>1</v>
      </c>
      <c r="H68" s="2">
        <v>1</v>
      </c>
      <c r="I68" s="2">
        <v>2</v>
      </c>
      <c r="J68" s="2">
        <v>0</v>
      </c>
      <c r="K68" s="2">
        <v>3</v>
      </c>
      <c r="L68" s="2">
        <v>3</v>
      </c>
      <c r="M68" s="2">
        <v>1</v>
      </c>
      <c r="N68" s="2">
        <v>1</v>
      </c>
      <c r="O68" s="2">
        <v>1</v>
      </c>
      <c r="P68" s="2">
        <v>0</v>
      </c>
      <c r="Q68" s="2">
        <v>11</v>
      </c>
      <c r="R68" s="2">
        <v>5</v>
      </c>
      <c r="S68" s="2">
        <f t="shared" si="2"/>
        <v>16</v>
      </c>
    </row>
    <row r="69" spans="1:19" x14ac:dyDescent="0.25">
      <c r="A69" s="2">
        <v>42</v>
      </c>
      <c r="B69" s="3" t="s">
        <v>96</v>
      </c>
      <c r="C69" s="2">
        <v>0</v>
      </c>
      <c r="D69" s="2">
        <v>0</v>
      </c>
      <c r="E69" s="2">
        <v>2</v>
      </c>
      <c r="F69" s="2">
        <v>0</v>
      </c>
      <c r="G69" s="2">
        <v>3</v>
      </c>
      <c r="H69" s="2">
        <v>0</v>
      </c>
      <c r="I69" s="2">
        <v>2</v>
      </c>
      <c r="J69" s="2">
        <v>0</v>
      </c>
      <c r="K69" s="2">
        <v>3</v>
      </c>
      <c r="L69" s="2">
        <v>0</v>
      </c>
      <c r="M69" s="2">
        <v>4</v>
      </c>
      <c r="N69" s="2">
        <v>0</v>
      </c>
      <c r="O69" s="2">
        <v>2</v>
      </c>
      <c r="P69" s="2">
        <v>0</v>
      </c>
      <c r="Q69" s="2">
        <v>16</v>
      </c>
      <c r="R69" s="2">
        <v>0</v>
      </c>
      <c r="S69" s="2">
        <f t="shared" si="2"/>
        <v>16</v>
      </c>
    </row>
    <row r="70" spans="1:19" x14ac:dyDescent="0.25">
      <c r="A70" s="2">
        <v>43</v>
      </c>
      <c r="B70" s="3" t="s">
        <v>98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2</v>
      </c>
      <c r="K70" s="2">
        <v>1</v>
      </c>
      <c r="L70" s="2">
        <v>2</v>
      </c>
      <c r="M70" s="2">
        <v>5</v>
      </c>
      <c r="N70" s="2">
        <v>2</v>
      </c>
      <c r="O70" s="2">
        <v>2</v>
      </c>
      <c r="P70" s="2">
        <v>2</v>
      </c>
      <c r="Q70" s="2">
        <v>8</v>
      </c>
      <c r="R70" s="2">
        <v>8</v>
      </c>
      <c r="S70" s="2">
        <f t="shared" si="2"/>
        <v>16</v>
      </c>
    </row>
    <row r="71" spans="1:19" x14ac:dyDescent="0.25">
      <c r="A71" s="2">
        <v>44</v>
      </c>
      <c r="B71" s="3" t="s">
        <v>106</v>
      </c>
      <c r="C71" s="2">
        <v>0</v>
      </c>
      <c r="D71" s="2">
        <v>0</v>
      </c>
      <c r="E71" s="2">
        <v>0</v>
      </c>
      <c r="F71" s="2">
        <v>0</v>
      </c>
      <c r="G71" s="2">
        <v>2</v>
      </c>
      <c r="H71" s="2">
        <v>0</v>
      </c>
      <c r="I71" s="2">
        <v>1</v>
      </c>
      <c r="J71" s="2">
        <v>0</v>
      </c>
      <c r="K71" s="2">
        <v>4</v>
      </c>
      <c r="L71" s="2">
        <v>0</v>
      </c>
      <c r="M71" s="2">
        <v>6</v>
      </c>
      <c r="N71" s="2">
        <v>0</v>
      </c>
      <c r="O71" s="2">
        <v>1</v>
      </c>
      <c r="P71" s="2">
        <v>0</v>
      </c>
      <c r="Q71" s="2">
        <v>14</v>
      </c>
      <c r="R71" s="2">
        <v>0</v>
      </c>
      <c r="S71" s="2">
        <f t="shared" si="2"/>
        <v>14</v>
      </c>
    </row>
    <row r="72" spans="1:19" x14ac:dyDescent="0.25">
      <c r="A72" s="2">
        <v>45</v>
      </c>
      <c r="B72" s="3" t="s">
        <v>88</v>
      </c>
      <c r="C72" s="2">
        <v>0</v>
      </c>
      <c r="D72" s="2">
        <v>1</v>
      </c>
      <c r="E72" s="2">
        <v>1</v>
      </c>
      <c r="F72" s="2">
        <v>3</v>
      </c>
      <c r="G72" s="2">
        <v>0</v>
      </c>
      <c r="H72" s="2">
        <v>0</v>
      </c>
      <c r="I72" s="2">
        <v>0</v>
      </c>
      <c r="J72" s="2">
        <v>0</v>
      </c>
      <c r="K72" s="2">
        <v>2</v>
      </c>
      <c r="L72" s="2">
        <v>0</v>
      </c>
      <c r="M72" s="2">
        <v>6</v>
      </c>
      <c r="N72" s="2">
        <v>0</v>
      </c>
      <c r="O72" s="2">
        <v>0</v>
      </c>
      <c r="P72" s="2">
        <v>0</v>
      </c>
      <c r="Q72" s="2">
        <v>9</v>
      </c>
      <c r="R72" s="2">
        <v>4</v>
      </c>
      <c r="S72" s="2">
        <f t="shared" si="2"/>
        <v>13</v>
      </c>
    </row>
    <row r="73" spans="1:19" x14ac:dyDescent="0.25">
      <c r="A73" s="2">
        <v>46</v>
      </c>
      <c r="B73" s="3" t="s">
        <v>118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7</v>
      </c>
      <c r="M73" s="2">
        <v>0</v>
      </c>
      <c r="N73" s="2">
        <v>4</v>
      </c>
      <c r="O73" s="2">
        <v>0</v>
      </c>
      <c r="P73" s="2">
        <v>0</v>
      </c>
      <c r="Q73" s="2">
        <v>0</v>
      </c>
      <c r="R73" s="2">
        <v>12</v>
      </c>
      <c r="S73" s="2">
        <f t="shared" si="2"/>
        <v>12</v>
      </c>
    </row>
    <row r="74" spans="1:19" x14ac:dyDescent="0.25">
      <c r="A74" s="2">
        <v>47</v>
      </c>
      <c r="B74" s="3" t="s">
        <v>101</v>
      </c>
      <c r="C74" s="2">
        <v>0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 s="2">
        <v>8</v>
      </c>
      <c r="N74" s="2">
        <v>0</v>
      </c>
      <c r="O74" s="2">
        <v>1</v>
      </c>
      <c r="P74" s="2">
        <v>0</v>
      </c>
      <c r="Q74" s="2">
        <v>11</v>
      </c>
      <c r="R74" s="2">
        <v>0</v>
      </c>
      <c r="S74" s="2">
        <f t="shared" si="2"/>
        <v>11</v>
      </c>
    </row>
    <row r="75" spans="1:19" x14ac:dyDescent="0.25">
      <c r="A75" s="2">
        <v>48</v>
      </c>
      <c r="B75" s="3" t="s">
        <v>128</v>
      </c>
      <c r="C75" s="2">
        <v>0</v>
      </c>
      <c r="D75" s="2">
        <v>3</v>
      </c>
      <c r="E75" s="2">
        <v>1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4</v>
      </c>
      <c r="N75" s="2">
        <v>0</v>
      </c>
      <c r="O75" s="2">
        <v>1</v>
      </c>
      <c r="P75" s="2">
        <v>0</v>
      </c>
      <c r="Q75" s="2">
        <v>6</v>
      </c>
      <c r="R75" s="2">
        <v>4</v>
      </c>
      <c r="S75" s="2">
        <f t="shared" si="2"/>
        <v>10</v>
      </c>
    </row>
    <row r="76" spans="1:19" x14ac:dyDescent="0.25">
      <c r="A76" s="2">
        <v>49</v>
      </c>
      <c r="B76" s="3" t="s">
        <v>86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2</v>
      </c>
      <c r="M76" s="2">
        <v>0</v>
      </c>
      <c r="N76" s="2">
        <v>4</v>
      </c>
      <c r="O76" s="2">
        <v>0</v>
      </c>
      <c r="P76" s="2">
        <v>3</v>
      </c>
      <c r="Q76" s="2">
        <v>0</v>
      </c>
      <c r="R76" s="2">
        <v>9</v>
      </c>
      <c r="S76" s="2">
        <f t="shared" si="2"/>
        <v>9</v>
      </c>
    </row>
    <row r="77" spans="1:19" x14ac:dyDescent="0.25">
      <c r="A77" s="2">
        <v>50</v>
      </c>
      <c r="B77" s="3" t="s">
        <v>103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7</v>
      </c>
      <c r="I77" s="2">
        <v>0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8</v>
      </c>
      <c r="S77" s="2">
        <f t="shared" si="2"/>
        <v>8</v>
      </c>
    </row>
    <row r="78" spans="1:19" x14ac:dyDescent="0.25">
      <c r="A78" s="2">
        <v>51</v>
      </c>
      <c r="B78" s="3" t="s">
        <v>110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1</v>
      </c>
      <c r="M78" s="2">
        <v>1</v>
      </c>
      <c r="N78" s="2">
        <v>3</v>
      </c>
      <c r="O78" s="2">
        <v>1</v>
      </c>
      <c r="P78" s="2">
        <v>1</v>
      </c>
      <c r="Q78" s="2">
        <v>2</v>
      </c>
      <c r="R78" s="2">
        <v>5</v>
      </c>
      <c r="S78" s="2">
        <f t="shared" si="2"/>
        <v>7</v>
      </c>
    </row>
    <row r="79" spans="1:19" x14ac:dyDescent="0.25">
      <c r="A79" s="2">
        <v>52</v>
      </c>
      <c r="B79" s="3" t="s">
        <v>122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 s="2">
        <v>5</v>
      </c>
      <c r="N79" s="2">
        <v>0</v>
      </c>
      <c r="O79" s="2">
        <v>0</v>
      </c>
      <c r="P79" s="2">
        <v>0</v>
      </c>
      <c r="Q79" s="2">
        <v>6</v>
      </c>
      <c r="R79" s="2">
        <v>0</v>
      </c>
      <c r="S79" s="2">
        <f t="shared" si="2"/>
        <v>6</v>
      </c>
    </row>
    <row r="80" spans="1:19" x14ac:dyDescent="0.25">
      <c r="A80" s="2">
        <v>53</v>
      </c>
      <c r="B80" s="3" t="s">
        <v>100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5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6</v>
      </c>
      <c r="R80" s="2">
        <v>0</v>
      </c>
      <c r="S80" s="2">
        <f t="shared" si="2"/>
        <v>6</v>
      </c>
    </row>
    <row r="81" spans="1:20" x14ac:dyDescent="0.25">
      <c r="A81" s="2">
        <v>54</v>
      </c>
      <c r="B81" s="3" t="s">
        <v>108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2</v>
      </c>
      <c r="O81" s="2">
        <v>0</v>
      </c>
      <c r="P81" s="2">
        <v>3</v>
      </c>
      <c r="Q81" s="2">
        <v>0</v>
      </c>
      <c r="R81" s="2">
        <v>6</v>
      </c>
      <c r="S81" s="2">
        <f t="shared" si="2"/>
        <v>6</v>
      </c>
    </row>
    <row r="82" spans="1:20" x14ac:dyDescent="0.25">
      <c r="A82" s="2">
        <v>55</v>
      </c>
      <c r="B82" s="3" t="s">
        <v>107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5</v>
      </c>
      <c r="Q82" s="2">
        <v>0</v>
      </c>
      <c r="R82" s="2">
        <v>6</v>
      </c>
      <c r="S82" s="2">
        <f t="shared" si="2"/>
        <v>6</v>
      </c>
    </row>
    <row r="83" spans="1:20" x14ac:dyDescent="0.25">
      <c r="A83" s="2">
        <v>56</v>
      </c>
      <c r="B83" s="3" t="s">
        <v>93</v>
      </c>
      <c r="C83" s="2">
        <v>0</v>
      </c>
      <c r="D83" s="2">
        <v>3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2</v>
      </c>
      <c r="N83" s="2">
        <v>0</v>
      </c>
      <c r="O83" s="2">
        <v>0</v>
      </c>
      <c r="P83" s="2">
        <v>0</v>
      </c>
      <c r="Q83" s="2">
        <v>3</v>
      </c>
      <c r="R83" s="2">
        <v>3</v>
      </c>
      <c r="S83" s="2">
        <f t="shared" si="2"/>
        <v>6</v>
      </c>
    </row>
    <row r="84" spans="1:20" x14ac:dyDescent="0.25">
      <c r="A84" s="2">
        <v>57</v>
      </c>
      <c r="B84" s="3" t="s">
        <v>109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3</v>
      </c>
      <c r="N84" s="2">
        <v>0</v>
      </c>
      <c r="O84" s="2">
        <v>1</v>
      </c>
      <c r="P84" s="2">
        <v>0</v>
      </c>
      <c r="Q84" s="2">
        <v>4</v>
      </c>
      <c r="R84" s="2">
        <v>0</v>
      </c>
      <c r="S84" s="2">
        <f t="shared" si="2"/>
        <v>4</v>
      </c>
    </row>
    <row r="85" spans="1:20" x14ac:dyDescent="0.25">
      <c r="A85" s="2">
        <v>58</v>
      </c>
      <c r="B85" s="3" t="s">
        <v>115</v>
      </c>
      <c r="C85" s="2">
        <v>0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2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</v>
      </c>
      <c r="R85" s="2">
        <v>0</v>
      </c>
      <c r="S85" s="2">
        <f t="shared" si="2"/>
        <v>3</v>
      </c>
    </row>
    <row r="86" spans="1:20" x14ac:dyDescent="0.25">
      <c r="A86" s="2">
        <v>59</v>
      </c>
      <c r="B86" s="3" t="s">
        <v>130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3</v>
      </c>
      <c r="O86" s="2">
        <v>0</v>
      </c>
      <c r="P86" s="2">
        <v>0</v>
      </c>
      <c r="Q86" s="2">
        <v>0</v>
      </c>
      <c r="R86" s="2">
        <v>3</v>
      </c>
      <c r="S86" s="2">
        <f t="shared" si="2"/>
        <v>3</v>
      </c>
    </row>
    <row r="87" spans="1:20" x14ac:dyDescent="0.25">
      <c r="A87" s="2">
        <v>60</v>
      </c>
      <c r="B87" s="3" t="s">
        <v>113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1</v>
      </c>
      <c r="K87" s="2">
        <v>1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2</v>
      </c>
      <c r="S87" s="2">
        <f t="shared" si="2"/>
        <v>3</v>
      </c>
    </row>
    <row r="88" spans="1:20" x14ac:dyDescent="0.25">
      <c r="A88" s="2">
        <v>61</v>
      </c>
      <c r="B88" s="3" t="s">
        <v>114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3</v>
      </c>
      <c r="R88" s="2">
        <v>0</v>
      </c>
      <c r="S88" s="2">
        <f t="shared" si="2"/>
        <v>3</v>
      </c>
    </row>
    <row r="89" spans="1:20" x14ac:dyDescent="0.25">
      <c r="A89" s="2">
        <v>62</v>
      </c>
      <c r="B89" s="3" t="s">
        <v>85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1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2</v>
      </c>
      <c r="S89" s="2">
        <f t="shared" si="2"/>
        <v>2</v>
      </c>
    </row>
    <row r="90" spans="1:20" x14ac:dyDescent="0.25">
      <c r="A90" s="2">
        <v>63</v>
      </c>
      <c r="B90" s="3" t="s">
        <v>119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f t="shared" si="2"/>
        <v>1</v>
      </c>
    </row>
    <row r="91" spans="1:20" x14ac:dyDescent="0.25">
      <c r="A91" s="2">
        <v>64</v>
      </c>
      <c r="B91" s="3" t="s">
        <v>116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f t="shared" si="2"/>
        <v>1</v>
      </c>
    </row>
    <row r="92" spans="1:20" x14ac:dyDescent="0.25">
      <c r="A92" s="2">
        <v>65</v>
      </c>
      <c r="B92" s="3" t="s">
        <v>111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1</v>
      </c>
      <c r="R92" s="2">
        <v>0</v>
      </c>
      <c r="S92" s="2">
        <f t="shared" ref="S92:S95" si="3">SUM(Q92:R92)</f>
        <v>1</v>
      </c>
    </row>
    <row r="93" spans="1:20" x14ac:dyDescent="0.25">
      <c r="A93" s="2">
        <v>66</v>
      </c>
      <c r="B93" s="3" t="s">
        <v>124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f t="shared" si="3"/>
        <v>1</v>
      </c>
    </row>
    <row r="94" spans="1:20" x14ac:dyDescent="0.25">
      <c r="A94" s="2">
        <v>67</v>
      </c>
      <c r="B94" s="3" t="s">
        <v>121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f t="shared" si="3"/>
        <v>1</v>
      </c>
    </row>
    <row r="95" spans="1:20" s="12" customFormat="1" x14ac:dyDescent="0.25">
      <c r="A95" s="21" t="s">
        <v>6</v>
      </c>
      <c r="B95" s="22"/>
      <c r="C95" s="19">
        <v>24</v>
      </c>
      <c r="D95" s="19">
        <v>22</v>
      </c>
      <c r="E95" s="19">
        <v>54</v>
      </c>
      <c r="F95" s="19">
        <v>62</v>
      </c>
      <c r="G95" s="19">
        <v>136</v>
      </c>
      <c r="H95" s="19">
        <v>137</v>
      </c>
      <c r="I95" s="19">
        <v>213</v>
      </c>
      <c r="J95" s="19">
        <v>215</v>
      </c>
      <c r="K95" s="19">
        <v>303</v>
      </c>
      <c r="L95" s="19">
        <v>252</v>
      </c>
      <c r="M95" s="19">
        <v>288</v>
      </c>
      <c r="N95" s="19">
        <v>204</v>
      </c>
      <c r="O95" s="19">
        <v>147</v>
      </c>
      <c r="P95" s="19">
        <v>94</v>
      </c>
      <c r="Q95" s="11">
        <v>1165</v>
      </c>
      <c r="R95" s="11">
        <v>986</v>
      </c>
      <c r="S95" s="11">
        <f t="shared" si="3"/>
        <v>2151</v>
      </c>
      <c r="T95" s="12" t="str">
        <f t="shared" ref="T95" si="4">PROPER(B95)</f>
        <v/>
      </c>
    </row>
    <row r="96" spans="1:20" x14ac:dyDescent="0.25">
      <c r="A96" s="15" t="s">
        <v>36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3:17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3:17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</sheetData>
  <mergeCells count="27">
    <mergeCell ref="S8:S9"/>
    <mergeCell ref="B1:S1"/>
    <mergeCell ref="B2:S2"/>
    <mergeCell ref="B3:S3"/>
    <mergeCell ref="M8:N8"/>
    <mergeCell ref="O8:P8"/>
    <mergeCell ref="B8:B9"/>
    <mergeCell ref="C8:D8"/>
    <mergeCell ref="E8:F8"/>
    <mergeCell ref="G8:H8"/>
    <mergeCell ref="I8:J8"/>
    <mergeCell ref="K8:L8"/>
    <mergeCell ref="Q8:R8"/>
    <mergeCell ref="M26:N26"/>
    <mergeCell ref="O26:P26"/>
    <mergeCell ref="Q26:R26"/>
    <mergeCell ref="S26:S27"/>
    <mergeCell ref="B26:B27"/>
    <mergeCell ref="C26:D26"/>
    <mergeCell ref="E26:F26"/>
    <mergeCell ref="G26:H26"/>
    <mergeCell ref="I26:J26"/>
    <mergeCell ref="A8:A9"/>
    <mergeCell ref="A26:A27"/>
    <mergeCell ref="A95:B95"/>
    <mergeCell ref="A21:B21"/>
    <mergeCell ref="K26:L26"/>
  </mergeCells>
  <pageMargins left="0.7" right="0.7" top="0.75" bottom="0.75" header="0.3" footer="0.3"/>
  <ignoredErrors>
    <ignoredError sqref="S10:S20 S28:S9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A64" workbookViewId="0">
      <selection activeCell="A23" sqref="A23:B23"/>
    </sheetView>
  </sheetViews>
  <sheetFormatPr baseColWidth="10" defaultRowHeight="15" x14ac:dyDescent="0.25"/>
  <cols>
    <col min="2" max="2" width="54.85546875" customWidth="1"/>
    <col min="3" max="16" width="10.140625" style="1" customWidth="1"/>
    <col min="17" max="18" width="10.140625" style="6" customWidth="1"/>
    <col min="19" max="19" width="10.140625" style="1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S4" s="6"/>
    </row>
    <row r="5" spans="1:19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S5" s="6"/>
    </row>
    <row r="6" spans="1:19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S6" s="6"/>
    </row>
    <row r="7" spans="1:19" ht="18.75" x14ac:dyDescent="0.3">
      <c r="A7" s="17" t="s">
        <v>47</v>
      </c>
    </row>
    <row r="8" spans="1:19" x14ac:dyDescent="0.25">
      <c r="A8" s="20" t="s">
        <v>127</v>
      </c>
      <c r="B8" s="30" t="s">
        <v>32</v>
      </c>
      <c r="C8" s="23" t="s">
        <v>0</v>
      </c>
      <c r="D8" s="23"/>
      <c r="E8" s="23" t="s">
        <v>1</v>
      </c>
      <c r="F8" s="23"/>
      <c r="G8" s="23" t="s">
        <v>2</v>
      </c>
      <c r="H8" s="23"/>
      <c r="I8" s="23" t="s">
        <v>3</v>
      </c>
      <c r="J8" s="23"/>
      <c r="K8" s="23" t="s">
        <v>4</v>
      </c>
      <c r="L8" s="23"/>
      <c r="M8" s="23" t="s">
        <v>5</v>
      </c>
      <c r="N8" s="23"/>
      <c r="O8" s="23" t="s">
        <v>29</v>
      </c>
      <c r="P8" s="23"/>
      <c r="Q8" s="23" t="s">
        <v>6</v>
      </c>
      <c r="R8" s="23"/>
      <c r="S8" s="24" t="s">
        <v>33</v>
      </c>
    </row>
    <row r="9" spans="1:19" x14ac:dyDescent="0.25">
      <c r="A9" s="20"/>
      <c r="B9" s="31"/>
      <c r="C9" s="4" t="s">
        <v>18</v>
      </c>
      <c r="D9" s="4" t="s">
        <v>19</v>
      </c>
      <c r="E9" s="4" t="s">
        <v>18</v>
      </c>
      <c r="F9" s="4" t="s">
        <v>19</v>
      </c>
      <c r="G9" s="4" t="s">
        <v>18</v>
      </c>
      <c r="H9" s="4" t="s">
        <v>19</v>
      </c>
      <c r="I9" s="4" t="s">
        <v>18</v>
      </c>
      <c r="J9" s="4" t="s">
        <v>19</v>
      </c>
      <c r="K9" s="4" t="s">
        <v>18</v>
      </c>
      <c r="L9" s="4" t="s">
        <v>19</v>
      </c>
      <c r="M9" s="4" t="s">
        <v>18</v>
      </c>
      <c r="N9" s="4" t="s">
        <v>19</v>
      </c>
      <c r="O9" s="4" t="s">
        <v>18</v>
      </c>
      <c r="P9" s="4" t="s">
        <v>19</v>
      </c>
      <c r="Q9" s="10" t="s">
        <v>18</v>
      </c>
      <c r="R9" s="10" t="s">
        <v>19</v>
      </c>
      <c r="S9" s="20"/>
    </row>
    <row r="10" spans="1:19" x14ac:dyDescent="0.25">
      <c r="A10" s="2">
        <v>1</v>
      </c>
      <c r="B10" s="3" t="s">
        <v>7</v>
      </c>
      <c r="C10" s="2">
        <v>0</v>
      </c>
      <c r="D10" s="2">
        <v>3</v>
      </c>
      <c r="E10" s="2">
        <v>1</v>
      </c>
      <c r="F10" s="2">
        <v>13</v>
      </c>
      <c r="G10" s="2">
        <v>0</v>
      </c>
      <c r="H10" s="2">
        <v>14</v>
      </c>
      <c r="I10" s="2">
        <v>1</v>
      </c>
      <c r="J10" s="2">
        <v>21</v>
      </c>
      <c r="K10" s="2">
        <v>0</v>
      </c>
      <c r="L10" s="2">
        <v>6</v>
      </c>
      <c r="M10" s="2">
        <v>0</v>
      </c>
      <c r="N10" s="2">
        <v>0</v>
      </c>
      <c r="O10" s="2">
        <v>0</v>
      </c>
      <c r="P10" s="2">
        <v>0</v>
      </c>
      <c r="Q10" s="13">
        <f>C10+E10+G10+I10+K10+M10+O10</f>
        <v>2</v>
      </c>
      <c r="R10" s="13">
        <f>D10+F10+H10+J10+L10+N10+P10</f>
        <v>57</v>
      </c>
      <c r="S10" s="2">
        <v>59</v>
      </c>
    </row>
    <row r="11" spans="1:19" x14ac:dyDescent="0.25">
      <c r="A11" s="2">
        <v>2</v>
      </c>
      <c r="B11" s="3" t="s">
        <v>8</v>
      </c>
      <c r="C11" s="2">
        <v>6</v>
      </c>
      <c r="D11" s="2">
        <v>0</v>
      </c>
      <c r="E11" s="2">
        <v>9</v>
      </c>
      <c r="F11" s="2">
        <v>0</v>
      </c>
      <c r="G11" s="2">
        <v>9</v>
      </c>
      <c r="H11" s="2">
        <v>0</v>
      </c>
      <c r="I11" s="2">
        <v>11</v>
      </c>
      <c r="J11" s="2">
        <v>1</v>
      </c>
      <c r="K11" s="2">
        <v>10</v>
      </c>
      <c r="L11" s="2">
        <v>0</v>
      </c>
      <c r="M11" s="2">
        <v>2</v>
      </c>
      <c r="N11" s="2">
        <v>0</v>
      </c>
      <c r="O11" s="2">
        <v>0</v>
      </c>
      <c r="P11" s="2">
        <v>0</v>
      </c>
      <c r="Q11" s="13">
        <f t="shared" ref="Q11:R21" si="0">C11+E11+G11+I11+K11+M11+O11</f>
        <v>47</v>
      </c>
      <c r="R11" s="13">
        <f t="shared" si="0"/>
        <v>1</v>
      </c>
      <c r="S11" s="2">
        <v>48</v>
      </c>
    </row>
    <row r="12" spans="1:19" x14ac:dyDescent="0.25">
      <c r="A12" s="2">
        <v>3</v>
      </c>
      <c r="B12" s="3" t="s">
        <v>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2</v>
      </c>
      <c r="J12" s="2">
        <v>0</v>
      </c>
      <c r="K12" s="2">
        <v>29</v>
      </c>
      <c r="L12" s="2">
        <v>0</v>
      </c>
      <c r="M12" s="2">
        <v>22</v>
      </c>
      <c r="N12" s="2">
        <v>0</v>
      </c>
      <c r="O12" s="2">
        <v>3</v>
      </c>
      <c r="P12" s="2">
        <v>0</v>
      </c>
      <c r="Q12" s="13">
        <f t="shared" si="0"/>
        <v>56</v>
      </c>
      <c r="R12" s="13">
        <f t="shared" si="0"/>
        <v>0</v>
      </c>
      <c r="S12" s="2">
        <v>56</v>
      </c>
    </row>
    <row r="13" spans="1:19" x14ac:dyDescent="0.25">
      <c r="A13" s="2">
        <v>4</v>
      </c>
      <c r="B13" s="3" t="s">
        <v>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K13" s="2">
        <v>1</v>
      </c>
      <c r="L13" s="2">
        <v>2</v>
      </c>
      <c r="M13" s="2">
        <v>1</v>
      </c>
      <c r="N13" s="2">
        <v>1</v>
      </c>
      <c r="O13" s="2">
        <v>0</v>
      </c>
      <c r="P13" s="2">
        <v>0</v>
      </c>
      <c r="Q13" s="13">
        <f t="shared" si="0"/>
        <v>2</v>
      </c>
      <c r="R13" s="13">
        <f t="shared" si="0"/>
        <v>4</v>
      </c>
      <c r="S13" s="2">
        <v>6</v>
      </c>
    </row>
    <row r="14" spans="1:19" x14ac:dyDescent="0.25">
      <c r="A14" s="2">
        <v>5</v>
      </c>
      <c r="B14" s="3" t="s">
        <v>11</v>
      </c>
      <c r="C14" s="2">
        <v>33</v>
      </c>
      <c r="D14" s="2">
        <v>26</v>
      </c>
      <c r="E14" s="2">
        <v>20</v>
      </c>
      <c r="F14" s="2">
        <v>11</v>
      </c>
      <c r="G14" s="2">
        <v>17</v>
      </c>
      <c r="H14" s="2">
        <v>17</v>
      </c>
      <c r="I14" s="2">
        <v>12</v>
      </c>
      <c r="J14" s="2">
        <v>8</v>
      </c>
      <c r="K14" s="2">
        <v>4</v>
      </c>
      <c r="L14" s="2">
        <v>0</v>
      </c>
      <c r="M14" s="2">
        <v>2</v>
      </c>
      <c r="N14" s="2">
        <v>0</v>
      </c>
      <c r="O14" s="2">
        <v>1</v>
      </c>
      <c r="P14" s="2">
        <v>0</v>
      </c>
      <c r="Q14" s="13">
        <f t="shared" si="0"/>
        <v>89</v>
      </c>
      <c r="R14" s="13">
        <f t="shared" si="0"/>
        <v>62</v>
      </c>
      <c r="S14" s="2">
        <v>151</v>
      </c>
    </row>
    <row r="15" spans="1:19" x14ac:dyDescent="0.25">
      <c r="A15" s="2">
        <v>6</v>
      </c>
      <c r="B15" s="3" t="s">
        <v>12</v>
      </c>
      <c r="C15" s="2">
        <v>4</v>
      </c>
      <c r="D15" s="2">
        <v>3</v>
      </c>
      <c r="E15" s="2">
        <v>7</v>
      </c>
      <c r="F15" s="2">
        <v>4</v>
      </c>
      <c r="G15" s="2">
        <v>9</v>
      </c>
      <c r="H15" s="2">
        <v>9</v>
      </c>
      <c r="I15" s="2">
        <v>9</v>
      </c>
      <c r="J15" s="2">
        <v>6</v>
      </c>
      <c r="K15" s="2">
        <v>8</v>
      </c>
      <c r="L15" s="2">
        <v>9</v>
      </c>
      <c r="M15" s="2">
        <v>9</v>
      </c>
      <c r="N15" s="2">
        <v>6</v>
      </c>
      <c r="O15" s="2">
        <v>0</v>
      </c>
      <c r="P15" s="2">
        <v>0</v>
      </c>
      <c r="Q15" s="13">
        <f t="shared" si="0"/>
        <v>46</v>
      </c>
      <c r="R15" s="13">
        <f t="shared" si="0"/>
        <v>37</v>
      </c>
      <c r="S15" s="2">
        <v>83</v>
      </c>
    </row>
    <row r="16" spans="1:19" x14ac:dyDescent="0.25">
      <c r="A16" s="2">
        <v>7</v>
      </c>
      <c r="B16" s="3" t="s">
        <v>13</v>
      </c>
      <c r="C16" s="2">
        <v>35</v>
      </c>
      <c r="D16" s="2">
        <v>53</v>
      </c>
      <c r="E16" s="2">
        <v>13</v>
      </c>
      <c r="F16" s="2">
        <v>19</v>
      </c>
      <c r="G16" s="2">
        <v>18</v>
      </c>
      <c r="H16" s="2">
        <v>25</v>
      </c>
      <c r="I16" s="2">
        <v>49</v>
      </c>
      <c r="J16" s="2">
        <v>17</v>
      </c>
      <c r="K16" s="2">
        <v>137</v>
      </c>
      <c r="L16" s="2">
        <v>4</v>
      </c>
      <c r="M16" s="2">
        <v>101</v>
      </c>
      <c r="N16" s="2">
        <v>3</v>
      </c>
      <c r="O16" s="2">
        <v>6</v>
      </c>
      <c r="P16" s="2">
        <v>0</v>
      </c>
      <c r="Q16" s="13">
        <f t="shared" si="0"/>
        <v>359</v>
      </c>
      <c r="R16" s="13">
        <f t="shared" si="0"/>
        <v>121</v>
      </c>
      <c r="S16" s="2">
        <v>480</v>
      </c>
    </row>
    <row r="17" spans="1:19" x14ac:dyDescent="0.25">
      <c r="A17" s="2">
        <v>8</v>
      </c>
      <c r="B17" s="3" t="s">
        <v>14</v>
      </c>
      <c r="C17" s="2">
        <v>0</v>
      </c>
      <c r="D17" s="2">
        <v>1</v>
      </c>
      <c r="E17" s="2">
        <v>0</v>
      </c>
      <c r="F17" s="2">
        <v>0</v>
      </c>
      <c r="G17" s="2">
        <v>2</v>
      </c>
      <c r="H17" s="2">
        <v>0</v>
      </c>
      <c r="I17" s="2">
        <v>9</v>
      </c>
      <c r="J17" s="2">
        <v>0</v>
      </c>
      <c r="K17" s="2">
        <v>46</v>
      </c>
      <c r="L17" s="2">
        <v>0</v>
      </c>
      <c r="M17" s="2">
        <v>40</v>
      </c>
      <c r="N17" s="2">
        <v>0</v>
      </c>
      <c r="O17" s="2">
        <v>3</v>
      </c>
      <c r="P17" s="2">
        <v>0</v>
      </c>
      <c r="Q17" s="13">
        <f t="shared" si="0"/>
        <v>100</v>
      </c>
      <c r="R17" s="13">
        <f t="shared" si="0"/>
        <v>1</v>
      </c>
      <c r="S17" s="2">
        <v>101</v>
      </c>
    </row>
    <row r="18" spans="1:19" x14ac:dyDescent="0.25">
      <c r="A18" s="2">
        <v>9</v>
      </c>
      <c r="B18" s="3" t="s">
        <v>15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6</v>
      </c>
      <c r="L18" s="2">
        <v>8</v>
      </c>
      <c r="M18" s="2">
        <v>11</v>
      </c>
      <c r="N18" s="2">
        <v>13</v>
      </c>
      <c r="O18" s="2">
        <v>22</v>
      </c>
      <c r="P18" s="2">
        <v>37</v>
      </c>
      <c r="Q18" s="13">
        <f t="shared" si="0"/>
        <v>39</v>
      </c>
      <c r="R18" s="13">
        <f t="shared" si="0"/>
        <v>59</v>
      </c>
      <c r="S18" s="2">
        <v>98</v>
      </c>
    </row>
    <row r="19" spans="1:19" x14ac:dyDescent="0.25">
      <c r="A19" s="2">
        <v>10</v>
      </c>
      <c r="B19" s="3" t="s">
        <v>16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20</v>
      </c>
      <c r="M19" s="2">
        <v>0</v>
      </c>
      <c r="N19" s="2">
        <v>23</v>
      </c>
      <c r="O19" s="2">
        <v>0</v>
      </c>
      <c r="P19" s="2">
        <v>2</v>
      </c>
      <c r="Q19" s="13">
        <f t="shared" si="0"/>
        <v>0</v>
      </c>
      <c r="R19" s="13">
        <f t="shared" si="0"/>
        <v>48</v>
      </c>
      <c r="S19" s="2">
        <v>48</v>
      </c>
    </row>
    <row r="20" spans="1:19" x14ac:dyDescent="0.25">
      <c r="A20" s="2">
        <v>11</v>
      </c>
      <c r="B20" s="3" t="s">
        <v>17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12</v>
      </c>
      <c r="K20" s="2">
        <v>0</v>
      </c>
      <c r="L20" s="2">
        <v>39</v>
      </c>
      <c r="M20" s="2">
        <v>0</v>
      </c>
      <c r="N20" s="2">
        <v>33</v>
      </c>
      <c r="O20" s="2">
        <v>0</v>
      </c>
      <c r="P20" s="2">
        <v>3</v>
      </c>
      <c r="Q20" s="13">
        <f t="shared" si="0"/>
        <v>0</v>
      </c>
      <c r="R20" s="13">
        <f t="shared" si="0"/>
        <v>88</v>
      </c>
      <c r="S20" s="2">
        <v>88</v>
      </c>
    </row>
    <row r="21" spans="1:19" x14ac:dyDescent="0.25">
      <c r="A21" s="2">
        <v>12</v>
      </c>
      <c r="B21" s="3" t="s">
        <v>20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6</v>
      </c>
      <c r="L21" s="2">
        <v>0</v>
      </c>
      <c r="M21" s="2">
        <v>8</v>
      </c>
      <c r="N21" s="2">
        <v>0</v>
      </c>
      <c r="O21" s="2">
        <v>2</v>
      </c>
      <c r="P21" s="2">
        <v>0</v>
      </c>
      <c r="Q21" s="13">
        <f t="shared" si="0"/>
        <v>17</v>
      </c>
      <c r="R21" s="13">
        <f t="shared" si="0"/>
        <v>0</v>
      </c>
      <c r="S21" s="2">
        <v>17</v>
      </c>
    </row>
    <row r="22" spans="1:19" x14ac:dyDescent="0.25">
      <c r="A22" s="2">
        <v>13</v>
      </c>
      <c r="B22" s="3" t="s">
        <v>21</v>
      </c>
      <c r="C22" s="2">
        <v>9</v>
      </c>
      <c r="D22" s="2">
        <v>15</v>
      </c>
      <c r="E22" s="2">
        <v>6</v>
      </c>
      <c r="F22" s="2">
        <v>5</v>
      </c>
      <c r="G22" s="2">
        <v>8</v>
      </c>
      <c r="H22" s="2">
        <v>17</v>
      </c>
      <c r="I22" s="2">
        <v>21</v>
      </c>
      <c r="J22" s="2">
        <v>19</v>
      </c>
      <c r="K22" s="2">
        <v>49</v>
      </c>
      <c r="L22" s="2">
        <v>20</v>
      </c>
      <c r="M22" s="2">
        <v>49</v>
      </c>
      <c r="N22" s="2">
        <v>19</v>
      </c>
      <c r="O22" s="2">
        <v>5</v>
      </c>
      <c r="P22" s="2">
        <v>2</v>
      </c>
      <c r="Q22" s="13">
        <f>SUM(Q10:Q21)</f>
        <v>757</v>
      </c>
      <c r="R22" s="13">
        <f>SUM(R10:R21)</f>
        <v>478</v>
      </c>
      <c r="S22" s="2">
        <v>244</v>
      </c>
    </row>
    <row r="23" spans="1:19" x14ac:dyDescent="0.25">
      <c r="A23" s="21" t="s">
        <v>6</v>
      </c>
      <c r="B23" s="22"/>
      <c r="C23" s="5">
        <f>SUM(C10:C22)</f>
        <v>87</v>
      </c>
      <c r="D23" s="5">
        <f t="shared" ref="D23:R23" si="1">SUM(D10:D22)</f>
        <v>101</v>
      </c>
      <c r="E23" s="5">
        <f t="shared" si="1"/>
        <v>56</v>
      </c>
      <c r="F23" s="5">
        <f t="shared" si="1"/>
        <v>52</v>
      </c>
      <c r="G23" s="5">
        <f t="shared" si="1"/>
        <v>63</v>
      </c>
      <c r="H23" s="5">
        <f t="shared" si="1"/>
        <v>83</v>
      </c>
      <c r="I23" s="5">
        <f t="shared" si="1"/>
        <v>115</v>
      </c>
      <c r="J23" s="5">
        <f t="shared" si="1"/>
        <v>89</v>
      </c>
      <c r="K23" s="5">
        <f t="shared" si="1"/>
        <v>296</v>
      </c>
      <c r="L23" s="5">
        <f t="shared" si="1"/>
        <v>108</v>
      </c>
      <c r="M23" s="5">
        <f t="shared" si="1"/>
        <v>245</v>
      </c>
      <c r="N23" s="5">
        <f t="shared" si="1"/>
        <v>98</v>
      </c>
      <c r="O23" s="5">
        <f t="shared" si="1"/>
        <v>42</v>
      </c>
      <c r="P23" s="5">
        <f t="shared" si="1"/>
        <v>44</v>
      </c>
      <c r="Q23" s="5">
        <f t="shared" si="1"/>
        <v>1514</v>
      </c>
      <c r="R23" s="5">
        <f t="shared" si="1"/>
        <v>956</v>
      </c>
      <c r="S23" s="11">
        <f>SUM(S10:S22)</f>
        <v>1479</v>
      </c>
    </row>
    <row r="24" spans="1:19" s="7" customFormat="1" x14ac:dyDescent="0.25">
      <c r="A24" s="16" t="s">
        <v>37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7" spans="1:19" ht="18.75" x14ac:dyDescent="0.3">
      <c r="A27" s="17" t="s">
        <v>137</v>
      </c>
    </row>
    <row r="28" spans="1:19" x14ac:dyDescent="0.25">
      <c r="A28" s="20" t="s">
        <v>127</v>
      </c>
      <c r="B28" s="20" t="s">
        <v>126</v>
      </c>
      <c r="C28" s="23" t="s">
        <v>23</v>
      </c>
      <c r="D28" s="23"/>
      <c r="E28" s="23" t="s">
        <v>24</v>
      </c>
      <c r="F28" s="23"/>
      <c r="G28" s="23" t="s">
        <v>25</v>
      </c>
      <c r="H28" s="23"/>
      <c r="I28" s="23" t="s">
        <v>26</v>
      </c>
      <c r="J28" s="23"/>
      <c r="K28" s="23" t="s">
        <v>27</v>
      </c>
      <c r="L28" s="23"/>
      <c r="M28" s="23" t="s">
        <v>28</v>
      </c>
      <c r="N28" s="23"/>
      <c r="O28" s="23" t="s">
        <v>29</v>
      </c>
      <c r="P28" s="23"/>
      <c r="Q28" s="23" t="s">
        <v>6</v>
      </c>
      <c r="R28" s="23"/>
      <c r="S28" s="24" t="s">
        <v>33</v>
      </c>
    </row>
    <row r="29" spans="1:19" x14ac:dyDescent="0.25">
      <c r="A29" s="20"/>
      <c r="B29" s="20"/>
      <c r="C29" s="19" t="s">
        <v>18</v>
      </c>
      <c r="D29" s="19" t="s">
        <v>19</v>
      </c>
      <c r="E29" s="19" t="s">
        <v>18</v>
      </c>
      <c r="F29" s="19" t="s">
        <v>19</v>
      </c>
      <c r="G29" s="19" t="s">
        <v>18</v>
      </c>
      <c r="H29" s="19" t="s">
        <v>19</v>
      </c>
      <c r="I29" s="19" t="s">
        <v>18</v>
      </c>
      <c r="J29" s="19" t="s">
        <v>19</v>
      </c>
      <c r="K29" s="19" t="s">
        <v>18</v>
      </c>
      <c r="L29" s="19" t="s">
        <v>19</v>
      </c>
      <c r="M29" s="19" t="s">
        <v>18</v>
      </c>
      <c r="N29" s="19" t="s">
        <v>19</v>
      </c>
      <c r="O29" s="19" t="s">
        <v>18</v>
      </c>
      <c r="P29" s="19" t="s">
        <v>19</v>
      </c>
      <c r="Q29" s="19" t="s">
        <v>18</v>
      </c>
      <c r="R29" s="19" t="s">
        <v>19</v>
      </c>
      <c r="S29" s="20"/>
    </row>
    <row r="30" spans="1:19" x14ac:dyDescent="0.25">
      <c r="A30" s="2">
        <v>1</v>
      </c>
      <c r="B30" s="3" t="s">
        <v>57</v>
      </c>
      <c r="C30" s="2">
        <v>2</v>
      </c>
      <c r="D30" s="2">
        <v>3</v>
      </c>
      <c r="E30" s="2">
        <v>4</v>
      </c>
      <c r="F30" s="2">
        <v>5</v>
      </c>
      <c r="G30" s="2">
        <v>10</v>
      </c>
      <c r="H30" s="2">
        <v>5</v>
      </c>
      <c r="I30" s="2">
        <v>11</v>
      </c>
      <c r="J30" s="2">
        <v>22</v>
      </c>
      <c r="K30" s="2">
        <v>22</v>
      </c>
      <c r="L30" s="2">
        <v>21</v>
      </c>
      <c r="M30" s="2">
        <v>21</v>
      </c>
      <c r="N30" s="2">
        <v>13</v>
      </c>
      <c r="O30" s="2">
        <v>6</v>
      </c>
      <c r="P30" s="2">
        <v>3</v>
      </c>
      <c r="Q30" s="2">
        <v>76</v>
      </c>
      <c r="R30" s="2">
        <v>72</v>
      </c>
      <c r="S30" s="2">
        <f t="shared" ref="S30:S61" si="2">SUM(Q30:R30)</f>
        <v>148</v>
      </c>
    </row>
    <row r="31" spans="1:19" x14ac:dyDescent="0.25">
      <c r="A31" s="2">
        <v>2</v>
      </c>
      <c r="B31" s="3" t="s">
        <v>60</v>
      </c>
      <c r="C31" s="2">
        <v>1</v>
      </c>
      <c r="D31" s="2">
        <v>0</v>
      </c>
      <c r="E31" s="2">
        <v>2</v>
      </c>
      <c r="F31" s="2">
        <v>4</v>
      </c>
      <c r="G31" s="2">
        <v>11</v>
      </c>
      <c r="H31" s="2">
        <v>10</v>
      </c>
      <c r="I31" s="2">
        <v>18</v>
      </c>
      <c r="J31" s="2">
        <v>24</v>
      </c>
      <c r="K31" s="2">
        <v>20</v>
      </c>
      <c r="L31" s="2">
        <v>19</v>
      </c>
      <c r="M31" s="2">
        <v>8</v>
      </c>
      <c r="N31" s="2">
        <v>15</v>
      </c>
      <c r="O31" s="2">
        <v>1</v>
      </c>
      <c r="P31" s="2">
        <v>3</v>
      </c>
      <c r="Q31" s="2">
        <v>61</v>
      </c>
      <c r="R31" s="2">
        <v>75</v>
      </c>
      <c r="S31" s="2">
        <f t="shared" si="2"/>
        <v>136</v>
      </c>
    </row>
    <row r="32" spans="1:19" x14ac:dyDescent="0.25">
      <c r="A32" s="2">
        <v>3</v>
      </c>
      <c r="B32" s="3" t="s">
        <v>59</v>
      </c>
      <c r="C32" s="2">
        <v>0</v>
      </c>
      <c r="D32" s="2">
        <v>1</v>
      </c>
      <c r="E32" s="2">
        <v>0</v>
      </c>
      <c r="F32" s="2">
        <v>0</v>
      </c>
      <c r="G32" s="2">
        <v>2</v>
      </c>
      <c r="H32" s="2">
        <v>5</v>
      </c>
      <c r="I32" s="2">
        <v>4</v>
      </c>
      <c r="J32" s="2">
        <v>2</v>
      </c>
      <c r="K32" s="2">
        <v>4</v>
      </c>
      <c r="L32" s="2">
        <v>1</v>
      </c>
      <c r="M32" s="2">
        <v>6</v>
      </c>
      <c r="N32" s="2">
        <v>4</v>
      </c>
      <c r="O32" s="2">
        <v>55</v>
      </c>
      <c r="P32" s="2">
        <v>41</v>
      </c>
      <c r="Q32" s="2">
        <v>71</v>
      </c>
      <c r="R32" s="2">
        <v>54</v>
      </c>
      <c r="S32" s="2">
        <f t="shared" si="2"/>
        <v>125</v>
      </c>
    </row>
    <row r="33" spans="1:19" x14ac:dyDescent="0.25">
      <c r="A33" s="2">
        <v>4</v>
      </c>
      <c r="B33" s="3" t="s">
        <v>61</v>
      </c>
      <c r="C33" s="2">
        <v>0</v>
      </c>
      <c r="D33" s="2">
        <v>1</v>
      </c>
      <c r="E33" s="2">
        <v>1</v>
      </c>
      <c r="F33" s="2">
        <v>1</v>
      </c>
      <c r="G33" s="2">
        <v>2</v>
      </c>
      <c r="H33" s="2">
        <v>7</v>
      </c>
      <c r="I33" s="2">
        <v>23</v>
      </c>
      <c r="J33" s="2">
        <v>22</v>
      </c>
      <c r="K33" s="2">
        <v>14</v>
      </c>
      <c r="L33" s="2">
        <v>15</v>
      </c>
      <c r="M33" s="2">
        <v>20</v>
      </c>
      <c r="N33" s="2">
        <v>13</v>
      </c>
      <c r="O33" s="2">
        <v>1</v>
      </c>
      <c r="P33" s="2">
        <v>0</v>
      </c>
      <c r="Q33" s="2">
        <v>61</v>
      </c>
      <c r="R33" s="2">
        <v>59</v>
      </c>
      <c r="S33" s="2">
        <f t="shared" si="2"/>
        <v>120</v>
      </c>
    </row>
    <row r="34" spans="1:19" x14ac:dyDescent="0.25">
      <c r="A34" s="2">
        <v>5</v>
      </c>
      <c r="B34" s="3" t="s">
        <v>55</v>
      </c>
      <c r="C34" s="2">
        <v>0</v>
      </c>
      <c r="D34" s="2">
        <v>0</v>
      </c>
      <c r="E34" s="2">
        <v>0</v>
      </c>
      <c r="F34" s="2">
        <v>0</v>
      </c>
      <c r="G34" s="2">
        <v>2</v>
      </c>
      <c r="H34" s="2">
        <v>0</v>
      </c>
      <c r="I34" s="2">
        <v>20</v>
      </c>
      <c r="J34" s="2">
        <v>0</v>
      </c>
      <c r="K34" s="2">
        <v>29</v>
      </c>
      <c r="L34" s="2">
        <v>0</v>
      </c>
      <c r="M34" s="2">
        <v>44</v>
      </c>
      <c r="N34" s="2">
        <v>0</v>
      </c>
      <c r="O34" s="2">
        <v>15</v>
      </c>
      <c r="P34" s="2">
        <v>0</v>
      </c>
      <c r="Q34" s="2">
        <v>110</v>
      </c>
      <c r="R34" s="2">
        <v>0</v>
      </c>
      <c r="S34" s="2">
        <f t="shared" si="2"/>
        <v>110</v>
      </c>
    </row>
    <row r="35" spans="1:19" x14ac:dyDescent="0.25">
      <c r="A35" s="2">
        <v>6</v>
      </c>
      <c r="B35" s="3" t="s">
        <v>56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12</v>
      </c>
      <c r="K35" s="2">
        <v>0</v>
      </c>
      <c r="L35" s="2">
        <v>35</v>
      </c>
      <c r="M35" s="2">
        <v>0</v>
      </c>
      <c r="N35" s="2">
        <v>42</v>
      </c>
      <c r="O35" s="2">
        <v>0</v>
      </c>
      <c r="P35" s="2">
        <v>18</v>
      </c>
      <c r="Q35" s="2">
        <v>0</v>
      </c>
      <c r="R35" s="2">
        <v>107</v>
      </c>
      <c r="S35" s="2">
        <f t="shared" si="2"/>
        <v>107</v>
      </c>
    </row>
    <row r="36" spans="1:19" x14ac:dyDescent="0.25">
      <c r="A36" s="2">
        <v>7</v>
      </c>
      <c r="B36" s="3" t="s">
        <v>58</v>
      </c>
      <c r="C36" s="2">
        <v>1</v>
      </c>
      <c r="D36" s="2">
        <v>0</v>
      </c>
      <c r="E36" s="2">
        <v>0</v>
      </c>
      <c r="F36" s="2">
        <v>2</v>
      </c>
      <c r="G36" s="2">
        <v>5</v>
      </c>
      <c r="H36" s="2">
        <v>10</v>
      </c>
      <c r="I36" s="2">
        <v>10</v>
      </c>
      <c r="J36" s="2">
        <v>16</v>
      </c>
      <c r="K36" s="2">
        <v>13</v>
      </c>
      <c r="L36" s="2">
        <v>8</v>
      </c>
      <c r="M36" s="2">
        <v>14</v>
      </c>
      <c r="N36" s="2">
        <v>6</v>
      </c>
      <c r="O36" s="2">
        <v>3</v>
      </c>
      <c r="P36" s="2">
        <v>0</v>
      </c>
      <c r="Q36" s="2">
        <v>46</v>
      </c>
      <c r="R36" s="2">
        <v>42</v>
      </c>
      <c r="S36" s="2">
        <f t="shared" si="2"/>
        <v>88</v>
      </c>
    </row>
    <row r="37" spans="1:19" x14ac:dyDescent="0.25">
      <c r="A37" s="2">
        <v>8</v>
      </c>
      <c r="B37" s="3" t="s">
        <v>62</v>
      </c>
      <c r="C37" s="2">
        <v>0</v>
      </c>
      <c r="D37" s="2">
        <v>0</v>
      </c>
      <c r="E37" s="2">
        <v>1</v>
      </c>
      <c r="F37" s="2">
        <v>1</v>
      </c>
      <c r="G37" s="2">
        <v>3</v>
      </c>
      <c r="H37" s="2">
        <v>2</v>
      </c>
      <c r="I37" s="2">
        <v>8</v>
      </c>
      <c r="J37" s="2">
        <v>2</v>
      </c>
      <c r="K37" s="2">
        <v>21</v>
      </c>
      <c r="L37" s="2">
        <v>4</v>
      </c>
      <c r="M37" s="2">
        <v>18</v>
      </c>
      <c r="N37" s="2">
        <v>1</v>
      </c>
      <c r="O37" s="2">
        <v>4</v>
      </c>
      <c r="P37" s="2">
        <v>0</v>
      </c>
      <c r="Q37" s="2">
        <v>55</v>
      </c>
      <c r="R37" s="2">
        <v>10</v>
      </c>
      <c r="S37" s="2">
        <f t="shared" si="2"/>
        <v>65</v>
      </c>
    </row>
    <row r="38" spans="1:19" x14ac:dyDescent="0.25">
      <c r="A38" s="2">
        <v>9</v>
      </c>
      <c r="B38" s="3" t="s">
        <v>69</v>
      </c>
      <c r="C38" s="2">
        <v>0</v>
      </c>
      <c r="D38" s="2">
        <v>2</v>
      </c>
      <c r="E38" s="2">
        <v>3</v>
      </c>
      <c r="F38" s="2">
        <v>3</v>
      </c>
      <c r="G38" s="2">
        <v>2</v>
      </c>
      <c r="H38" s="2">
        <v>5</v>
      </c>
      <c r="I38" s="2">
        <v>8</v>
      </c>
      <c r="J38" s="2">
        <v>4</v>
      </c>
      <c r="K38" s="2">
        <v>6</v>
      </c>
      <c r="L38" s="2">
        <v>5</v>
      </c>
      <c r="M38" s="2">
        <v>6</v>
      </c>
      <c r="N38" s="2">
        <v>8</v>
      </c>
      <c r="O38" s="2">
        <v>6</v>
      </c>
      <c r="P38" s="2">
        <v>4</v>
      </c>
      <c r="Q38" s="2">
        <v>31</v>
      </c>
      <c r="R38" s="2">
        <v>31</v>
      </c>
      <c r="S38" s="2">
        <f t="shared" si="2"/>
        <v>62</v>
      </c>
    </row>
    <row r="39" spans="1:19" x14ac:dyDescent="0.25">
      <c r="A39" s="2">
        <v>10</v>
      </c>
      <c r="B39" s="3" t="s">
        <v>68</v>
      </c>
      <c r="C39" s="2">
        <v>0</v>
      </c>
      <c r="D39" s="2">
        <v>0</v>
      </c>
      <c r="E39" s="2">
        <v>3</v>
      </c>
      <c r="F39" s="2">
        <v>0</v>
      </c>
      <c r="G39" s="2">
        <v>9</v>
      </c>
      <c r="H39" s="2">
        <v>0</v>
      </c>
      <c r="I39" s="2">
        <v>16</v>
      </c>
      <c r="J39" s="2">
        <v>0</v>
      </c>
      <c r="K39" s="2">
        <v>16</v>
      </c>
      <c r="L39" s="2">
        <v>0</v>
      </c>
      <c r="M39" s="2">
        <v>7</v>
      </c>
      <c r="N39" s="2">
        <v>1</v>
      </c>
      <c r="O39" s="2">
        <v>3</v>
      </c>
      <c r="P39" s="2">
        <v>0</v>
      </c>
      <c r="Q39" s="2">
        <v>54</v>
      </c>
      <c r="R39" s="2">
        <v>1</v>
      </c>
      <c r="S39" s="2">
        <f t="shared" si="2"/>
        <v>55</v>
      </c>
    </row>
    <row r="40" spans="1:19" x14ac:dyDescent="0.25">
      <c r="A40" s="2">
        <v>11</v>
      </c>
      <c r="B40" s="3" t="s">
        <v>66</v>
      </c>
      <c r="C40" s="2">
        <v>5</v>
      </c>
      <c r="D40" s="2">
        <v>9</v>
      </c>
      <c r="E40" s="2">
        <v>0</v>
      </c>
      <c r="F40" s="2">
        <v>1</v>
      </c>
      <c r="G40" s="2">
        <v>3</v>
      </c>
      <c r="H40" s="2">
        <v>3</v>
      </c>
      <c r="I40" s="2">
        <v>4</v>
      </c>
      <c r="J40" s="2">
        <v>3</v>
      </c>
      <c r="K40" s="2">
        <v>5</v>
      </c>
      <c r="L40" s="2">
        <v>5</v>
      </c>
      <c r="M40" s="2">
        <v>6</v>
      </c>
      <c r="N40" s="2">
        <v>4</v>
      </c>
      <c r="O40" s="2">
        <v>1</v>
      </c>
      <c r="P40" s="2">
        <v>2</v>
      </c>
      <c r="Q40" s="2">
        <v>24</v>
      </c>
      <c r="R40" s="2">
        <v>27</v>
      </c>
      <c r="S40" s="2">
        <f t="shared" si="2"/>
        <v>51</v>
      </c>
    </row>
    <row r="41" spans="1:19" x14ac:dyDescent="0.25">
      <c r="A41" s="2">
        <v>12</v>
      </c>
      <c r="B41" s="3" t="s">
        <v>72</v>
      </c>
      <c r="C41" s="2">
        <v>2</v>
      </c>
      <c r="D41" s="2">
        <v>2</v>
      </c>
      <c r="E41" s="2">
        <v>3</v>
      </c>
      <c r="F41" s="2">
        <v>1</v>
      </c>
      <c r="G41" s="2">
        <v>3</v>
      </c>
      <c r="H41" s="2">
        <v>2</v>
      </c>
      <c r="I41" s="2">
        <v>2</v>
      </c>
      <c r="J41" s="2">
        <v>6</v>
      </c>
      <c r="K41" s="2">
        <v>6</v>
      </c>
      <c r="L41" s="2">
        <v>4</v>
      </c>
      <c r="M41" s="2">
        <v>1</v>
      </c>
      <c r="N41" s="2">
        <v>2</v>
      </c>
      <c r="O41" s="2">
        <v>0</v>
      </c>
      <c r="P41" s="2">
        <v>2</v>
      </c>
      <c r="Q41" s="2">
        <v>17</v>
      </c>
      <c r="R41" s="2">
        <v>19</v>
      </c>
      <c r="S41" s="2">
        <f t="shared" si="2"/>
        <v>36</v>
      </c>
    </row>
    <row r="42" spans="1:19" x14ac:dyDescent="0.25">
      <c r="A42" s="2">
        <v>13</v>
      </c>
      <c r="B42" s="3" t="s">
        <v>63</v>
      </c>
      <c r="C42" s="2">
        <v>1</v>
      </c>
      <c r="D42" s="2">
        <v>1</v>
      </c>
      <c r="E42" s="2">
        <v>2</v>
      </c>
      <c r="F42" s="2">
        <v>3</v>
      </c>
      <c r="G42" s="2">
        <v>9</v>
      </c>
      <c r="H42" s="2">
        <v>8</v>
      </c>
      <c r="I42" s="2">
        <v>0</v>
      </c>
      <c r="J42" s="2">
        <v>10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12</v>
      </c>
      <c r="R42" s="2">
        <v>22</v>
      </c>
      <c r="S42" s="2">
        <f t="shared" si="2"/>
        <v>34</v>
      </c>
    </row>
    <row r="43" spans="1:19" x14ac:dyDescent="0.25">
      <c r="A43" s="2">
        <v>14</v>
      </c>
      <c r="B43" s="3" t="s">
        <v>64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3</v>
      </c>
      <c r="J43" s="2">
        <v>0</v>
      </c>
      <c r="K43" s="2">
        <v>1</v>
      </c>
      <c r="L43" s="2">
        <v>2</v>
      </c>
      <c r="M43" s="2">
        <v>11</v>
      </c>
      <c r="N43" s="2">
        <v>9</v>
      </c>
      <c r="O43" s="2">
        <v>2</v>
      </c>
      <c r="P43" s="2">
        <v>5</v>
      </c>
      <c r="Q43" s="2">
        <v>17</v>
      </c>
      <c r="R43" s="2">
        <v>16</v>
      </c>
      <c r="S43" s="2">
        <f t="shared" si="2"/>
        <v>33</v>
      </c>
    </row>
    <row r="44" spans="1:19" x14ac:dyDescent="0.25">
      <c r="A44" s="2">
        <v>15</v>
      </c>
      <c r="B44" s="3" t="s">
        <v>67</v>
      </c>
      <c r="C44" s="2">
        <v>0</v>
      </c>
      <c r="D44" s="2">
        <v>0</v>
      </c>
      <c r="E44" s="2">
        <v>0</v>
      </c>
      <c r="F44" s="2">
        <v>0</v>
      </c>
      <c r="G44" s="2">
        <v>1</v>
      </c>
      <c r="H44" s="2">
        <v>1</v>
      </c>
      <c r="I44" s="2">
        <v>2</v>
      </c>
      <c r="J44" s="2">
        <v>2</v>
      </c>
      <c r="K44" s="2">
        <v>4</v>
      </c>
      <c r="L44" s="2">
        <v>4</v>
      </c>
      <c r="M44" s="2">
        <v>8</v>
      </c>
      <c r="N44" s="2">
        <v>5</v>
      </c>
      <c r="O44" s="2">
        <v>4</v>
      </c>
      <c r="P44" s="2">
        <v>2</v>
      </c>
      <c r="Q44" s="2">
        <v>19</v>
      </c>
      <c r="R44" s="2">
        <v>14</v>
      </c>
      <c r="S44" s="2">
        <f t="shared" si="2"/>
        <v>33</v>
      </c>
    </row>
    <row r="45" spans="1:19" x14ac:dyDescent="0.25">
      <c r="A45" s="2">
        <v>16</v>
      </c>
      <c r="B45" s="3" t="s">
        <v>70</v>
      </c>
      <c r="C45" s="2">
        <v>0</v>
      </c>
      <c r="D45" s="2">
        <v>1</v>
      </c>
      <c r="E45" s="2">
        <v>5</v>
      </c>
      <c r="F45" s="2">
        <v>1</v>
      </c>
      <c r="G45" s="2">
        <v>4</v>
      </c>
      <c r="H45" s="2">
        <v>1</v>
      </c>
      <c r="I45" s="2">
        <v>5</v>
      </c>
      <c r="J45" s="2">
        <v>2</v>
      </c>
      <c r="K45" s="2">
        <v>7</v>
      </c>
      <c r="L45" s="2">
        <v>1</v>
      </c>
      <c r="M45" s="2">
        <v>1</v>
      </c>
      <c r="N45" s="2">
        <v>0</v>
      </c>
      <c r="O45" s="2">
        <v>0</v>
      </c>
      <c r="P45" s="2">
        <v>0</v>
      </c>
      <c r="Q45" s="2">
        <v>22</v>
      </c>
      <c r="R45" s="2">
        <v>6</v>
      </c>
      <c r="S45" s="2">
        <f t="shared" si="2"/>
        <v>28</v>
      </c>
    </row>
    <row r="46" spans="1:19" x14ac:dyDescent="0.25">
      <c r="A46" s="2">
        <v>17</v>
      </c>
      <c r="B46" s="3" t="s">
        <v>76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1</v>
      </c>
      <c r="I46" s="2">
        <v>0</v>
      </c>
      <c r="J46" s="2">
        <v>2</v>
      </c>
      <c r="K46" s="2">
        <v>6</v>
      </c>
      <c r="L46" s="2">
        <v>3</v>
      </c>
      <c r="M46" s="2">
        <v>1</v>
      </c>
      <c r="N46" s="2">
        <v>5</v>
      </c>
      <c r="O46" s="2">
        <v>6</v>
      </c>
      <c r="P46" s="2">
        <v>2</v>
      </c>
      <c r="Q46" s="2">
        <v>13</v>
      </c>
      <c r="R46" s="2">
        <v>14</v>
      </c>
      <c r="S46" s="2">
        <f t="shared" si="2"/>
        <v>27</v>
      </c>
    </row>
    <row r="47" spans="1:19" x14ac:dyDescent="0.25">
      <c r="A47" s="2">
        <v>18</v>
      </c>
      <c r="B47" s="3" t="s">
        <v>71</v>
      </c>
      <c r="C47" s="2">
        <v>1</v>
      </c>
      <c r="D47" s="2">
        <v>0</v>
      </c>
      <c r="E47" s="2">
        <v>3</v>
      </c>
      <c r="F47" s="2">
        <v>0</v>
      </c>
      <c r="G47" s="2">
        <v>1</v>
      </c>
      <c r="H47" s="2">
        <v>0</v>
      </c>
      <c r="I47" s="2">
        <v>7</v>
      </c>
      <c r="J47" s="2">
        <v>0</v>
      </c>
      <c r="K47" s="2">
        <v>9</v>
      </c>
      <c r="L47" s="2">
        <v>0</v>
      </c>
      <c r="M47" s="2">
        <v>4</v>
      </c>
      <c r="N47" s="2">
        <v>0</v>
      </c>
      <c r="O47" s="2">
        <v>1</v>
      </c>
      <c r="P47" s="2">
        <v>0</v>
      </c>
      <c r="Q47" s="2">
        <v>26</v>
      </c>
      <c r="R47" s="2">
        <v>0</v>
      </c>
      <c r="S47" s="2">
        <f t="shared" si="2"/>
        <v>26</v>
      </c>
    </row>
    <row r="48" spans="1:19" x14ac:dyDescent="0.25">
      <c r="A48" s="2">
        <v>19</v>
      </c>
      <c r="B48" s="3" t="s">
        <v>77</v>
      </c>
      <c r="C48" s="2">
        <v>0</v>
      </c>
      <c r="D48" s="2">
        <v>0</v>
      </c>
      <c r="E48" s="2">
        <v>1</v>
      </c>
      <c r="F48" s="2">
        <v>1</v>
      </c>
      <c r="G48" s="2">
        <v>1</v>
      </c>
      <c r="H48" s="2">
        <v>1</v>
      </c>
      <c r="I48" s="2">
        <v>4</v>
      </c>
      <c r="J48" s="2">
        <v>1</v>
      </c>
      <c r="K48" s="2">
        <v>4</v>
      </c>
      <c r="L48" s="2">
        <v>3</v>
      </c>
      <c r="M48" s="2">
        <v>2</v>
      </c>
      <c r="N48" s="2">
        <v>5</v>
      </c>
      <c r="O48" s="2">
        <v>1</v>
      </c>
      <c r="P48" s="2">
        <v>1</v>
      </c>
      <c r="Q48" s="2">
        <v>13</v>
      </c>
      <c r="R48" s="2">
        <v>12</v>
      </c>
      <c r="S48" s="2">
        <f t="shared" si="2"/>
        <v>25</v>
      </c>
    </row>
    <row r="49" spans="1:19" x14ac:dyDescent="0.25">
      <c r="A49" s="2">
        <v>20</v>
      </c>
      <c r="B49" s="3" t="s">
        <v>79</v>
      </c>
      <c r="C49" s="2">
        <v>0</v>
      </c>
      <c r="D49" s="2">
        <v>0</v>
      </c>
      <c r="E49" s="2">
        <v>0</v>
      </c>
      <c r="F49" s="2">
        <v>0</v>
      </c>
      <c r="G49" s="2">
        <v>2</v>
      </c>
      <c r="H49" s="2">
        <v>0</v>
      </c>
      <c r="I49" s="2">
        <v>3</v>
      </c>
      <c r="J49" s="2">
        <v>3</v>
      </c>
      <c r="K49" s="2">
        <v>5</v>
      </c>
      <c r="L49" s="2">
        <v>4</v>
      </c>
      <c r="M49" s="2">
        <v>2</v>
      </c>
      <c r="N49" s="2">
        <v>2</v>
      </c>
      <c r="O49" s="2">
        <v>2</v>
      </c>
      <c r="P49" s="2">
        <v>0</v>
      </c>
      <c r="Q49" s="2">
        <v>14</v>
      </c>
      <c r="R49" s="2">
        <v>9</v>
      </c>
      <c r="S49" s="2">
        <f t="shared" si="2"/>
        <v>23</v>
      </c>
    </row>
    <row r="50" spans="1:19" x14ac:dyDescent="0.25">
      <c r="A50" s="2">
        <v>21</v>
      </c>
      <c r="B50" s="3" t="s">
        <v>90</v>
      </c>
      <c r="C50" s="2">
        <v>0</v>
      </c>
      <c r="D50" s="2">
        <v>0</v>
      </c>
      <c r="E50" s="2">
        <v>0</v>
      </c>
      <c r="F50" s="2">
        <v>0</v>
      </c>
      <c r="G50" s="2">
        <v>2</v>
      </c>
      <c r="H50" s="2">
        <v>4</v>
      </c>
      <c r="I50" s="2">
        <v>4</v>
      </c>
      <c r="J50" s="2">
        <v>5</v>
      </c>
      <c r="K50" s="2">
        <v>0</v>
      </c>
      <c r="L50" s="2">
        <v>4</v>
      </c>
      <c r="M50" s="2">
        <v>0</v>
      </c>
      <c r="N50" s="2">
        <v>3</v>
      </c>
      <c r="O50" s="2">
        <v>0</v>
      </c>
      <c r="P50" s="2">
        <v>0</v>
      </c>
      <c r="Q50" s="2">
        <v>6</v>
      </c>
      <c r="R50" s="2">
        <v>16</v>
      </c>
      <c r="S50" s="2">
        <f t="shared" si="2"/>
        <v>22</v>
      </c>
    </row>
    <row r="51" spans="1:19" x14ac:dyDescent="0.25">
      <c r="A51" s="2">
        <v>22</v>
      </c>
      <c r="B51" s="3" t="s">
        <v>80</v>
      </c>
      <c r="C51" s="2">
        <v>0</v>
      </c>
      <c r="D51" s="2">
        <v>0</v>
      </c>
      <c r="E51" s="2">
        <v>0</v>
      </c>
      <c r="F51" s="2">
        <v>2</v>
      </c>
      <c r="G51" s="2">
        <v>0</v>
      </c>
      <c r="H51" s="2">
        <v>1</v>
      </c>
      <c r="I51" s="2">
        <v>0</v>
      </c>
      <c r="J51" s="2">
        <v>4</v>
      </c>
      <c r="K51" s="2">
        <v>0</v>
      </c>
      <c r="L51" s="2">
        <v>7</v>
      </c>
      <c r="M51" s="2">
        <v>0</v>
      </c>
      <c r="N51" s="2">
        <v>7</v>
      </c>
      <c r="O51" s="2">
        <v>0</v>
      </c>
      <c r="P51" s="2">
        <v>1</v>
      </c>
      <c r="Q51" s="2">
        <v>0</v>
      </c>
      <c r="R51" s="2">
        <v>22</v>
      </c>
      <c r="S51" s="2">
        <f t="shared" si="2"/>
        <v>22</v>
      </c>
    </row>
    <row r="52" spans="1:19" x14ac:dyDescent="0.25">
      <c r="A52" s="2">
        <v>23</v>
      </c>
      <c r="B52" s="3" t="s">
        <v>78</v>
      </c>
      <c r="C52" s="2">
        <v>0</v>
      </c>
      <c r="D52" s="2">
        <v>0</v>
      </c>
      <c r="E52" s="2">
        <v>0</v>
      </c>
      <c r="F52" s="2">
        <v>1</v>
      </c>
      <c r="G52" s="2">
        <v>1</v>
      </c>
      <c r="H52" s="2">
        <v>1</v>
      </c>
      <c r="I52" s="2">
        <v>2</v>
      </c>
      <c r="J52" s="2">
        <v>2</v>
      </c>
      <c r="K52" s="2">
        <v>4</v>
      </c>
      <c r="L52" s="2">
        <v>3</v>
      </c>
      <c r="M52" s="2">
        <v>2</v>
      </c>
      <c r="N52" s="2">
        <v>5</v>
      </c>
      <c r="O52" s="2">
        <v>1</v>
      </c>
      <c r="P52" s="2">
        <v>0</v>
      </c>
      <c r="Q52" s="2">
        <v>10</v>
      </c>
      <c r="R52" s="2">
        <v>12</v>
      </c>
      <c r="S52" s="2">
        <f t="shared" si="2"/>
        <v>22</v>
      </c>
    </row>
    <row r="53" spans="1:19" x14ac:dyDescent="0.25">
      <c r="A53" s="2">
        <v>24</v>
      </c>
      <c r="B53" s="3" t="s">
        <v>104</v>
      </c>
      <c r="C53" s="2">
        <v>0</v>
      </c>
      <c r="D53" s="2">
        <v>0</v>
      </c>
      <c r="E53" s="2">
        <v>0</v>
      </c>
      <c r="F53" s="2">
        <v>0</v>
      </c>
      <c r="G53" s="2">
        <v>1</v>
      </c>
      <c r="H53" s="2">
        <v>1</v>
      </c>
      <c r="I53" s="2">
        <v>3</v>
      </c>
      <c r="J53" s="2">
        <v>6</v>
      </c>
      <c r="K53" s="2">
        <v>2</v>
      </c>
      <c r="L53" s="2">
        <v>4</v>
      </c>
      <c r="M53" s="2">
        <v>2</v>
      </c>
      <c r="N53" s="2">
        <v>1</v>
      </c>
      <c r="O53" s="2">
        <v>1</v>
      </c>
      <c r="P53" s="2">
        <v>0</v>
      </c>
      <c r="Q53" s="2">
        <v>9</v>
      </c>
      <c r="R53" s="2">
        <v>12</v>
      </c>
      <c r="S53" s="2">
        <f t="shared" si="2"/>
        <v>21</v>
      </c>
    </row>
    <row r="54" spans="1:19" x14ac:dyDescent="0.25">
      <c r="A54" s="2">
        <v>25</v>
      </c>
      <c r="B54" s="3" t="s">
        <v>81</v>
      </c>
      <c r="C54" s="2">
        <v>0</v>
      </c>
      <c r="D54" s="2">
        <v>0</v>
      </c>
      <c r="E54" s="2">
        <v>0</v>
      </c>
      <c r="F54" s="2">
        <v>0</v>
      </c>
      <c r="G54" s="2">
        <v>3</v>
      </c>
      <c r="H54" s="2">
        <v>0</v>
      </c>
      <c r="I54" s="2">
        <v>6</v>
      </c>
      <c r="J54" s="2">
        <v>0</v>
      </c>
      <c r="K54" s="2">
        <v>8</v>
      </c>
      <c r="L54" s="2">
        <v>0</v>
      </c>
      <c r="M54" s="2">
        <v>4</v>
      </c>
      <c r="N54" s="2">
        <v>0</v>
      </c>
      <c r="O54" s="2">
        <v>0</v>
      </c>
      <c r="P54" s="2">
        <v>0</v>
      </c>
      <c r="Q54" s="2">
        <v>21</v>
      </c>
      <c r="R54" s="2">
        <v>0</v>
      </c>
      <c r="S54" s="2">
        <f t="shared" si="2"/>
        <v>21</v>
      </c>
    </row>
    <row r="55" spans="1:19" x14ac:dyDescent="0.25">
      <c r="A55" s="2">
        <v>26</v>
      </c>
      <c r="B55" s="3" t="s">
        <v>102</v>
      </c>
      <c r="C55" s="2">
        <v>2</v>
      </c>
      <c r="D55" s="2">
        <v>0</v>
      </c>
      <c r="E55" s="2">
        <v>4</v>
      </c>
      <c r="F55" s="2">
        <v>0</v>
      </c>
      <c r="G55" s="2">
        <v>1</v>
      </c>
      <c r="H55" s="2">
        <v>3</v>
      </c>
      <c r="I55" s="2">
        <v>2</v>
      </c>
      <c r="J55" s="2">
        <v>1</v>
      </c>
      <c r="K55" s="2">
        <v>0</v>
      </c>
      <c r="L55" s="2">
        <v>0</v>
      </c>
      <c r="M55" s="2">
        <v>4</v>
      </c>
      <c r="N55" s="2">
        <v>0</v>
      </c>
      <c r="O55" s="2">
        <v>2</v>
      </c>
      <c r="P55" s="2">
        <v>0</v>
      </c>
      <c r="Q55" s="2">
        <v>15</v>
      </c>
      <c r="R55" s="2">
        <v>4</v>
      </c>
      <c r="S55" s="2">
        <f t="shared" si="2"/>
        <v>19</v>
      </c>
    </row>
    <row r="56" spans="1:19" x14ac:dyDescent="0.25">
      <c r="A56" s="2">
        <v>27</v>
      </c>
      <c r="B56" s="3" t="s">
        <v>97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4</v>
      </c>
      <c r="J56" s="2">
        <v>0</v>
      </c>
      <c r="K56" s="2">
        <v>7</v>
      </c>
      <c r="L56" s="2">
        <v>0</v>
      </c>
      <c r="M56" s="2">
        <v>7</v>
      </c>
      <c r="N56" s="2">
        <v>0</v>
      </c>
      <c r="O56" s="2">
        <v>1</v>
      </c>
      <c r="P56" s="2">
        <v>0</v>
      </c>
      <c r="Q56" s="2">
        <v>19</v>
      </c>
      <c r="R56" s="2">
        <v>0</v>
      </c>
      <c r="S56" s="2">
        <f t="shared" si="2"/>
        <v>19</v>
      </c>
    </row>
    <row r="57" spans="1:19" x14ac:dyDescent="0.25">
      <c r="A57" s="2">
        <v>28</v>
      </c>
      <c r="B57" s="3" t="s">
        <v>74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7</v>
      </c>
      <c r="L57" s="2">
        <v>0</v>
      </c>
      <c r="M57" s="2">
        <v>7</v>
      </c>
      <c r="N57" s="2">
        <v>0</v>
      </c>
      <c r="O57" s="2">
        <v>2</v>
      </c>
      <c r="P57" s="2">
        <v>0</v>
      </c>
      <c r="Q57" s="2">
        <v>17</v>
      </c>
      <c r="R57" s="2">
        <v>0</v>
      </c>
      <c r="S57" s="2">
        <f t="shared" si="2"/>
        <v>17</v>
      </c>
    </row>
    <row r="58" spans="1:19" x14ac:dyDescent="0.25">
      <c r="A58" s="2">
        <v>29</v>
      </c>
      <c r="B58" s="3" t="s">
        <v>99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3</v>
      </c>
      <c r="L58" s="2">
        <v>0</v>
      </c>
      <c r="M58" s="2">
        <v>9</v>
      </c>
      <c r="N58" s="2">
        <v>0</v>
      </c>
      <c r="O58" s="2">
        <v>4</v>
      </c>
      <c r="P58" s="2">
        <v>1</v>
      </c>
      <c r="Q58" s="2">
        <v>16</v>
      </c>
      <c r="R58" s="2">
        <v>1</v>
      </c>
      <c r="S58" s="2">
        <f t="shared" si="2"/>
        <v>17</v>
      </c>
    </row>
    <row r="59" spans="1:19" x14ac:dyDescent="0.25">
      <c r="A59" s="2">
        <v>30</v>
      </c>
      <c r="B59" s="3" t="s">
        <v>91</v>
      </c>
      <c r="C59" s="2">
        <v>0</v>
      </c>
      <c r="D59" s="2">
        <v>1</v>
      </c>
      <c r="E59" s="2">
        <v>0</v>
      </c>
      <c r="F59" s="2">
        <v>0</v>
      </c>
      <c r="G59" s="2">
        <v>3</v>
      </c>
      <c r="H59" s="2">
        <v>2</v>
      </c>
      <c r="I59" s="2">
        <v>5</v>
      </c>
      <c r="J59" s="2">
        <v>2</v>
      </c>
      <c r="K59" s="2">
        <v>1</v>
      </c>
      <c r="L59" s="2">
        <v>1</v>
      </c>
      <c r="M59" s="2">
        <v>1</v>
      </c>
      <c r="N59" s="2">
        <v>0</v>
      </c>
      <c r="O59" s="2">
        <v>0</v>
      </c>
      <c r="P59" s="2">
        <v>0</v>
      </c>
      <c r="Q59" s="2">
        <v>10</v>
      </c>
      <c r="R59" s="2">
        <v>6</v>
      </c>
      <c r="S59" s="2">
        <f t="shared" si="2"/>
        <v>16</v>
      </c>
    </row>
    <row r="60" spans="1:19" x14ac:dyDescent="0.25">
      <c r="A60" s="2">
        <v>31</v>
      </c>
      <c r="B60" s="3" t="s">
        <v>98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4</v>
      </c>
      <c r="M60" s="2">
        <v>5</v>
      </c>
      <c r="N60" s="2">
        <v>2</v>
      </c>
      <c r="O60" s="2">
        <v>2</v>
      </c>
      <c r="P60" s="2">
        <v>2</v>
      </c>
      <c r="Q60" s="2">
        <v>8</v>
      </c>
      <c r="R60" s="2">
        <v>8</v>
      </c>
      <c r="S60" s="2">
        <f t="shared" si="2"/>
        <v>16</v>
      </c>
    </row>
    <row r="61" spans="1:19" x14ac:dyDescent="0.25">
      <c r="A61" s="2">
        <v>32</v>
      </c>
      <c r="B61" s="3" t="s">
        <v>94</v>
      </c>
      <c r="C61" s="2">
        <v>0</v>
      </c>
      <c r="D61" s="2">
        <v>0</v>
      </c>
      <c r="E61" s="2">
        <v>0</v>
      </c>
      <c r="F61" s="2">
        <v>1</v>
      </c>
      <c r="G61" s="2">
        <v>0</v>
      </c>
      <c r="H61" s="2">
        <v>2</v>
      </c>
      <c r="I61" s="2">
        <v>0</v>
      </c>
      <c r="J61" s="2">
        <v>2</v>
      </c>
      <c r="K61" s="2">
        <v>0</v>
      </c>
      <c r="L61" s="2">
        <v>4</v>
      </c>
      <c r="M61" s="2">
        <v>0</v>
      </c>
      <c r="N61" s="2">
        <v>7</v>
      </c>
      <c r="O61" s="2">
        <v>0</v>
      </c>
      <c r="P61" s="2">
        <v>0</v>
      </c>
      <c r="Q61" s="2">
        <v>0</v>
      </c>
      <c r="R61" s="2">
        <v>16</v>
      </c>
      <c r="S61" s="2">
        <f t="shared" si="2"/>
        <v>16</v>
      </c>
    </row>
    <row r="62" spans="1:19" x14ac:dyDescent="0.25">
      <c r="A62" s="2">
        <v>33</v>
      </c>
      <c r="B62" s="3" t="s">
        <v>95</v>
      </c>
      <c r="C62" s="2">
        <v>2</v>
      </c>
      <c r="D62" s="2">
        <v>0</v>
      </c>
      <c r="E62" s="2">
        <v>0</v>
      </c>
      <c r="F62" s="2">
        <v>0</v>
      </c>
      <c r="G62" s="2">
        <v>2</v>
      </c>
      <c r="H62" s="2">
        <v>0</v>
      </c>
      <c r="I62" s="2">
        <v>0</v>
      </c>
      <c r="J62" s="2">
        <v>1</v>
      </c>
      <c r="K62" s="2">
        <v>4</v>
      </c>
      <c r="L62" s="2">
        <v>3</v>
      </c>
      <c r="M62" s="2">
        <v>2</v>
      </c>
      <c r="N62" s="2">
        <v>1</v>
      </c>
      <c r="O62" s="2">
        <v>0</v>
      </c>
      <c r="P62" s="2">
        <v>0</v>
      </c>
      <c r="Q62" s="2">
        <v>10</v>
      </c>
      <c r="R62" s="2">
        <v>5</v>
      </c>
      <c r="S62" s="2">
        <f t="shared" ref="S62:S85" si="3">SUM(Q62:R62)</f>
        <v>15</v>
      </c>
    </row>
    <row r="63" spans="1:19" x14ac:dyDescent="0.25">
      <c r="A63" s="2">
        <v>34</v>
      </c>
      <c r="B63" s="3" t="s">
        <v>83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>
        <v>2</v>
      </c>
      <c r="I63" s="2">
        <v>2</v>
      </c>
      <c r="J63" s="2">
        <v>4</v>
      </c>
      <c r="K63" s="2">
        <v>3</v>
      </c>
      <c r="L63" s="2">
        <v>2</v>
      </c>
      <c r="M63" s="2">
        <v>1</v>
      </c>
      <c r="N63" s="2">
        <v>0</v>
      </c>
      <c r="O63" s="2">
        <v>0</v>
      </c>
      <c r="P63" s="2">
        <v>0</v>
      </c>
      <c r="Q63" s="2">
        <v>6</v>
      </c>
      <c r="R63" s="2">
        <v>9</v>
      </c>
      <c r="S63" s="2">
        <f t="shared" si="3"/>
        <v>15</v>
      </c>
    </row>
    <row r="64" spans="1:19" x14ac:dyDescent="0.25">
      <c r="A64" s="2">
        <v>35</v>
      </c>
      <c r="B64" s="3" t="s">
        <v>87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5</v>
      </c>
      <c r="K64" s="2">
        <v>0</v>
      </c>
      <c r="L64" s="2">
        <v>5</v>
      </c>
      <c r="M64" s="2">
        <v>0</v>
      </c>
      <c r="N64" s="2">
        <v>4</v>
      </c>
      <c r="O64" s="2">
        <v>0</v>
      </c>
      <c r="P64" s="2">
        <v>1</v>
      </c>
      <c r="Q64" s="2">
        <v>0</v>
      </c>
      <c r="R64" s="2">
        <v>15</v>
      </c>
      <c r="S64" s="2">
        <f t="shared" si="3"/>
        <v>15</v>
      </c>
    </row>
    <row r="65" spans="1:19" x14ac:dyDescent="0.25">
      <c r="A65" s="2">
        <v>36</v>
      </c>
      <c r="B65" s="3" t="s">
        <v>82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4</v>
      </c>
      <c r="K65" s="2">
        <v>0</v>
      </c>
      <c r="L65" s="2">
        <v>7</v>
      </c>
      <c r="M65" s="2">
        <v>0</v>
      </c>
      <c r="N65" s="2">
        <v>4</v>
      </c>
      <c r="O65" s="2">
        <v>0</v>
      </c>
      <c r="P65" s="2">
        <v>0</v>
      </c>
      <c r="Q65" s="2">
        <v>0</v>
      </c>
      <c r="R65" s="2">
        <v>15</v>
      </c>
      <c r="S65" s="2">
        <f t="shared" si="3"/>
        <v>15</v>
      </c>
    </row>
    <row r="66" spans="1:19" x14ac:dyDescent="0.25">
      <c r="A66" s="2">
        <v>37</v>
      </c>
      <c r="B66" s="3" t="s">
        <v>73</v>
      </c>
      <c r="C66" s="2">
        <v>0</v>
      </c>
      <c r="D66" s="2">
        <v>1</v>
      </c>
      <c r="E66" s="2">
        <v>0</v>
      </c>
      <c r="F66" s="2">
        <v>0</v>
      </c>
      <c r="G66" s="2">
        <v>1</v>
      </c>
      <c r="H66" s="2">
        <v>0</v>
      </c>
      <c r="I66" s="2">
        <v>2</v>
      </c>
      <c r="J66" s="2">
        <v>0</v>
      </c>
      <c r="K66" s="2">
        <v>8</v>
      </c>
      <c r="L66" s="2">
        <v>0</v>
      </c>
      <c r="M66" s="2">
        <v>3</v>
      </c>
      <c r="N66" s="2">
        <v>0</v>
      </c>
      <c r="O66" s="2">
        <v>0</v>
      </c>
      <c r="P66" s="2">
        <v>0</v>
      </c>
      <c r="Q66" s="2">
        <v>14</v>
      </c>
      <c r="R66" s="2">
        <v>1</v>
      </c>
      <c r="S66" s="2">
        <f t="shared" si="3"/>
        <v>15</v>
      </c>
    </row>
    <row r="67" spans="1:19" x14ac:dyDescent="0.25">
      <c r="A67" s="2">
        <v>38</v>
      </c>
      <c r="B67" s="3" t="s">
        <v>65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3</v>
      </c>
      <c r="I67" s="2">
        <v>0</v>
      </c>
      <c r="J67" s="2">
        <v>6</v>
      </c>
      <c r="K67" s="2">
        <v>0</v>
      </c>
      <c r="L67" s="2">
        <v>5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14</v>
      </c>
      <c r="S67" s="2">
        <f t="shared" si="3"/>
        <v>14</v>
      </c>
    </row>
    <row r="68" spans="1:19" x14ac:dyDescent="0.25">
      <c r="A68" s="2">
        <v>39</v>
      </c>
      <c r="B68" s="3" t="s">
        <v>105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1</v>
      </c>
      <c r="K68" s="2">
        <v>0</v>
      </c>
      <c r="L68" s="2">
        <v>6</v>
      </c>
      <c r="M68" s="2">
        <v>0</v>
      </c>
      <c r="N68" s="2">
        <v>6</v>
      </c>
      <c r="O68" s="2">
        <v>0</v>
      </c>
      <c r="P68" s="2">
        <v>0</v>
      </c>
      <c r="Q68" s="2">
        <v>0</v>
      </c>
      <c r="R68" s="2">
        <v>13</v>
      </c>
      <c r="S68" s="2">
        <f t="shared" si="3"/>
        <v>13</v>
      </c>
    </row>
    <row r="69" spans="1:19" x14ac:dyDescent="0.25">
      <c r="A69" s="2">
        <v>40</v>
      </c>
      <c r="B69" s="3" t="s">
        <v>96</v>
      </c>
      <c r="C69" s="2">
        <v>0</v>
      </c>
      <c r="D69" s="2">
        <v>0</v>
      </c>
      <c r="E69" s="2">
        <v>2</v>
      </c>
      <c r="F69" s="2">
        <v>0</v>
      </c>
      <c r="G69" s="2">
        <v>3</v>
      </c>
      <c r="H69" s="2">
        <v>0</v>
      </c>
      <c r="I69" s="2">
        <v>1</v>
      </c>
      <c r="J69" s="2">
        <v>0</v>
      </c>
      <c r="K69" s="2">
        <v>2</v>
      </c>
      <c r="L69" s="2">
        <v>0</v>
      </c>
      <c r="M69" s="2">
        <v>4</v>
      </c>
      <c r="N69" s="2">
        <v>0</v>
      </c>
      <c r="O69" s="2">
        <v>1</v>
      </c>
      <c r="P69" s="2">
        <v>0</v>
      </c>
      <c r="Q69" s="2">
        <v>13</v>
      </c>
      <c r="R69" s="2">
        <v>0</v>
      </c>
      <c r="S69" s="2">
        <f t="shared" si="3"/>
        <v>13</v>
      </c>
    </row>
    <row r="70" spans="1:19" x14ac:dyDescent="0.25">
      <c r="A70" s="2">
        <v>41</v>
      </c>
      <c r="B70" s="3" t="s">
        <v>89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0</v>
      </c>
      <c r="L70" s="2">
        <v>9</v>
      </c>
      <c r="M70" s="2">
        <v>0</v>
      </c>
      <c r="N70" s="2">
        <v>1</v>
      </c>
      <c r="O70" s="2">
        <v>0</v>
      </c>
      <c r="P70" s="2">
        <v>1</v>
      </c>
      <c r="Q70" s="2">
        <v>0</v>
      </c>
      <c r="R70" s="2">
        <v>12</v>
      </c>
      <c r="S70" s="2">
        <f t="shared" si="3"/>
        <v>12</v>
      </c>
    </row>
    <row r="71" spans="1:19" x14ac:dyDescent="0.25">
      <c r="A71" s="2">
        <v>42</v>
      </c>
      <c r="B71" s="3" t="s">
        <v>106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2</v>
      </c>
      <c r="J71" s="2">
        <v>0</v>
      </c>
      <c r="K71" s="2">
        <v>4</v>
      </c>
      <c r="L71" s="2">
        <v>0</v>
      </c>
      <c r="M71" s="2">
        <v>5</v>
      </c>
      <c r="N71" s="2">
        <v>0</v>
      </c>
      <c r="O71" s="2">
        <v>1</v>
      </c>
      <c r="P71" s="2">
        <v>0</v>
      </c>
      <c r="Q71" s="2">
        <v>12</v>
      </c>
      <c r="R71" s="2">
        <v>0</v>
      </c>
      <c r="S71" s="2">
        <f t="shared" si="3"/>
        <v>12</v>
      </c>
    </row>
    <row r="72" spans="1:19" x14ac:dyDescent="0.25">
      <c r="A72" s="2">
        <v>43</v>
      </c>
      <c r="B72" s="3" t="s">
        <v>103</v>
      </c>
      <c r="C72" s="2">
        <v>0</v>
      </c>
      <c r="D72" s="2">
        <v>0</v>
      </c>
      <c r="E72" s="2">
        <v>0</v>
      </c>
      <c r="F72" s="2">
        <v>2</v>
      </c>
      <c r="G72" s="2">
        <v>0</v>
      </c>
      <c r="H72" s="2">
        <v>6</v>
      </c>
      <c r="I72" s="2">
        <v>0</v>
      </c>
      <c r="J72" s="2">
        <v>3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11</v>
      </c>
      <c r="S72" s="2">
        <f t="shared" si="3"/>
        <v>11</v>
      </c>
    </row>
    <row r="73" spans="1:19" x14ac:dyDescent="0.25">
      <c r="A73" s="2">
        <v>44</v>
      </c>
      <c r="B73" s="3" t="s">
        <v>118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5</v>
      </c>
      <c r="M73" s="2">
        <v>0</v>
      </c>
      <c r="N73" s="2">
        <v>6</v>
      </c>
      <c r="O73" s="2">
        <v>0</v>
      </c>
      <c r="P73" s="2">
        <v>0</v>
      </c>
      <c r="Q73" s="2">
        <v>0</v>
      </c>
      <c r="R73" s="2">
        <v>11</v>
      </c>
      <c r="S73" s="2">
        <f t="shared" si="3"/>
        <v>11</v>
      </c>
    </row>
    <row r="74" spans="1:19" x14ac:dyDescent="0.25">
      <c r="A74" s="2">
        <v>45</v>
      </c>
      <c r="B74" s="3" t="s">
        <v>128</v>
      </c>
      <c r="C74" s="2">
        <v>0</v>
      </c>
      <c r="D74" s="2">
        <v>1</v>
      </c>
      <c r="E74" s="2">
        <v>1</v>
      </c>
      <c r="F74" s="2">
        <v>3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4</v>
      </c>
      <c r="N74" s="2">
        <v>0</v>
      </c>
      <c r="O74" s="2">
        <v>1</v>
      </c>
      <c r="P74" s="2">
        <v>0</v>
      </c>
      <c r="Q74" s="2">
        <v>6</v>
      </c>
      <c r="R74" s="2">
        <v>4</v>
      </c>
      <c r="S74" s="2">
        <f t="shared" si="3"/>
        <v>10</v>
      </c>
    </row>
    <row r="75" spans="1:19" x14ac:dyDescent="0.25">
      <c r="A75" s="2">
        <v>46</v>
      </c>
      <c r="B75" s="3" t="s">
        <v>75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3</v>
      </c>
      <c r="M75" s="2">
        <v>0</v>
      </c>
      <c r="N75" s="2">
        <v>3</v>
      </c>
      <c r="O75" s="2">
        <v>0</v>
      </c>
      <c r="P75" s="2">
        <v>3</v>
      </c>
      <c r="Q75" s="2">
        <v>0</v>
      </c>
      <c r="R75" s="2">
        <v>9</v>
      </c>
      <c r="S75" s="2">
        <f t="shared" si="3"/>
        <v>9</v>
      </c>
    </row>
    <row r="76" spans="1:19" x14ac:dyDescent="0.25">
      <c r="A76" s="2">
        <v>47</v>
      </c>
      <c r="B76" s="3" t="s">
        <v>130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6</v>
      </c>
      <c r="O76" s="2">
        <v>0</v>
      </c>
      <c r="P76" s="2">
        <v>2</v>
      </c>
      <c r="Q76" s="2">
        <v>0</v>
      </c>
      <c r="R76" s="2">
        <v>9</v>
      </c>
      <c r="S76" s="2">
        <f t="shared" si="3"/>
        <v>9</v>
      </c>
    </row>
    <row r="77" spans="1:19" x14ac:dyDescent="0.25">
      <c r="A77" s="2">
        <v>48</v>
      </c>
      <c r="B77" s="3" t="s">
        <v>88</v>
      </c>
      <c r="C77" s="2">
        <v>0</v>
      </c>
      <c r="D77" s="2">
        <v>1</v>
      </c>
      <c r="E77" s="2">
        <v>1</v>
      </c>
      <c r="F77" s="2">
        <v>2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2</v>
      </c>
      <c r="N77" s="2">
        <v>0</v>
      </c>
      <c r="O77" s="2">
        <v>2</v>
      </c>
      <c r="P77" s="2">
        <v>0</v>
      </c>
      <c r="Q77" s="2">
        <v>5</v>
      </c>
      <c r="R77" s="2">
        <v>3</v>
      </c>
      <c r="S77" s="2">
        <f t="shared" si="3"/>
        <v>8</v>
      </c>
    </row>
    <row r="78" spans="1:19" x14ac:dyDescent="0.25">
      <c r="A78" s="2">
        <v>49</v>
      </c>
      <c r="B78" s="3" t="s">
        <v>122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2</v>
      </c>
      <c r="L78" s="2">
        <v>0</v>
      </c>
      <c r="M78" s="2">
        <v>3</v>
      </c>
      <c r="N78" s="2">
        <v>0</v>
      </c>
      <c r="O78" s="2">
        <v>0</v>
      </c>
      <c r="P78" s="2">
        <v>0</v>
      </c>
      <c r="Q78" s="2">
        <v>5</v>
      </c>
      <c r="R78" s="2">
        <v>0</v>
      </c>
      <c r="S78" s="2">
        <f t="shared" si="3"/>
        <v>5</v>
      </c>
    </row>
    <row r="79" spans="1:19" x14ac:dyDescent="0.25">
      <c r="A79" s="2">
        <v>50</v>
      </c>
      <c r="B79" s="3" t="s">
        <v>110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3</v>
      </c>
      <c r="O79" s="2">
        <v>1</v>
      </c>
      <c r="P79" s="2">
        <v>1</v>
      </c>
      <c r="Q79" s="2">
        <v>1</v>
      </c>
      <c r="R79" s="2">
        <v>4</v>
      </c>
      <c r="S79" s="2">
        <f t="shared" si="3"/>
        <v>5</v>
      </c>
    </row>
    <row r="80" spans="1:19" x14ac:dyDescent="0.25">
      <c r="A80" s="2">
        <v>51</v>
      </c>
      <c r="B80" s="3" t="s">
        <v>109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3</v>
      </c>
      <c r="N80" s="2">
        <v>0</v>
      </c>
      <c r="O80" s="2">
        <v>1</v>
      </c>
      <c r="P80" s="2">
        <v>0</v>
      </c>
      <c r="Q80" s="2">
        <v>4</v>
      </c>
      <c r="R80" s="2">
        <v>0</v>
      </c>
      <c r="S80" s="2">
        <f t="shared" si="3"/>
        <v>4</v>
      </c>
    </row>
    <row r="81" spans="1:19" x14ac:dyDescent="0.25">
      <c r="A81" s="2">
        <v>52</v>
      </c>
      <c r="B81" s="3" t="s">
        <v>108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2</v>
      </c>
      <c r="O81" s="2">
        <v>0</v>
      </c>
      <c r="P81" s="2">
        <v>0</v>
      </c>
      <c r="Q81" s="2">
        <v>0</v>
      </c>
      <c r="R81" s="2">
        <v>3</v>
      </c>
      <c r="S81" s="2">
        <f t="shared" si="3"/>
        <v>3</v>
      </c>
    </row>
    <row r="82" spans="1:19" x14ac:dyDescent="0.25">
      <c r="A82" s="2">
        <v>53</v>
      </c>
      <c r="B82" s="3" t="s">
        <v>113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1</v>
      </c>
      <c r="M82" s="2">
        <v>0</v>
      </c>
      <c r="N82" s="2">
        <v>1</v>
      </c>
      <c r="O82" s="2">
        <v>0</v>
      </c>
      <c r="P82" s="2">
        <v>0</v>
      </c>
      <c r="Q82" s="2">
        <v>1</v>
      </c>
      <c r="R82" s="2">
        <v>2</v>
      </c>
      <c r="S82" s="2">
        <f t="shared" si="3"/>
        <v>3</v>
      </c>
    </row>
    <row r="83" spans="1:19" x14ac:dyDescent="0.25">
      <c r="A83" s="2">
        <v>54</v>
      </c>
      <c r="B83" s="3" t="s">
        <v>115</v>
      </c>
      <c r="C83" s="2">
        <v>0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2</v>
      </c>
      <c r="R83" s="2">
        <v>0</v>
      </c>
      <c r="S83" s="2">
        <f t="shared" si="3"/>
        <v>2</v>
      </c>
    </row>
    <row r="84" spans="1:19" x14ac:dyDescent="0.25">
      <c r="A84" s="2">
        <v>55</v>
      </c>
      <c r="B84" s="3" t="s">
        <v>131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1</v>
      </c>
      <c r="S84" s="2">
        <f t="shared" si="3"/>
        <v>1</v>
      </c>
    </row>
    <row r="85" spans="1:19" s="12" customFormat="1" x14ac:dyDescent="0.25">
      <c r="A85" s="21" t="s">
        <v>6</v>
      </c>
      <c r="B85" s="22"/>
      <c r="C85" s="19">
        <v>17</v>
      </c>
      <c r="D85" s="19">
        <v>24</v>
      </c>
      <c r="E85" s="19">
        <v>36</v>
      </c>
      <c r="F85" s="19">
        <v>36</v>
      </c>
      <c r="G85" s="19">
        <v>88</v>
      </c>
      <c r="H85" s="19">
        <v>86</v>
      </c>
      <c r="I85" s="19">
        <v>182</v>
      </c>
      <c r="J85" s="19">
        <v>180</v>
      </c>
      <c r="K85" s="19">
        <v>250</v>
      </c>
      <c r="L85" s="19">
        <v>209</v>
      </c>
      <c r="M85" s="19">
        <v>248</v>
      </c>
      <c r="N85" s="19">
        <v>198</v>
      </c>
      <c r="O85" s="19">
        <v>131</v>
      </c>
      <c r="P85" s="19">
        <v>95</v>
      </c>
      <c r="Q85" s="19">
        <v>952</v>
      </c>
      <c r="R85" s="19">
        <v>828</v>
      </c>
      <c r="S85" s="11">
        <f t="shared" si="3"/>
        <v>1780</v>
      </c>
    </row>
    <row r="86" spans="1:19" x14ac:dyDescent="0.25">
      <c r="A86" s="16" t="s">
        <v>37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9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9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27">
    <mergeCell ref="B1:S1"/>
    <mergeCell ref="B2:S2"/>
    <mergeCell ref="B3:S3"/>
    <mergeCell ref="M8:N8"/>
    <mergeCell ref="O8:P8"/>
    <mergeCell ref="S8:S9"/>
    <mergeCell ref="B8:B9"/>
    <mergeCell ref="C8:D8"/>
    <mergeCell ref="E8:F8"/>
    <mergeCell ref="G8:H8"/>
    <mergeCell ref="I8:J8"/>
    <mergeCell ref="K8:L8"/>
    <mergeCell ref="Q8:R8"/>
    <mergeCell ref="M28:N28"/>
    <mergeCell ref="O28:P28"/>
    <mergeCell ref="Q28:R28"/>
    <mergeCell ref="S28:S29"/>
    <mergeCell ref="B28:B29"/>
    <mergeCell ref="C28:D28"/>
    <mergeCell ref="E28:F28"/>
    <mergeCell ref="G28:H28"/>
    <mergeCell ref="I28:J28"/>
    <mergeCell ref="A8:A9"/>
    <mergeCell ref="A28:A29"/>
    <mergeCell ref="A85:B85"/>
    <mergeCell ref="A23:B23"/>
    <mergeCell ref="K28:L28"/>
  </mergeCells>
  <pageMargins left="0.7" right="0.7" top="0.75" bottom="0.75" header="0.3" footer="0.3"/>
  <ignoredErrors>
    <ignoredError sqref="S30:S85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workbookViewId="0">
      <selection activeCell="A21" sqref="A21:B21"/>
    </sheetView>
  </sheetViews>
  <sheetFormatPr baseColWidth="10" defaultRowHeight="15" x14ac:dyDescent="0.25"/>
  <cols>
    <col min="2" max="2" width="60.85546875" customWidth="1"/>
    <col min="3" max="16" width="10.42578125" style="1" customWidth="1"/>
    <col min="17" max="18" width="10.42578125" style="6" customWidth="1"/>
    <col min="19" max="19" width="10.42578125" style="1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S4" s="6"/>
    </row>
    <row r="5" spans="1:19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S5" s="6"/>
    </row>
    <row r="6" spans="1:19" ht="18.75" x14ac:dyDescent="0.3">
      <c r="A6" s="17" t="s">
        <v>48</v>
      </c>
    </row>
    <row r="7" spans="1:19" x14ac:dyDescent="0.25">
      <c r="A7" s="20" t="s">
        <v>127</v>
      </c>
      <c r="B7" s="30" t="s">
        <v>32</v>
      </c>
      <c r="C7" s="23" t="s">
        <v>0</v>
      </c>
      <c r="D7" s="23"/>
      <c r="E7" s="23" t="s">
        <v>1</v>
      </c>
      <c r="F7" s="23"/>
      <c r="G7" s="23" t="s">
        <v>2</v>
      </c>
      <c r="H7" s="23"/>
      <c r="I7" s="23" t="s">
        <v>3</v>
      </c>
      <c r="J7" s="23"/>
      <c r="K7" s="23" t="s">
        <v>4</v>
      </c>
      <c r="L7" s="23"/>
      <c r="M7" s="23" t="s">
        <v>5</v>
      </c>
      <c r="N7" s="23"/>
      <c r="O7" s="23" t="s">
        <v>29</v>
      </c>
      <c r="P7" s="23"/>
      <c r="Q7" s="23" t="s">
        <v>6</v>
      </c>
      <c r="R7" s="23"/>
      <c r="S7" s="24" t="s">
        <v>33</v>
      </c>
    </row>
    <row r="8" spans="1:19" x14ac:dyDescent="0.25">
      <c r="A8" s="20"/>
      <c r="B8" s="31"/>
      <c r="C8" s="4" t="s">
        <v>18</v>
      </c>
      <c r="D8" s="4" t="s">
        <v>19</v>
      </c>
      <c r="E8" s="4" t="s">
        <v>18</v>
      </c>
      <c r="F8" s="4" t="s">
        <v>19</v>
      </c>
      <c r="G8" s="4" t="s">
        <v>18</v>
      </c>
      <c r="H8" s="4" t="s">
        <v>19</v>
      </c>
      <c r="I8" s="4" t="s">
        <v>18</v>
      </c>
      <c r="J8" s="4" t="s">
        <v>19</v>
      </c>
      <c r="K8" s="4" t="s">
        <v>18</v>
      </c>
      <c r="L8" s="4" t="s">
        <v>19</v>
      </c>
      <c r="M8" s="4" t="s">
        <v>18</v>
      </c>
      <c r="N8" s="4" t="s">
        <v>19</v>
      </c>
      <c r="O8" s="4" t="s">
        <v>18</v>
      </c>
      <c r="P8" s="4" t="s">
        <v>19</v>
      </c>
      <c r="Q8" s="10" t="s">
        <v>18</v>
      </c>
      <c r="R8" s="10" t="s">
        <v>19</v>
      </c>
      <c r="S8" s="20"/>
    </row>
    <row r="9" spans="1:19" x14ac:dyDescent="0.25">
      <c r="A9" s="2">
        <v>1</v>
      </c>
      <c r="B9" s="3" t="s">
        <v>7</v>
      </c>
      <c r="C9" s="2">
        <v>0</v>
      </c>
      <c r="D9" s="2">
        <v>2</v>
      </c>
      <c r="E9" s="2">
        <v>0</v>
      </c>
      <c r="F9" s="2">
        <v>7</v>
      </c>
      <c r="G9" s="2">
        <v>0</v>
      </c>
      <c r="H9" s="2">
        <v>21</v>
      </c>
      <c r="I9" s="2">
        <v>0</v>
      </c>
      <c r="J9" s="2">
        <v>26</v>
      </c>
      <c r="K9" s="2">
        <v>0</v>
      </c>
      <c r="L9" s="2">
        <v>10</v>
      </c>
      <c r="M9" s="2">
        <v>0</v>
      </c>
      <c r="N9" s="2">
        <v>1</v>
      </c>
      <c r="O9" s="2">
        <v>0</v>
      </c>
      <c r="P9" s="2">
        <v>0</v>
      </c>
      <c r="Q9" s="13">
        <f>C9+E9+G9+I9+K9+M9+O9</f>
        <v>0</v>
      </c>
      <c r="R9" s="13">
        <f>D9+F9+H9+J9+L9+N9+P9</f>
        <v>67</v>
      </c>
      <c r="S9" s="2">
        <v>67</v>
      </c>
    </row>
    <row r="10" spans="1:19" x14ac:dyDescent="0.25">
      <c r="A10" s="2">
        <v>2</v>
      </c>
      <c r="B10" s="3" t="s">
        <v>8</v>
      </c>
      <c r="C10" s="2">
        <v>1</v>
      </c>
      <c r="D10" s="2">
        <v>0</v>
      </c>
      <c r="E10" s="2">
        <v>4</v>
      </c>
      <c r="F10" s="2">
        <v>1</v>
      </c>
      <c r="G10" s="2">
        <v>8</v>
      </c>
      <c r="H10" s="2">
        <v>0</v>
      </c>
      <c r="I10" s="2">
        <v>10</v>
      </c>
      <c r="J10" s="2">
        <v>1</v>
      </c>
      <c r="K10" s="2">
        <v>8</v>
      </c>
      <c r="L10" s="2">
        <v>0</v>
      </c>
      <c r="M10" s="2">
        <v>2</v>
      </c>
      <c r="N10" s="2">
        <v>0</v>
      </c>
      <c r="O10" s="2">
        <v>0</v>
      </c>
      <c r="P10" s="2">
        <v>0</v>
      </c>
      <c r="Q10" s="13">
        <f t="shared" ref="Q10:R20" si="0">C10+E10+G10+I10+K10+M10+O10</f>
        <v>33</v>
      </c>
      <c r="R10" s="13">
        <f t="shared" si="0"/>
        <v>2</v>
      </c>
      <c r="S10" s="2">
        <v>35</v>
      </c>
    </row>
    <row r="11" spans="1:19" x14ac:dyDescent="0.25">
      <c r="A11" s="2">
        <v>3</v>
      </c>
      <c r="B11" s="3" t="s">
        <v>9</v>
      </c>
      <c r="C11" s="2">
        <v>0</v>
      </c>
      <c r="D11" s="2">
        <v>0</v>
      </c>
      <c r="E11" s="2">
        <v>2</v>
      </c>
      <c r="F11" s="2">
        <v>0</v>
      </c>
      <c r="G11" s="2">
        <v>4</v>
      </c>
      <c r="H11" s="2">
        <v>0</v>
      </c>
      <c r="I11" s="2">
        <v>5</v>
      </c>
      <c r="J11" s="2">
        <v>0</v>
      </c>
      <c r="K11" s="2">
        <v>40</v>
      </c>
      <c r="L11" s="2">
        <v>1</v>
      </c>
      <c r="M11" s="2">
        <v>57</v>
      </c>
      <c r="N11" s="2">
        <v>0</v>
      </c>
      <c r="O11" s="2">
        <v>2</v>
      </c>
      <c r="P11" s="2">
        <v>0</v>
      </c>
      <c r="Q11" s="13">
        <f t="shared" si="0"/>
        <v>110</v>
      </c>
      <c r="R11" s="13">
        <f t="shared" si="0"/>
        <v>1</v>
      </c>
      <c r="S11" s="2">
        <v>111</v>
      </c>
    </row>
    <row r="12" spans="1:19" x14ac:dyDescent="0.25">
      <c r="A12" s="2">
        <v>4</v>
      </c>
      <c r="B12" s="3" t="s">
        <v>11</v>
      </c>
      <c r="C12" s="2">
        <v>25</v>
      </c>
      <c r="D12" s="2">
        <v>25</v>
      </c>
      <c r="E12" s="2">
        <v>12</v>
      </c>
      <c r="F12" s="2">
        <v>12</v>
      </c>
      <c r="G12" s="2">
        <v>20</v>
      </c>
      <c r="H12" s="2">
        <v>16</v>
      </c>
      <c r="I12" s="2">
        <v>14</v>
      </c>
      <c r="J12" s="2">
        <v>12</v>
      </c>
      <c r="K12" s="2">
        <v>6</v>
      </c>
      <c r="L12" s="2">
        <v>1</v>
      </c>
      <c r="M12" s="2">
        <v>5</v>
      </c>
      <c r="N12" s="2">
        <v>1</v>
      </c>
      <c r="O12" s="2">
        <v>1</v>
      </c>
      <c r="P12" s="2">
        <v>0</v>
      </c>
      <c r="Q12" s="13">
        <f t="shared" si="0"/>
        <v>83</v>
      </c>
      <c r="R12" s="13">
        <f t="shared" si="0"/>
        <v>67</v>
      </c>
      <c r="S12" s="2">
        <v>150</v>
      </c>
    </row>
    <row r="13" spans="1:19" x14ac:dyDescent="0.25">
      <c r="A13" s="2">
        <v>5</v>
      </c>
      <c r="B13" s="3" t="s">
        <v>12</v>
      </c>
      <c r="C13" s="2">
        <v>0</v>
      </c>
      <c r="D13" s="2">
        <v>0</v>
      </c>
      <c r="E13" s="2">
        <v>0</v>
      </c>
      <c r="F13" s="2">
        <v>1</v>
      </c>
      <c r="G13" s="2">
        <v>6</v>
      </c>
      <c r="H13" s="2">
        <v>4</v>
      </c>
      <c r="I13" s="2">
        <v>3</v>
      </c>
      <c r="J13" s="2">
        <v>3</v>
      </c>
      <c r="K13" s="2">
        <v>6</v>
      </c>
      <c r="L13" s="2">
        <v>10</v>
      </c>
      <c r="M13" s="2">
        <v>7</v>
      </c>
      <c r="N13" s="2">
        <v>8</v>
      </c>
      <c r="O13" s="2">
        <v>3</v>
      </c>
      <c r="P13" s="2">
        <v>1</v>
      </c>
      <c r="Q13" s="13">
        <f t="shared" si="0"/>
        <v>25</v>
      </c>
      <c r="R13" s="13">
        <f t="shared" si="0"/>
        <v>27</v>
      </c>
      <c r="S13" s="2">
        <v>52</v>
      </c>
    </row>
    <row r="14" spans="1:19" x14ac:dyDescent="0.25">
      <c r="A14" s="2">
        <v>6</v>
      </c>
      <c r="B14" s="3" t="s">
        <v>22</v>
      </c>
      <c r="C14" s="2">
        <v>37</v>
      </c>
      <c r="D14" s="2">
        <v>53</v>
      </c>
      <c r="E14" s="2">
        <v>17</v>
      </c>
      <c r="F14" s="2">
        <v>20</v>
      </c>
      <c r="G14" s="2">
        <v>18</v>
      </c>
      <c r="H14" s="2">
        <v>18</v>
      </c>
      <c r="I14" s="2">
        <v>37</v>
      </c>
      <c r="J14" s="2">
        <v>40</v>
      </c>
      <c r="K14" s="2">
        <v>137</v>
      </c>
      <c r="L14" s="2">
        <v>8</v>
      </c>
      <c r="M14" s="2">
        <v>167</v>
      </c>
      <c r="N14" s="2">
        <v>0</v>
      </c>
      <c r="O14" s="2">
        <v>14</v>
      </c>
      <c r="P14" s="2">
        <v>0</v>
      </c>
      <c r="Q14" s="13">
        <f t="shared" si="0"/>
        <v>427</v>
      </c>
      <c r="R14" s="13">
        <f t="shared" si="0"/>
        <v>139</v>
      </c>
      <c r="S14" s="2">
        <v>566</v>
      </c>
    </row>
    <row r="15" spans="1:19" x14ac:dyDescent="0.25">
      <c r="A15" s="2">
        <v>7</v>
      </c>
      <c r="B15" s="3" t="s">
        <v>14</v>
      </c>
      <c r="C15" s="2">
        <v>3</v>
      </c>
      <c r="D15" s="2">
        <v>0</v>
      </c>
      <c r="E15" s="2">
        <v>3</v>
      </c>
      <c r="F15" s="2">
        <v>0</v>
      </c>
      <c r="G15" s="2">
        <v>3</v>
      </c>
      <c r="H15" s="2">
        <v>0</v>
      </c>
      <c r="I15" s="2">
        <v>15</v>
      </c>
      <c r="J15" s="2">
        <v>1</v>
      </c>
      <c r="K15" s="2">
        <v>40</v>
      </c>
      <c r="L15" s="2">
        <v>0</v>
      </c>
      <c r="M15" s="2">
        <v>51</v>
      </c>
      <c r="N15" s="2">
        <v>0</v>
      </c>
      <c r="O15" s="2">
        <v>2</v>
      </c>
      <c r="P15" s="2">
        <v>0</v>
      </c>
      <c r="Q15" s="13">
        <f t="shared" si="0"/>
        <v>117</v>
      </c>
      <c r="R15" s="13">
        <f t="shared" si="0"/>
        <v>1</v>
      </c>
      <c r="S15" s="2">
        <v>118</v>
      </c>
    </row>
    <row r="16" spans="1:19" x14ac:dyDescent="0.25">
      <c r="A16" s="2">
        <v>8</v>
      </c>
      <c r="B16" s="3" t="s">
        <v>15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24</v>
      </c>
      <c r="P16" s="2">
        <v>40</v>
      </c>
      <c r="Q16" s="13">
        <f t="shared" si="0"/>
        <v>24</v>
      </c>
      <c r="R16" s="13">
        <f t="shared" si="0"/>
        <v>43</v>
      </c>
      <c r="S16" s="2">
        <v>67</v>
      </c>
    </row>
    <row r="17" spans="1:19" x14ac:dyDescent="0.25">
      <c r="A17" s="2">
        <v>9</v>
      </c>
      <c r="B17" s="3" t="s">
        <v>16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33</v>
      </c>
      <c r="M17" s="2">
        <v>0</v>
      </c>
      <c r="N17" s="2">
        <v>63</v>
      </c>
      <c r="O17" s="2">
        <v>0</v>
      </c>
      <c r="P17" s="2">
        <v>2</v>
      </c>
      <c r="Q17" s="13">
        <f t="shared" si="0"/>
        <v>0</v>
      </c>
      <c r="R17" s="13">
        <f t="shared" si="0"/>
        <v>100</v>
      </c>
      <c r="S17" s="2">
        <v>100</v>
      </c>
    </row>
    <row r="18" spans="1:19" x14ac:dyDescent="0.25">
      <c r="A18" s="2">
        <v>10</v>
      </c>
      <c r="B18" s="3" t="s">
        <v>17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  <c r="J18" s="2">
        <v>14</v>
      </c>
      <c r="K18" s="2">
        <v>0</v>
      </c>
      <c r="L18" s="2">
        <v>49</v>
      </c>
      <c r="M18" s="2">
        <v>0</v>
      </c>
      <c r="N18" s="2">
        <v>81</v>
      </c>
      <c r="O18" s="2">
        <v>0</v>
      </c>
      <c r="P18" s="2">
        <v>8</v>
      </c>
      <c r="Q18" s="13">
        <f t="shared" si="0"/>
        <v>0</v>
      </c>
      <c r="R18" s="13">
        <f t="shared" si="0"/>
        <v>153</v>
      </c>
      <c r="S18" s="2">
        <v>153</v>
      </c>
    </row>
    <row r="19" spans="1:19" x14ac:dyDescent="0.25">
      <c r="A19" s="2">
        <v>11</v>
      </c>
      <c r="B19" s="3" t="s">
        <v>20</v>
      </c>
      <c r="C19" s="2">
        <v>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9</v>
      </c>
      <c r="L19" s="2">
        <v>0</v>
      </c>
      <c r="M19" s="2">
        <v>17</v>
      </c>
      <c r="N19" s="2">
        <v>0</v>
      </c>
      <c r="O19" s="2">
        <v>0</v>
      </c>
      <c r="P19" s="2">
        <v>0</v>
      </c>
      <c r="Q19" s="13">
        <f t="shared" si="0"/>
        <v>27</v>
      </c>
      <c r="R19" s="13">
        <f t="shared" si="0"/>
        <v>1</v>
      </c>
      <c r="S19" s="2">
        <v>28</v>
      </c>
    </row>
    <row r="20" spans="1:19" x14ac:dyDescent="0.25">
      <c r="A20" s="2">
        <v>12</v>
      </c>
      <c r="B20" s="3" t="s">
        <v>21</v>
      </c>
      <c r="C20" s="2">
        <v>17</v>
      </c>
      <c r="D20" s="2">
        <v>17</v>
      </c>
      <c r="E20" s="2">
        <v>11</v>
      </c>
      <c r="F20" s="2">
        <v>8</v>
      </c>
      <c r="G20" s="2">
        <v>7</v>
      </c>
      <c r="H20" s="2">
        <v>8</v>
      </c>
      <c r="I20" s="2">
        <v>24</v>
      </c>
      <c r="J20" s="2">
        <v>24</v>
      </c>
      <c r="K20" s="2">
        <v>75</v>
      </c>
      <c r="L20" s="2">
        <v>29</v>
      </c>
      <c r="M20" s="2">
        <v>78</v>
      </c>
      <c r="N20" s="2">
        <v>44</v>
      </c>
      <c r="O20" s="2">
        <v>1</v>
      </c>
      <c r="P20" s="2">
        <v>2</v>
      </c>
      <c r="Q20" s="13">
        <f t="shared" si="0"/>
        <v>213</v>
      </c>
      <c r="R20" s="13">
        <f t="shared" si="0"/>
        <v>132</v>
      </c>
      <c r="S20" s="2">
        <v>345</v>
      </c>
    </row>
    <row r="21" spans="1:19" x14ac:dyDescent="0.25">
      <c r="A21" s="21" t="s">
        <v>6</v>
      </c>
      <c r="B21" s="22"/>
      <c r="C21" s="5">
        <f>SUM(C9:C20)</f>
        <v>84</v>
      </c>
      <c r="D21" s="5">
        <f t="shared" ref="D21:R21" si="1">SUM(D9:D20)</f>
        <v>98</v>
      </c>
      <c r="E21" s="5">
        <f t="shared" si="1"/>
        <v>49</v>
      </c>
      <c r="F21" s="5">
        <f t="shared" si="1"/>
        <v>49</v>
      </c>
      <c r="G21" s="5">
        <f t="shared" si="1"/>
        <v>66</v>
      </c>
      <c r="H21" s="5">
        <f t="shared" si="1"/>
        <v>69</v>
      </c>
      <c r="I21" s="5">
        <f t="shared" si="1"/>
        <v>108</v>
      </c>
      <c r="J21" s="5">
        <f t="shared" si="1"/>
        <v>122</v>
      </c>
      <c r="K21" s="5">
        <f t="shared" si="1"/>
        <v>321</v>
      </c>
      <c r="L21" s="5">
        <f t="shared" si="1"/>
        <v>141</v>
      </c>
      <c r="M21" s="5">
        <f t="shared" si="1"/>
        <v>384</v>
      </c>
      <c r="N21" s="5">
        <f t="shared" si="1"/>
        <v>201</v>
      </c>
      <c r="O21" s="5">
        <f t="shared" si="1"/>
        <v>47</v>
      </c>
      <c r="P21" s="5">
        <f t="shared" si="1"/>
        <v>53</v>
      </c>
      <c r="Q21" s="11">
        <f t="shared" si="1"/>
        <v>1059</v>
      </c>
      <c r="R21" s="5">
        <f t="shared" si="1"/>
        <v>733</v>
      </c>
      <c r="S21" s="11">
        <f>SUM(S9:S20)</f>
        <v>1792</v>
      </c>
    </row>
    <row r="22" spans="1:19" s="7" customFormat="1" x14ac:dyDescent="0.25">
      <c r="A22" s="16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5" spans="1:19" ht="18.75" x14ac:dyDescent="0.3">
      <c r="A25" s="17" t="s">
        <v>138</v>
      </c>
    </row>
    <row r="26" spans="1:19" x14ac:dyDescent="0.25">
      <c r="A26" s="20" t="s">
        <v>127</v>
      </c>
      <c r="B26" s="20" t="s">
        <v>126</v>
      </c>
      <c r="C26" s="23" t="s">
        <v>23</v>
      </c>
      <c r="D26" s="23"/>
      <c r="E26" s="23" t="s">
        <v>24</v>
      </c>
      <c r="F26" s="23"/>
      <c r="G26" s="23" t="s">
        <v>25</v>
      </c>
      <c r="H26" s="23"/>
      <c r="I26" s="23" t="s">
        <v>26</v>
      </c>
      <c r="J26" s="23"/>
      <c r="K26" s="23" t="s">
        <v>27</v>
      </c>
      <c r="L26" s="23"/>
      <c r="M26" s="23" t="s">
        <v>28</v>
      </c>
      <c r="N26" s="23"/>
      <c r="O26" s="23" t="s">
        <v>29</v>
      </c>
      <c r="P26" s="23"/>
      <c r="Q26" s="23" t="s">
        <v>6</v>
      </c>
      <c r="R26" s="23"/>
      <c r="S26" s="24" t="s">
        <v>33</v>
      </c>
    </row>
    <row r="27" spans="1:19" x14ac:dyDescent="0.25">
      <c r="A27" s="20"/>
      <c r="B27" s="20"/>
      <c r="C27" s="19" t="s">
        <v>18</v>
      </c>
      <c r="D27" s="19" t="s">
        <v>19</v>
      </c>
      <c r="E27" s="19" t="s">
        <v>18</v>
      </c>
      <c r="F27" s="19" t="s">
        <v>19</v>
      </c>
      <c r="G27" s="19" t="s">
        <v>18</v>
      </c>
      <c r="H27" s="19" t="s">
        <v>19</v>
      </c>
      <c r="I27" s="19" t="s">
        <v>18</v>
      </c>
      <c r="J27" s="19" t="s">
        <v>19</v>
      </c>
      <c r="K27" s="19" t="s">
        <v>18</v>
      </c>
      <c r="L27" s="19" t="s">
        <v>19</v>
      </c>
      <c r="M27" s="19" t="s">
        <v>18</v>
      </c>
      <c r="N27" s="19" t="s">
        <v>19</v>
      </c>
      <c r="O27" s="19" t="s">
        <v>18</v>
      </c>
      <c r="P27" s="19" t="s">
        <v>19</v>
      </c>
      <c r="Q27" s="19" t="s">
        <v>18</v>
      </c>
      <c r="R27" s="19" t="s">
        <v>19</v>
      </c>
      <c r="S27" s="20"/>
    </row>
    <row r="28" spans="1:19" x14ac:dyDescent="0.25">
      <c r="A28" s="2">
        <v>1</v>
      </c>
      <c r="B28" s="3" t="s">
        <v>59</v>
      </c>
      <c r="C28" s="2">
        <v>0</v>
      </c>
      <c r="D28" s="2">
        <v>0</v>
      </c>
      <c r="E28" s="2">
        <v>0</v>
      </c>
      <c r="F28" s="2">
        <v>1</v>
      </c>
      <c r="G28" s="2">
        <v>2</v>
      </c>
      <c r="H28" s="2">
        <v>3</v>
      </c>
      <c r="I28" s="2">
        <v>3</v>
      </c>
      <c r="J28" s="2">
        <v>2</v>
      </c>
      <c r="K28" s="2">
        <v>5</v>
      </c>
      <c r="L28" s="2">
        <v>3</v>
      </c>
      <c r="M28" s="2">
        <v>4</v>
      </c>
      <c r="N28" s="2">
        <v>1</v>
      </c>
      <c r="O28" s="2">
        <v>57</v>
      </c>
      <c r="P28" s="2">
        <v>44</v>
      </c>
      <c r="Q28" s="2">
        <v>71</v>
      </c>
      <c r="R28" s="2">
        <v>54</v>
      </c>
      <c r="S28" s="2">
        <f t="shared" ref="S28:S59" si="2">SUM(Q28:R28)</f>
        <v>125</v>
      </c>
    </row>
    <row r="29" spans="1:19" x14ac:dyDescent="0.25">
      <c r="A29" s="2">
        <v>2</v>
      </c>
      <c r="B29" s="3" t="s">
        <v>60</v>
      </c>
      <c r="C29" s="2">
        <v>1</v>
      </c>
      <c r="D29" s="2">
        <v>0</v>
      </c>
      <c r="E29" s="2">
        <v>1</v>
      </c>
      <c r="F29" s="2">
        <v>0</v>
      </c>
      <c r="G29" s="2">
        <v>7</v>
      </c>
      <c r="H29" s="2">
        <v>10</v>
      </c>
      <c r="I29" s="2">
        <v>12</v>
      </c>
      <c r="J29" s="2">
        <v>14</v>
      </c>
      <c r="K29" s="2">
        <v>21</v>
      </c>
      <c r="L29" s="2">
        <v>21</v>
      </c>
      <c r="M29" s="2">
        <v>9</v>
      </c>
      <c r="N29" s="2">
        <v>14</v>
      </c>
      <c r="O29" s="2">
        <v>2</v>
      </c>
      <c r="P29" s="2">
        <v>6</v>
      </c>
      <c r="Q29" s="2">
        <v>53</v>
      </c>
      <c r="R29" s="2">
        <v>65</v>
      </c>
      <c r="S29" s="2">
        <f t="shared" si="2"/>
        <v>118</v>
      </c>
    </row>
    <row r="30" spans="1:19" x14ac:dyDescent="0.25">
      <c r="A30" s="2">
        <v>3</v>
      </c>
      <c r="B30" s="3" t="s">
        <v>55</v>
      </c>
      <c r="C30" s="2">
        <v>1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23</v>
      </c>
      <c r="J30" s="2">
        <v>0</v>
      </c>
      <c r="K30" s="2">
        <v>32</v>
      </c>
      <c r="L30" s="2">
        <v>0</v>
      </c>
      <c r="M30" s="2">
        <v>38</v>
      </c>
      <c r="N30" s="2">
        <v>0</v>
      </c>
      <c r="O30" s="2">
        <v>15</v>
      </c>
      <c r="P30" s="2">
        <v>0</v>
      </c>
      <c r="Q30" s="2">
        <v>110</v>
      </c>
      <c r="R30" s="2">
        <v>0</v>
      </c>
      <c r="S30" s="2">
        <f t="shared" si="2"/>
        <v>110</v>
      </c>
    </row>
    <row r="31" spans="1:19" x14ac:dyDescent="0.25">
      <c r="A31" s="2">
        <v>4</v>
      </c>
      <c r="B31" s="3" t="s">
        <v>61</v>
      </c>
      <c r="C31" s="2">
        <v>0</v>
      </c>
      <c r="D31" s="2">
        <v>0</v>
      </c>
      <c r="E31" s="2">
        <v>0</v>
      </c>
      <c r="F31" s="2">
        <v>2</v>
      </c>
      <c r="G31" s="2">
        <v>2</v>
      </c>
      <c r="H31" s="2">
        <v>5</v>
      </c>
      <c r="I31" s="2">
        <v>14</v>
      </c>
      <c r="J31" s="2">
        <v>14</v>
      </c>
      <c r="K31" s="2">
        <v>17</v>
      </c>
      <c r="L31" s="2">
        <v>13</v>
      </c>
      <c r="M31" s="2">
        <v>16</v>
      </c>
      <c r="N31" s="2">
        <v>16</v>
      </c>
      <c r="O31" s="2">
        <v>8</v>
      </c>
      <c r="P31" s="2">
        <v>1</v>
      </c>
      <c r="Q31" s="2">
        <v>57</v>
      </c>
      <c r="R31" s="2">
        <v>51</v>
      </c>
      <c r="S31" s="2">
        <f t="shared" si="2"/>
        <v>108</v>
      </c>
    </row>
    <row r="32" spans="1:19" x14ac:dyDescent="0.25">
      <c r="A32" s="2">
        <v>5</v>
      </c>
      <c r="B32" s="3" t="s">
        <v>57</v>
      </c>
      <c r="C32" s="2">
        <v>2</v>
      </c>
      <c r="D32" s="2">
        <v>3</v>
      </c>
      <c r="E32" s="2">
        <v>2</v>
      </c>
      <c r="F32" s="2">
        <v>1</v>
      </c>
      <c r="G32" s="2">
        <v>8</v>
      </c>
      <c r="H32" s="2">
        <v>5</v>
      </c>
      <c r="I32" s="2">
        <v>10</v>
      </c>
      <c r="J32" s="2">
        <v>11</v>
      </c>
      <c r="K32" s="2">
        <v>12</v>
      </c>
      <c r="L32" s="2">
        <v>18</v>
      </c>
      <c r="M32" s="2">
        <v>18</v>
      </c>
      <c r="N32" s="2">
        <v>8</v>
      </c>
      <c r="O32" s="2">
        <v>5</v>
      </c>
      <c r="P32" s="2">
        <v>3</v>
      </c>
      <c r="Q32" s="2">
        <v>57</v>
      </c>
      <c r="R32" s="2">
        <v>49</v>
      </c>
      <c r="S32" s="2">
        <f t="shared" si="2"/>
        <v>106</v>
      </c>
    </row>
    <row r="33" spans="1:19" x14ac:dyDescent="0.25">
      <c r="A33" s="2">
        <v>6</v>
      </c>
      <c r="B33" s="3" t="s">
        <v>56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9</v>
      </c>
      <c r="K33" s="2">
        <v>0</v>
      </c>
      <c r="L33" s="2">
        <v>30</v>
      </c>
      <c r="M33" s="2">
        <v>0</v>
      </c>
      <c r="N33" s="2">
        <v>46</v>
      </c>
      <c r="O33" s="2">
        <v>0</v>
      </c>
      <c r="P33" s="2">
        <v>12</v>
      </c>
      <c r="Q33" s="2">
        <v>0</v>
      </c>
      <c r="R33" s="2">
        <v>98</v>
      </c>
      <c r="S33" s="2">
        <f t="shared" si="2"/>
        <v>98</v>
      </c>
    </row>
    <row r="34" spans="1:19" x14ac:dyDescent="0.25">
      <c r="A34" s="2">
        <v>7</v>
      </c>
      <c r="B34" s="3" t="s">
        <v>58</v>
      </c>
      <c r="C34" s="2">
        <v>0</v>
      </c>
      <c r="D34" s="2">
        <v>0</v>
      </c>
      <c r="E34" s="2">
        <v>1</v>
      </c>
      <c r="F34" s="2">
        <v>2</v>
      </c>
      <c r="G34" s="2">
        <v>1</v>
      </c>
      <c r="H34" s="2">
        <v>5</v>
      </c>
      <c r="I34" s="2">
        <v>3</v>
      </c>
      <c r="J34" s="2">
        <v>10</v>
      </c>
      <c r="K34" s="2">
        <v>14</v>
      </c>
      <c r="L34" s="2">
        <v>8</v>
      </c>
      <c r="M34" s="2">
        <v>11</v>
      </c>
      <c r="N34" s="2">
        <v>5</v>
      </c>
      <c r="O34" s="2">
        <v>4</v>
      </c>
      <c r="P34" s="2">
        <v>0</v>
      </c>
      <c r="Q34" s="2">
        <v>34</v>
      </c>
      <c r="R34" s="2">
        <v>30</v>
      </c>
      <c r="S34" s="2">
        <f t="shared" si="2"/>
        <v>64</v>
      </c>
    </row>
    <row r="35" spans="1:19" x14ac:dyDescent="0.25">
      <c r="A35" s="2">
        <v>8</v>
      </c>
      <c r="B35" s="3" t="s">
        <v>62</v>
      </c>
      <c r="C35" s="2">
        <v>0</v>
      </c>
      <c r="D35" s="2">
        <v>0</v>
      </c>
      <c r="E35" s="2">
        <v>1</v>
      </c>
      <c r="F35" s="2">
        <v>0</v>
      </c>
      <c r="G35" s="2">
        <v>1</v>
      </c>
      <c r="H35" s="2">
        <v>2</v>
      </c>
      <c r="I35" s="2">
        <v>6</v>
      </c>
      <c r="J35" s="2">
        <v>2</v>
      </c>
      <c r="K35" s="2">
        <v>16</v>
      </c>
      <c r="L35" s="2">
        <v>3</v>
      </c>
      <c r="M35" s="2">
        <v>21</v>
      </c>
      <c r="N35" s="2">
        <v>2</v>
      </c>
      <c r="O35" s="2">
        <v>4</v>
      </c>
      <c r="P35" s="2">
        <v>1</v>
      </c>
      <c r="Q35" s="2">
        <v>49</v>
      </c>
      <c r="R35" s="2">
        <v>10</v>
      </c>
      <c r="S35" s="2">
        <f t="shared" si="2"/>
        <v>59</v>
      </c>
    </row>
    <row r="36" spans="1:19" x14ac:dyDescent="0.25">
      <c r="A36" s="2">
        <v>9</v>
      </c>
      <c r="B36" s="3" t="s">
        <v>69</v>
      </c>
      <c r="C36" s="2">
        <v>0</v>
      </c>
      <c r="D36" s="2">
        <v>1</v>
      </c>
      <c r="E36" s="2">
        <v>0</v>
      </c>
      <c r="F36" s="2">
        <v>2</v>
      </c>
      <c r="G36" s="2">
        <v>2</v>
      </c>
      <c r="H36" s="2">
        <v>3</v>
      </c>
      <c r="I36" s="2">
        <v>7</v>
      </c>
      <c r="J36" s="2">
        <v>4</v>
      </c>
      <c r="K36" s="2">
        <v>6</v>
      </c>
      <c r="L36" s="2">
        <v>6</v>
      </c>
      <c r="M36" s="2">
        <v>7</v>
      </c>
      <c r="N36" s="2">
        <v>4</v>
      </c>
      <c r="O36" s="2">
        <v>6</v>
      </c>
      <c r="P36" s="2">
        <v>4</v>
      </c>
      <c r="Q36" s="2">
        <v>28</v>
      </c>
      <c r="R36" s="2">
        <v>24</v>
      </c>
      <c r="S36" s="2">
        <f t="shared" si="2"/>
        <v>52</v>
      </c>
    </row>
    <row r="37" spans="1:19" x14ac:dyDescent="0.25">
      <c r="A37" s="2">
        <v>10</v>
      </c>
      <c r="B37" s="3" t="s">
        <v>63</v>
      </c>
      <c r="C37" s="2">
        <v>2</v>
      </c>
      <c r="D37" s="2">
        <v>1</v>
      </c>
      <c r="E37" s="2">
        <v>7</v>
      </c>
      <c r="F37" s="2">
        <v>1</v>
      </c>
      <c r="G37" s="2">
        <v>7</v>
      </c>
      <c r="H37" s="2">
        <v>7</v>
      </c>
      <c r="I37" s="2">
        <v>9</v>
      </c>
      <c r="J37" s="2">
        <v>12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25</v>
      </c>
      <c r="R37" s="2">
        <v>22</v>
      </c>
      <c r="S37" s="2">
        <f t="shared" si="2"/>
        <v>47</v>
      </c>
    </row>
    <row r="38" spans="1:19" x14ac:dyDescent="0.25">
      <c r="A38" s="2">
        <v>11</v>
      </c>
      <c r="B38" s="3" t="s">
        <v>68</v>
      </c>
      <c r="C38" s="2">
        <v>1</v>
      </c>
      <c r="D38" s="2">
        <v>0</v>
      </c>
      <c r="E38" s="2">
        <v>2</v>
      </c>
      <c r="F38" s="2">
        <v>0</v>
      </c>
      <c r="G38" s="2">
        <v>3</v>
      </c>
      <c r="H38" s="2">
        <v>0</v>
      </c>
      <c r="I38" s="2">
        <v>12</v>
      </c>
      <c r="J38" s="2">
        <v>0</v>
      </c>
      <c r="K38" s="2">
        <v>15</v>
      </c>
      <c r="L38" s="2">
        <v>0</v>
      </c>
      <c r="M38" s="2">
        <v>10</v>
      </c>
      <c r="N38" s="2">
        <v>0</v>
      </c>
      <c r="O38" s="2">
        <v>2</v>
      </c>
      <c r="P38" s="2">
        <v>1</v>
      </c>
      <c r="Q38" s="2">
        <v>45</v>
      </c>
      <c r="R38" s="2">
        <v>1</v>
      </c>
      <c r="S38" s="2">
        <f t="shared" si="2"/>
        <v>46</v>
      </c>
    </row>
    <row r="39" spans="1:19" x14ac:dyDescent="0.25">
      <c r="A39" s="2">
        <v>12</v>
      </c>
      <c r="B39" s="3" t="s">
        <v>66</v>
      </c>
      <c r="C39" s="2">
        <v>12</v>
      </c>
      <c r="D39" s="2">
        <v>7</v>
      </c>
      <c r="E39" s="2">
        <v>0</v>
      </c>
      <c r="F39" s="2">
        <v>1</v>
      </c>
      <c r="G39" s="2">
        <v>1</v>
      </c>
      <c r="H39" s="2">
        <v>2</v>
      </c>
      <c r="I39" s="2">
        <v>2</v>
      </c>
      <c r="J39" s="2">
        <v>3</v>
      </c>
      <c r="K39" s="2">
        <v>3</v>
      </c>
      <c r="L39" s="2">
        <v>4</v>
      </c>
      <c r="M39" s="2">
        <v>3</v>
      </c>
      <c r="N39" s="2">
        <v>2</v>
      </c>
      <c r="O39" s="2">
        <v>3</v>
      </c>
      <c r="P39" s="2">
        <v>2</v>
      </c>
      <c r="Q39" s="2">
        <v>24</v>
      </c>
      <c r="R39" s="2">
        <v>21</v>
      </c>
      <c r="S39" s="2">
        <f t="shared" si="2"/>
        <v>45</v>
      </c>
    </row>
    <row r="40" spans="1:19" x14ac:dyDescent="0.25">
      <c r="A40" s="2">
        <v>13</v>
      </c>
      <c r="B40" s="3" t="s">
        <v>72</v>
      </c>
      <c r="C40" s="2">
        <v>6</v>
      </c>
      <c r="D40" s="2">
        <v>5</v>
      </c>
      <c r="E40" s="2">
        <v>3</v>
      </c>
      <c r="F40" s="2">
        <v>2</v>
      </c>
      <c r="G40" s="2">
        <v>4</v>
      </c>
      <c r="H40" s="2">
        <v>1</v>
      </c>
      <c r="I40" s="2">
        <v>0</v>
      </c>
      <c r="J40" s="2">
        <v>4</v>
      </c>
      <c r="K40" s="2">
        <v>5</v>
      </c>
      <c r="L40" s="2">
        <v>5</v>
      </c>
      <c r="M40" s="2">
        <v>3</v>
      </c>
      <c r="N40" s="2">
        <v>2</v>
      </c>
      <c r="O40" s="2">
        <v>0</v>
      </c>
      <c r="P40" s="2">
        <v>0</v>
      </c>
      <c r="Q40" s="2">
        <v>21</v>
      </c>
      <c r="R40" s="2">
        <v>19</v>
      </c>
      <c r="S40" s="2">
        <f t="shared" si="2"/>
        <v>40</v>
      </c>
    </row>
    <row r="41" spans="1:19" x14ac:dyDescent="0.25">
      <c r="A41" s="2">
        <v>14</v>
      </c>
      <c r="B41" s="3" t="s">
        <v>74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7</v>
      </c>
      <c r="L41" s="2">
        <v>0</v>
      </c>
      <c r="M41" s="2">
        <v>16</v>
      </c>
      <c r="N41" s="2">
        <v>0</v>
      </c>
      <c r="O41" s="2">
        <v>4</v>
      </c>
      <c r="P41" s="2">
        <v>0</v>
      </c>
      <c r="Q41" s="2">
        <v>27</v>
      </c>
      <c r="R41" s="2">
        <v>0</v>
      </c>
      <c r="S41" s="2">
        <f t="shared" si="2"/>
        <v>27</v>
      </c>
    </row>
    <row r="42" spans="1:19" x14ac:dyDescent="0.25">
      <c r="A42" s="2">
        <v>15</v>
      </c>
      <c r="B42" s="3" t="s">
        <v>64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4</v>
      </c>
      <c r="L42" s="2">
        <v>2</v>
      </c>
      <c r="M42" s="2">
        <v>8</v>
      </c>
      <c r="N42" s="2">
        <v>5</v>
      </c>
      <c r="O42" s="2">
        <v>4</v>
      </c>
      <c r="P42" s="2">
        <v>3</v>
      </c>
      <c r="Q42" s="2">
        <v>16</v>
      </c>
      <c r="R42" s="2">
        <v>10</v>
      </c>
      <c r="S42" s="2">
        <f t="shared" si="2"/>
        <v>26</v>
      </c>
    </row>
    <row r="43" spans="1:19" x14ac:dyDescent="0.25">
      <c r="A43" s="2">
        <v>16</v>
      </c>
      <c r="B43" s="3" t="s">
        <v>76</v>
      </c>
      <c r="C43" s="2">
        <v>0</v>
      </c>
      <c r="D43" s="2">
        <v>0</v>
      </c>
      <c r="E43" s="2">
        <v>0</v>
      </c>
      <c r="F43" s="2">
        <v>0</v>
      </c>
      <c r="G43" s="2">
        <v>1</v>
      </c>
      <c r="H43" s="2">
        <v>3</v>
      </c>
      <c r="I43" s="2">
        <v>1</v>
      </c>
      <c r="J43" s="2">
        <v>1</v>
      </c>
      <c r="K43" s="2">
        <v>3</v>
      </c>
      <c r="L43" s="2">
        <v>2</v>
      </c>
      <c r="M43" s="2">
        <v>3</v>
      </c>
      <c r="N43" s="2">
        <v>8</v>
      </c>
      <c r="O43" s="2">
        <v>2</v>
      </c>
      <c r="P43" s="2">
        <v>0</v>
      </c>
      <c r="Q43" s="2">
        <v>10</v>
      </c>
      <c r="R43" s="2">
        <v>14</v>
      </c>
      <c r="S43" s="2">
        <f t="shared" si="2"/>
        <v>24</v>
      </c>
    </row>
    <row r="44" spans="1:19" x14ac:dyDescent="0.25">
      <c r="A44" s="2">
        <v>17</v>
      </c>
      <c r="B44" s="3" t="s">
        <v>77</v>
      </c>
      <c r="C44" s="2">
        <v>0</v>
      </c>
      <c r="D44" s="2">
        <v>0</v>
      </c>
      <c r="E44" s="2">
        <v>1</v>
      </c>
      <c r="F44" s="2">
        <v>1</v>
      </c>
      <c r="G44" s="2">
        <v>1</v>
      </c>
      <c r="H44" s="2">
        <v>1</v>
      </c>
      <c r="I44" s="2">
        <v>3</v>
      </c>
      <c r="J44" s="2">
        <v>0</v>
      </c>
      <c r="K44" s="2">
        <v>4</v>
      </c>
      <c r="L44" s="2">
        <v>4</v>
      </c>
      <c r="M44" s="2">
        <v>3</v>
      </c>
      <c r="N44" s="2">
        <v>4</v>
      </c>
      <c r="O44" s="2">
        <v>0</v>
      </c>
      <c r="P44" s="2">
        <v>1</v>
      </c>
      <c r="Q44" s="2">
        <v>12</v>
      </c>
      <c r="R44" s="2">
        <v>11</v>
      </c>
      <c r="S44" s="2">
        <f t="shared" si="2"/>
        <v>23</v>
      </c>
    </row>
    <row r="45" spans="1:19" x14ac:dyDescent="0.25">
      <c r="A45" s="2">
        <v>18</v>
      </c>
      <c r="B45" s="3" t="s">
        <v>90</v>
      </c>
      <c r="C45" s="2">
        <v>2</v>
      </c>
      <c r="D45" s="2">
        <v>0</v>
      </c>
      <c r="E45" s="2">
        <v>0</v>
      </c>
      <c r="F45" s="2">
        <v>0</v>
      </c>
      <c r="G45" s="2">
        <v>2</v>
      </c>
      <c r="H45" s="2">
        <v>2</v>
      </c>
      <c r="I45" s="2">
        <v>3</v>
      </c>
      <c r="J45" s="2">
        <v>4</v>
      </c>
      <c r="K45" s="2">
        <v>0</v>
      </c>
      <c r="L45" s="2">
        <v>7</v>
      </c>
      <c r="M45" s="2">
        <v>0</v>
      </c>
      <c r="N45" s="2">
        <v>2</v>
      </c>
      <c r="O45" s="2">
        <v>0</v>
      </c>
      <c r="P45" s="2">
        <v>0</v>
      </c>
      <c r="Q45" s="2">
        <v>7</v>
      </c>
      <c r="R45" s="2">
        <v>15</v>
      </c>
      <c r="S45" s="2">
        <f t="shared" si="2"/>
        <v>22</v>
      </c>
    </row>
    <row r="46" spans="1:19" x14ac:dyDescent="0.25">
      <c r="A46" s="2">
        <v>19</v>
      </c>
      <c r="B46" s="3" t="s">
        <v>78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2</v>
      </c>
      <c r="I46" s="2">
        <v>1</v>
      </c>
      <c r="J46" s="2">
        <v>3</v>
      </c>
      <c r="K46" s="2">
        <v>5</v>
      </c>
      <c r="L46" s="2">
        <v>3</v>
      </c>
      <c r="M46" s="2">
        <v>3</v>
      </c>
      <c r="N46" s="2">
        <v>5</v>
      </c>
      <c r="O46" s="2">
        <v>0</v>
      </c>
      <c r="P46" s="2">
        <v>0</v>
      </c>
      <c r="Q46" s="2">
        <v>9</v>
      </c>
      <c r="R46" s="2">
        <v>13</v>
      </c>
      <c r="S46" s="2">
        <f t="shared" si="2"/>
        <v>22</v>
      </c>
    </row>
    <row r="47" spans="1:19" x14ac:dyDescent="0.25">
      <c r="A47" s="2">
        <v>20</v>
      </c>
      <c r="B47" s="3" t="s">
        <v>75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7</v>
      </c>
      <c r="M47" s="2">
        <v>0</v>
      </c>
      <c r="N47" s="2">
        <v>10</v>
      </c>
      <c r="O47" s="2">
        <v>0</v>
      </c>
      <c r="P47" s="2">
        <v>4</v>
      </c>
      <c r="Q47" s="2">
        <v>0</v>
      </c>
      <c r="R47" s="2">
        <v>21</v>
      </c>
      <c r="S47" s="2">
        <f t="shared" si="2"/>
        <v>21</v>
      </c>
    </row>
    <row r="48" spans="1:19" x14ac:dyDescent="0.25">
      <c r="A48" s="2">
        <v>21</v>
      </c>
      <c r="B48" s="3" t="s">
        <v>70</v>
      </c>
      <c r="C48" s="2">
        <v>1</v>
      </c>
      <c r="D48" s="2">
        <v>0</v>
      </c>
      <c r="E48" s="2">
        <v>3</v>
      </c>
      <c r="F48" s="2">
        <v>0</v>
      </c>
      <c r="G48" s="2">
        <v>1</v>
      </c>
      <c r="H48" s="2">
        <v>1</v>
      </c>
      <c r="I48" s="2">
        <v>5</v>
      </c>
      <c r="J48" s="2">
        <v>1</v>
      </c>
      <c r="K48" s="2">
        <v>5</v>
      </c>
      <c r="L48" s="2">
        <v>0</v>
      </c>
      <c r="M48" s="2">
        <v>2</v>
      </c>
      <c r="N48" s="2">
        <v>1</v>
      </c>
      <c r="O48" s="2">
        <v>0</v>
      </c>
      <c r="P48" s="2">
        <v>0</v>
      </c>
      <c r="Q48" s="2">
        <v>17</v>
      </c>
      <c r="R48" s="2">
        <v>3</v>
      </c>
      <c r="S48" s="2">
        <f t="shared" si="2"/>
        <v>20</v>
      </c>
    </row>
    <row r="49" spans="1:19" x14ac:dyDescent="0.25">
      <c r="A49" s="2">
        <v>22</v>
      </c>
      <c r="B49" s="3" t="s">
        <v>102</v>
      </c>
      <c r="C49" s="2">
        <v>0</v>
      </c>
      <c r="D49" s="2">
        <v>0</v>
      </c>
      <c r="E49" s="2">
        <v>7</v>
      </c>
      <c r="F49" s="2">
        <v>0</v>
      </c>
      <c r="G49" s="2">
        <v>1</v>
      </c>
      <c r="H49" s="2">
        <v>1</v>
      </c>
      <c r="I49" s="2">
        <v>2</v>
      </c>
      <c r="J49" s="2">
        <v>2</v>
      </c>
      <c r="K49" s="2">
        <v>1</v>
      </c>
      <c r="L49" s="2">
        <v>0</v>
      </c>
      <c r="M49" s="2">
        <v>3</v>
      </c>
      <c r="N49" s="2">
        <v>0</v>
      </c>
      <c r="O49" s="2">
        <v>2</v>
      </c>
      <c r="P49" s="2">
        <v>0</v>
      </c>
      <c r="Q49" s="2">
        <v>16</v>
      </c>
      <c r="R49" s="2">
        <v>3</v>
      </c>
      <c r="S49" s="2">
        <f t="shared" si="2"/>
        <v>19</v>
      </c>
    </row>
    <row r="50" spans="1:19" x14ac:dyDescent="0.25">
      <c r="A50" s="2">
        <v>23</v>
      </c>
      <c r="B50" s="3" t="s">
        <v>104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5</v>
      </c>
      <c r="K50" s="2">
        <v>3</v>
      </c>
      <c r="L50" s="2">
        <v>3</v>
      </c>
      <c r="M50" s="2">
        <v>1</v>
      </c>
      <c r="N50" s="2">
        <v>3</v>
      </c>
      <c r="O50" s="2">
        <v>0</v>
      </c>
      <c r="P50" s="2">
        <v>0</v>
      </c>
      <c r="Q50" s="2">
        <v>7</v>
      </c>
      <c r="R50" s="2">
        <v>12</v>
      </c>
      <c r="S50" s="2">
        <f t="shared" si="2"/>
        <v>19</v>
      </c>
    </row>
    <row r="51" spans="1:19" x14ac:dyDescent="0.25">
      <c r="A51" s="2">
        <v>24</v>
      </c>
      <c r="B51" s="3" t="s">
        <v>95</v>
      </c>
      <c r="C51" s="2">
        <v>0</v>
      </c>
      <c r="D51" s="2">
        <v>0</v>
      </c>
      <c r="E51" s="2">
        <v>0</v>
      </c>
      <c r="F51" s="2">
        <v>1</v>
      </c>
      <c r="G51" s="2">
        <v>1</v>
      </c>
      <c r="H51" s="2">
        <v>2</v>
      </c>
      <c r="I51" s="2">
        <v>2</v>
      </c>
      <c r="J51" s="2">
        <v>2</v>
      </c>
      <c r="K51" s="2">
        <v>4</v>
      </c>
      <c r="L51" s="2">
        <v>1</v>
      </c>
      <c r="M51" s="2">
        <v>2</v>
      </c>
      <c r="N51" s="2">
        <v>3</v>
      </c>
      <c r="O51" s="2">
        <v>0</v>
      </c>
      <c r="P51" s="2">
        <v>0</v>
      </c>
      <c r="Q51" s="2">
        <v>9</v>
      </c>
      <c r="R51" s="2">
        <v>9</v>
      </c>
      <c r="S51" s="2">
        <f t="shared" si="2"/>
        <v>18</v>
      </c>
    </row>
    <row r="52" spans="1:19" x14ac:dyDescent="0.25">
      <c r="A52" s="2">
        <v>25</v>
      </c>
      <c r="B52" s="3" t="s">
        <v>71</v>
      </c>
      <c r="C52" s="2">
        <v>0</v>
      </c>
      <c r="D52" s="2">
        <v>0</v>
      </c>
      <c r="E52" s="2">
        <v>1</v>
      </c>
      <c r="F52" s="2">
        <v>0</v>
      </c>
      <c r="G52" s="2">
        <v>2</v>
      </c>
      <c r="H52" s="2">
        <v>0</v>
      </c>
      <c r="I52" s="2">
        <v>3</v>
      </c>
      <c r="J52" s="2">
        <v>0</v>
      </c>
      <c r="K52" s="2">
        <v>9</v>
      </c>
      <c r="L52" s="2">
        <v>0</v>
      </c>
      <c r="M52" s="2">
        <v>1</v>
      </c>
      <c r="N52" s="2">
        <v>0</v>
      </c>
      <c r="O52" s="2">
        <v>2</v>
      </c>
      <c r="P52" s="2">
        <v>0</v>
      </c>
      <c r="Q52" s="2">
        <v>18</v>
      </c>
      <c r="R52" s="2">
        <v>0</v>
      </c>
      <c r="S52" s="2">
        <f t="shared" si="2"/>
        <v>18</v>
      </c>
    </row>
    <row r="53" spans="1:19" x14ac:dyDescent="0.25">
      <c r="A53" s="2">
        <v>26</v>
      </c>
      <c r="B53" s="3" t="s">
        <v>67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2</v>
      </c>
      <c r="J53" s="2">
        <v>1</v>
      </c>
      <c r="K53" s="2">
        <v>1</v>
      </c>
      <c r="L53" s="2">
        <v>3</v>
      </c>
      <c r="M53" s="2">
        <v>2</v>
      </c>
      <c r="N53" s="2">
        <v>2</v>
      </c>
      <c r="O53" s="2">
        <v>2</v>
      </c>
      <c r="P53" s="2">
        <v>4</v>
      </c>
      <c r="Q53" s="2">
        <v>7</v>
      </c>
      <c r="R53" s="2">
        <v>11</v>
      </c>
      <c r="S53" s="2">
        <f t="shared" si="2"/>
        <v>18</v>
      </c>
    </row>
    <row r="54" spans="1:19" x14ac:dyDescent="0.25">
      <c r="A54" s="2">
        <v>27</v>
      </c>
      <c r="B54" s="3" t="s">
        <v>97</v>
      </c>
      <c r="C54" s="2">
        <v>0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2</v>
      </c>
      <c r="J54" s="2">
        <v>4</v>
      </c>
      <c r="K54" s="2">
        <v>3</v>
      </c>
      <c r="L54" s="2">
        <v>1</v>
      </c>
      <c r="M54" s="2">
        <v>6</v>
      </c>
      <c r="N54" s="2">
        <v>0</v>
      </c>
      <c r="O54" s="2">
        <v>0</v>
      </c>
      <c r="P54" s="2">
        <v>0</v>
      </c>
      <c r="Q54" s="2">
        <v>12</v>
      </c>
      <c r="R54" s="2">
        <v>5</v>
      </c>
      <c r="S54" s="2">
        <f t="shared" si="2"/>
        <v>17</v>
      </c>
    </row>
    <row r="55" spans="1:19" x14ac:dyDescent="0.25">
      <c r="A55" s="2">
        <v>28</v>
      </c>
      <c r="B55" s="3" t="s">
        <v>91</v>
      </c>
      <c r="C55" s="2">
        <v>0</v>
      </c>
      <c r="D55" s="2">
        <v>0</v>
      </c>
      <c r="E55" s="2">
        <v>1</v>
      </c>
      <c r="F55" s="2">
        <v>0</v>
      </c>
      <c r="G55" s="2">
        <v>1</v>
      </c>
      <c r="H55" s="2">
        <v>0</v>
      </c>
      <c r="I55" s="2">
        <v>5</v>
      </c>
      <c r="J55" s="2">
        <v>1</v>
      </c>
      <c r="K55" s="2">
        <v>3</v>
      </c>
      <c r="L55" s="2">
        <v>3</v>
      </c>
      <c r="M55" s="2">
        <v>2</v>
      </c>
      <c r="N55" s="2">
        <v>0</v>
      </c>
      <c r="O55" s="2">
        <v>0</v>
      </c>
      <c r="P55" s="2">
        <v>0</v>
      </c>
      <c r="Q55" s="2">
        <v>12</v>
      </c>
      <c r="R55" s="2">
        <v>4</v>
      </c>
      <c r="S55" s="2">
        <f t="shared" si="2"/>
        <v>16</v>
      </c>
    </row>
    <row r="56" spans="1:19" x14ac:dyDescent="0.25">
      <c r="A56" s="2">
        <v>29</v>
      </c>
      <c r="B56" s="3" t="s">
        <v>98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2</v>
      </c>
      <c r="M56" s="2">
        <v>5</v>
      </c>
      <c r="N56" s="2">
        <v>2</v>
      </c>
      <c r="O56" s="2">
        <v>3</v>
      </c>
      <c r="P56" s="2">
        <v>3</v>
      </c>
      <c r="Q56" s="2">
        <v>8</v>
      </c>
      <c r="R56" s="2">
        <v>7</v>
      </c>
      <c r="S56" s="2">
        <f t="shared" si="2"/>
        <v>15</v>
      </c>
    </row>
    <row r="57" spans="1:19" x14ac:dyDescent="0.25">
      <c r="A57" s="2">
        <v>30</v>
      </c>
      <c r="B57" s="3" t="s">
        <v>83</v>
      </c>
      <c r="C57" s="2">
        <v>0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2</v>
      </c>
      <c r="J57" s="2">
        <v>4</v>
      </c>
      <c r="K57" s="2">
        <v>3</v>
      </c>
      <c r="L57" s="2">
        <v>3</v>
      </c>
      <c r="M57" s="2">
        <v>1</v>
      </c>
      <c r="N57" s="2">
        <v>0</v>
      </c>
      <c r="O57" s="2">
        <v>0</v>
      </c>
      <c r="P57" s="2">
        <v>0</v>
      </c>
      <c r="Q57" s="2">
        <v>6</v>
      </c>
      <c r="R57" s="2">
        <v>8</v>
      </c>
      <c r="S57" s="2">
        <f t="shared" si="2"/>
        <v>14</v>
      </c>
    </row>
    <row r="58" spans="1:19" x14ac:dyDescent="0.25">
      <c r="A58" s="2">
        <v>31</v>
      </c>
      <c r="B58" s="3" t="s">
        <v>106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2</v>
      </c>
      <c r="J58" s="2">
        <v>0</v>
      </c>
      <c r="K58" s="2">
        <v>3</v>
      </c>
      <c r="L58" s="2">
        <v>0</v>
      </c>
      <c r="M58" s="2">
        <v>9</v>
      </c>
      <c r="N58" s="2">
        <v>0</v>
      </c>
      <c r="O58" s="2">
        <v>0</v>
      </c>
      <c r="P58" s="2">
        <v>0</v>
      </c>
      <c r="Q58" s="2">
        <v>14</v>
      </c>
      <c r="R58" s="2">
        <v>0</v>
      </c>
      <c r="S58" s="2">
        <f t="shared" si="2"/>
        <v>14</v>
      </c>
    </row>
    <row r="59" spans="1:19" x14ac:dyDescent="0.25">
      <c r="A59" s="2">
        <v>32</v>
      </c>
      <c r="B59" s="3" t="s">
        <v>94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2</v>
      </c>
      <c r="I59" s="2">
        <v>0</v>
      </c>
      <c r="J59" s="2">
        <v>2</v>
      </c>
      <c r="K59" s="2">
        <v>0</v>
      </c>
      <c r="L59" s="2">
        <v>3</v>
      </c>
      <c r="M59" s="2">
        <v>0</v>
      </c>
      <c r="N59" s="2">
        <v>6</v>
      </c>
      <c r="O59" s="2">
        <v>0</v>
      </c>
      <c r="P59" s="2">
        <v>1</v>
      </c>
      <c r="Q59" s="2">
        <v>0</v>
      </c>
      <c r="R59" s="2">
        <v>14</v>
      </c>
      <c r="S59" s="2">
        <f t="shared" si="2"/>
        <v>14</v>
      </c>
    </row>
    <row r="60" spans="1:19" x14ac:dyDescent="0.25">
      <c r="A60" s="2">
        <v>33</v>
      </c>
      <c r="B60" s="3" t="s">
        <v>105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4</v>
      </c>
      <c r="M60" s="2">
        <v>0</v>
      </c>
      <c r="N60" s="2">
        <v>9</v>
      </c>
      <c r="O60" s="2">
        <v>0</v>
      </c>
      <c r="P60" s="2">
        <v>0</v>
      </c>
      <c r="Q60" s="2">
        <v>0</v>
      </c>
      <c r="R60" s="2">
        <v>13</v>
      </c>
      <c r="S60" s="2">
        <f t="shared" ref="S60:S82" si="3">SUM(Q60:R60)</f>
        <v>13</v>
      </c>
    </row>
    <row r="61" spans="1:19" x14ac:dyDescent="0.25">
      <c r="A61" s="2">
        <v>34</v>
      </c>
      <c r="B61" s="3" t="s">
        <v>99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4</v>
      </c>
      <c r="L61" s="2">
        <v>0</v>
      </c>
      <c r="M61" s="2">
        <v>5</v>
      </c>
      <c r="N61" s="2">
        <v>0</v>
      </c>
      <c r="O61" s="2">
        <v>2</v>
      </c>
      <c r="P61" s="2">
        <v>0</v>
      </c>
      <c r="Q61" s="2">
        <v>12</v>
      </c>
      <c r="R61" s="2">
        <v>0</v>
      </c>
      <c r="S61" s="2">
        <f t="shared" si="3"/>
        <v>12</v>
      </c>
    </row>
    <row r="62" spans="1:19" x14ac:dyDescent="0.25">
      <c r="A62" s="2">
        <v>35</v>
      </c>
      <c r="B62" s="3" t="s">
        <v>87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3</v>
      </c>
      <c r="K62" s="2">
        <v>0</v>
      </c>
      <c r="L62" s="2">
        <v>4</v>
      </c>
      <c r="M62" s="2">
        <v>0</v>
      </c>
      <c r="N62" s="2">
        <v>5</v>
      </c>
      <c r="O62" s="2">
        <v>0</v>
      </c>
      <c r="P62" s="2">
        <v>0</v>
      </c>
      <c r="Q62" s="2">
        <v>0</v>
      </c>
      <c r="R62" s="2">
        <v>12</v>
      </c>
      <c r="S62" s="2">
        <f t="shared" si="3"/>
        <v>12</v>
      </c>
    </row>
    <row r="63" spans="1:19" x14ac:dyDescent="0.25">
      <c r="A63" s="2">
        <v>36</v>
      </c>
      <c r="B63" s="3" t="s">
        <v>79</v>
      </c>
      <c r="C63" s="2">
        <v>0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2</v>
      </c>
      <c r="J63" s="2">
        <v>2</v>
      </c>
      <c r="K63" s="2">
        <v>1</v>
      </c>
      <c r="L63" s="2">
        <v>4</v>
      </c>
      <c r="M63" s="2">
        <v>1</v>
      </c>
      <c r="N63" s="2">
        <v>0</v>
      </c>
      <c r="O63" s="2">
        <v>0</v>
      </c>
      <c r="P63" s="2">
        <v>0</v>
      </c>
      <c r="Q63" s="2">
        <v>5</v>
      </c>
      <c r="R63" s="2">
        <v>6</v>
      </c>
      <c r="S63" s="2">
        <f t="shared" si="3"/>
        <v>11</v>
      </c>
    </row>
    <row r="64" spans="1:19" x14ac:dyDescent="0.25">
      <c r="A64" s="2">
        <v>37</v>
      </c>
      <c r="B64" s="3" t="s">
        <v>80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>
        <v>1</v>
      </c>
      <c r="I64" s="2">
        <v>0</v>
      </c>
      <c r="J64" s="2">
        <v>2</v>
      </c>
      <c r="K64" s="2">
        <v>0</v>
      </c>
      <c r="L64" s="2">
        <v>2</v>
      </c>
      <c r="M64" s="2">
        <v>0</v>
      </c>
      <c r="N64" s="2">
        <v>2</v>
      </c>
      <c r="O64" s="2">
        <v>0</v>
      </c>
      <c r="P64" s="2">
        <v>1</v>
      </c>
      <c r="Q64" s="2">
        <v>0</v>
      </c>
      <c r="R64" s="2">
        <v>10</v>
      </c>
      <c r="S64" s="2">
        <f t="shared" si="3"/>
        <v>10</v>
      </c>
    </row>
    <row r="65" spans="1:19" x14ac:dyDescent="0.25">
      <c r="A65" s="2">
        <v>38</v>
      </c>
      <c r="B65" s="3" t="s">
        <v>96</v>
      </c>
      <c r="C65" s="2">
        <v>0</v>
      </c>
      <c r="D65" s="2">
        <v>0</v>
      </c>
      <c r="E65" s="2">
        <v>0</v>
      </c>
      <c r="F65" s="2">
        <v>0</v>
      </c>
      <c r="G65" s="2">
        <v>2</v>
      </c>
      <c r="H65" s="2">
        <v>0</v>
      </c>
      <c r="I65" s="2">
        <v>1</v>
      </c>
      <c r="J65" s="2">
        <v>0</v>
      </c>
      <c r="K65" s="2">
        <v>2</v>
      </c>
      <c r="L65" s="2">
        <v>0</v>
      </c>
      <c r="M65" s="2">
        <v>4</v>
      </c>
      <c r="N65" s="2">
        <v>0</v>
      </c>
      <c r="O65" s="2">
        <v>1</v>
      </c>
      <c r="P65" s="2">
        <v>0</v>
      </c>
      <c r="Q65" s="2">
        <v>10</v>
      </c>
      <c r="R65" s="2">
        <v>0</v>
      </c>
      <c r="S65" s="2">
        <f t="shared" si="3"/>
        <v>10</v>
      </c>
    </row>
    <row r="66" spans="1:19" x14ac:dyDescent="0.25">
      <c r="A66" s="2">
        <v>39</v>
      </c>
      <c r="B66" s="3" t="s">
        <v>88</v>
      </c>
      <c r="C66" s="2">
        <v>1</v>
      </c>
      <c r="D66" s="2">
        <v>2</v>
      </c>
      <c r="E66" s="2">
        <v>1</v>
      </c>
      <c r="F66" s="2">
        <v>0</v>
      </c>
      <c r="G66" s="2">
        <v>0</v>
      </c>
      <c r="H66" s="2">
        <v>2</v>
      </c>
      <c r="I66" s="2">
        <v>0</v>
      </c>
      <c r="J66" s="2">
        <v>0</v>
      </c>
      <c r="K66" s="2">
        <v>0</v>
      </c>
      <c r="L66" s="2">
        <v>0</v>
      </c>
      <c r="M66" s="2">
        <v>3</v>
      </c>
      <c r="N66" s="2">
        <v>0</v>
      </c>
      <c r="O66" s="2">
        <v>1</v>
      </c>
      <c r="P66" s="2">
        <v>0</v>
      </c>
      <c r="Q66" s="2">
        <v>6</v>
      </c>
      <c r="R66" s="2">
        <v>4</v>
      </c>
      <c r="S66" s="2">
        <f t="shared" si="3"/>
        <v>10</v>
      </c>
    </row>
    <row r="67" spans="1:19" x14ac:dyDescent="0.25">
      <c r="A67" s="2">
        <v>40</v>
      </c>
      <c r="B67" s="3" t="s">
        <v>128</v>
      </c>
      <c r="C67" s="2">
        <v>0</v>
      </c>
      <c r="D67" s="2">
        <v>2</v>
      </c>
      <c r="E67" s="2">
        <v>0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3</v>
      </c>
      <c r="N67" s="2">
        <v>0</v>
      </c>
      <c r="O67" s="2">
        <v>2</v>
      </c>
      <c r="P67" s="2">
        <v>0</v>
      </c>
      <c r="Q67" s="2">
        <v>5</v>
      </c>
      <c r="R67" s="2">
        <v>5</v>
      </c>
      <c r="S67" s="2">
        <f t="shared" si="3"/>
        <v>10</v>
      </c>
    </row>
    <row r="68" spans="1:19" x14ac:dyDescent="0.25">
      <c r="A68" s="2">
        <v>41</v>
      </c>
      <c r="B68" s="3" t="s">
        <v>65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6</v>
      </c>
      <c r="I68" s="2">
        <v>0</v>
      </c>
      <c r="J68" s="2">
        <v>2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9</v>
      </c>
      <c r="S68" s="2">
        <f t="shared" si="3"/>
        <v>9</v>
      </c>
    </row>
    <row r="69" spans="1:19" x14ac:dyDescent="0.25">
      <c r="A69" s="2">
        <v>42</v>
      </c>
      <c r="B69" s="3" t="s">
        <v>82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1</v>
      </c>
      <c r="K69" s="2">
        <v>0</v>
      </c>
      <c r="L69" s="2">
        <v>3</v>
      </c>
      <c r="M69" s="2">
        <v>0</v>
      </c>
      <c r="N69" s="2">
        <v>3</v>
      </c>
      <c r="O69" s="2">
        <v>0</v>
      </c>
      <c r="P69" s="2">
        <v>1</v>
      </c>
      <c r="Q69" s="2">
        <v>0</v>
      </c>
      <c r="R69" s="2">
        <v>8</v>
      </c>
      <c r="S69" s="2">
        <f t="shared" si="3"/>
        <v>8</v>
      </c>
    </row>
    <row r="70" spans="1:19" x14ac:dyDescent="0.25">
      <c r="A70" s="2">
        <v>43</v>
      </c>
      <c r="B70" s="3" t="s">
        <v>118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2</v>
      </c>
      <c r="M70" s="2">
        <v>0</v>
      </c>
      <c r="N70" s="2">
        <v>5</v>
      </c>
      <c r="O70" s="2">
        <v>0</v>
      </c>
      <c r="P70" s="2">
        <v>1</v>
      </c>
      <c r="Q70" s="2">
        <v>0</v>
      </c>
      <c r="R70" s="2">
        <v>8</v>
      </c>
      <c r="S70" s="2">
        <f t="shared" si="3"/>
        <v>8</v>
      </c>
    </row>
    <row r="71" spans="1:19" x14ac:dyDescent="0.25">
      <c r="A71" s="2">
        <v>44</v>
      </c>
      <c r="B71" s="3" t="s">
        <v>89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7</v>
      </c>
      <c r="S71" s="2">
        <f t="shared" si="3"/>
        <v>7</v>
      </c>
    </row>
    <row r="72" spans="1:19" x14ac:dyDescent="0.25">
      <c r="A72" s="2">
        <v>45</v>
      </c>
      <c r="B72" s="3" t="s">
        <v>103</v>
      </c>
      <c r="C72" s="2">
        <v>0</v>
      </c>
      <c r="D72" s="2">
        <v>0</v>
      </c>
      <c r="E72" s="2">
        <v>0</v>
      </c>
      <c r="F72" s="2">
        <v>1</v>
      </c>
      <c r="G72" s="2">
        <v>0</v>
      </c>
      <c r="H72" s="2">
        <v>3</v>
      </c>
      <c r="I72" s="2">
        <v>0</v>
      </c>
      <c r="J72" s="2">
        <v>2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6</v>
      </c>
      <c r="S72" s="2">
        <f t="shared" si="3"/>
        <v>6</v>
      </c>
    </row>
    <row r="73" spans="1:19" x14ac:dyDescent="0.25">
      <c r="A73" s="2">
        <v>46</v>
      </c>
      <c r="B73" s="3" t="s">
        <v>122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</v>
      </c>
      <c r="N73" s="2">
        <v>0</v>
      </c>
      <c r="O73" s="2">
        <v>1</v>
      </c>
      <c r="P73" s="2">
        <v>0</v>
      </c>
      <c r="Q73" s="2">
        <v>5</v>
      </c>
      <c r="R73" s="2">
        <v>0</v>
      </c>
      <c r="S73" s="2">
        <f t="shared" si="3"/>
        <v>5</v>
      </c>
    </row>
    <row r="74" spans="1:19" x14ac:dyDescent="0.25">
      <c r="A74" s="2">
        <v>47</v>
      </c>
      <c r="B74" s="3" t="s">
        <v>110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2</v>
      </c>
      <c r="O74" s="2">
        <v>0</v>
      </c>
      <c r="P74" s="2">
        <v>2</v>
      </c>
      <c r="Q74" s="2">
        <v>0</v>
      </c>
      <c r="R74" s="2">
        <v>5</v>
      </c>
      <c r="S74" s="2">
        <f t="shared" si="3"/>
        <v>5</v>
      </c>
    </row>
    <row r="75" spans="1:19" x14ac:dyDescent="0.25">
      <c r="A75" s="2">
        <v>48</v>
      </c>
      <c r="B75" s="3" t="s">
        <v>130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2</v>
      </c>
      <c r="M75" s="2">
        <v>0</v>
      </c>
      <c r="N75" s="2">
        <v>2</v>
      </c>
      <c r="O75" s="2">
        <v>0</v>
      </c>
      <c r="P75" s="2">
        <v>0</v>
      </c>
      <c r="Q75" s="2">
        <v>0</v>
      </c>
      <c r="R75" s="2">
        <v>4</v>
      </c>
      <c r="S75" s="2">
        <f t="shared" si="3"/>
        <v>4</v>
      </c>
    </row>
    <row r="76" spans="1:19" x14ac:dyDescent="0.25">
      <c r="A76" s="2">
        <v>49</v>
      </c>
      <c r="B76" s="3" t="s">
        <v>109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2</v>
      </c>
      <c r="N76" s="2">
        <v>0</v>
      </c>
      <c r="O76" s="2">
        <v>1</v>
      </c>
      <c r="P76" s="2">
        <v>0</v>
      </c>
      <c r="Q76" s="2">
        <v>3</v>
      </c>
      <c r="R76" s="2">
        <v>0</v>
      </c>
      <c r="S76" s="2">
        <f t="shared" si="3"/>
        <v>3</v>
      </c>
    </row>
    <row r="77" spans="1:19" x14ac:dyDescent="0.25">
      <c r="A77" s="2">
        <v>50</v>
      </c>
      <c r="B77" s="3" t="s">
        <v>131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3</v>
      </c>
      <c r="O77" s="2">
        <v>0</v>
      </c>
      <c r="P77" s="2">
        <v>0</v>
      </c>
      <c r="Q77" s="2">
        <v>0</v>
      </c>
      <c r="R77" s="2">
        <v>3</v>
      </c>
      <c r="S77" s="2">
        <f t="shared" si="3"/>
        <v>3</v>
      </c>
    </row>
    <row r="78" spans="1:19" x14ac:dyDescent="0.25">
      <c r="A78" s="2">
        <v>51</v>
      </c>
      <c r="B78" s="3" t="s">
        <v>113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1</v>
      </c>
      <c r="M78" s="2">
        <v>0</v>
      </c>
      <c r="N78" s="2">
        <v>1</v>
      </c>
      <c r="O78" s="2">
        <v>0</v>
      </c>
      <c r="P78" s="2">
        <v>0</v>
      </c>
      <c r="Q78" s="2">
        <v>1</v>
      </c>
      <c r="R78" s="2">
        <v>2</v>
      </c>
      <c r="S78" s="2">
        <f t="shared" si="3"/>
        <v>3</v>
      </c>
    </row>
    <row r="79" spans="1:19" x14ac:dyDescent="0.25">
      <c r="A79" s="2">
        <v>52</v>
      </c>
      <c r="B79" s="3" t="s">
        <v>81</v>
      </c>
      <c r="C79" s="2">
        <v>0</v>
      </c>
      <c r="D79" s="2">
        <v>0</v>
      </c>
      <c r="E79" s="2">
        <v>0</v>
      </c>
      <c r="F79" s="2">
        <v>0</v>
      </c>
      <c r="G79" s="2">
        <v>2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3</v>
      </c>
      <c r="R79" s="2">
        <v>0</v>
      </c>
      <c r="S79" s="2">
        <f t="shared" si="3"/>
        <v>3</v>
      </c>
    </row>
    <row r="80" spans="1:19" x14ac:dyDescent="0.25">
      <c r="A80" s="2">
        <v>53</v>
      </c>
      <c r="B80" s="3" t="s">
        <v>108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1</v>
      </c>
      <c r="S80" s="2">
        <f t="shared" si="3"/>
        <v>1</v>
      </c>
    </row>
    <row r="81" spans="1:19" x14ac:dyDescent="0.25">
      <c r="A81" s="2">
        <v>54</v>
      </c>
      <c r="B81" s="3" t="s">
        <v>132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f t="shared" si="3"/>
        <v>1</v>
      </c>
    </row>
    <row r="82" spans="1:19" s="12" customFormat="1" x14ac:dyDescent="0.25">
      <c r="A82" s="21" t="s">
        <v>6</v>
      </c>
      <c r="B82" s="22"/>
      <c r="C82" s="19">
        <v>29</v>
      </c>
      <c r="D82" s="19">
        <v>21</v>
      </c>
      <c r="E82" s="19">
        <v>32</v>
      </c>
      <c r="F82" s="19">
        <v>21</v>
      </c>
      <c r="G82" s="19">
        <v>54</v>
      </c>
      <c r="H82" s="19">
        <v>72</v>
      </c>
      <c r="I82" s="19">
        <v>142</v>
      </c>
      <c r="J82" s="19">
        <v>127</v>
      </c>
      <c r="K82" s="19">
        <v>212</v>
      </c>
      <c r="L82" s="19">
        <v>187</v>
      </c>
      <c r="M82" s="19">
        <v>229</v>
      </c>
      <c r="N82" s="19">
        <v>185</v>
      </c>
      <c r="O82" s="19">
        <v>133</v>
      </c>
      <c r="P82" s="19">
        <v>95</v>
      </c>
      <c r="Q82" s="19">
        <v>831</v>
      </c>
      <c r="R82" s="19">
        <v>708</v>
      </c>
      <c r="S82" s="11">
        <f t="shared" si="3"/>
        <v>1539</v>
      </c>
    </row>
    <row r="83" spans="1:19" x14ac:dyDescent="0.25">
      <c r="A83" s="16" t="s">
        <v>38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9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9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</sheetData>
  <mergeCells count="27">
    <mergeCell ref="B1:S1"/>
    <mergeCell ref="B2:S2"/>
    <mergeCell ref="B3:S3"/>
    <mergeCell ref="M7:N7"/>
    <mergeCell ref="O7:P7"/>
    <mergeCell ref="S7:S8"/>
    <mergeCell ref="B7:B8"/>
    <mergeCell ref="C7:D7"/>
    <mergeCell ref="E7:F7"/>
    <mergeCell ref="G7:H7"/>
    <mergeCell ref="I7:J7"/>
    <mergeCell ref="K7:L7"/>
    <mergeCell ref="Q7:R7"/>
    <mergeCell ref="M26:N26"/>
    <mergeCell ref="O26:P26"/>
    <mergeCell ref="Q26:R26"/>
    <mergeCell ref="S26:S27"/>
    <mergeCell ref="B26:B27"/>
    <mergeCell ref="C26:D26"/>
    <mergeCell ref="E26:F26"/>
    <mergeCell ref="G26:H26"/>
    <mergeCell ref="I26:J26"/>
    <mergeCell ref="A7:A8"/>
    <mergeCell ref="A26:A27"/>
    <mergeCell ref="A82:B82"/>
    <mergeCell ref="A21:B21"/>
    <mergeCell ref="K26:L26"/>
  </mergeCells>
  <pageMargins left="0.7" right="0.7" top="0.75" bottom="0.75" header="0.3" footer="0.3"/>
  <ignoredErrors>
    <ignoredError sqref="S28:S82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selection activeCell="A19" sqref="A19:B19"/>
    </sheetView>
  </sheetViews>
  <sheetFormatPr baseColWidth="10" defaultRowHeight="15" x14ac:dyDescent="0.25"/>
  <cols>
    <col min="2" max="2" width="60.5703125" customWidth="1"/>
    <col min="3" max="19" width="10.425781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18.75" x14ac:dyDescent="0.3">
      <c r="A5" s="17" t="s">
        <v>49</v>
      </c>
    </row>
    <row r="6" spans="1:19" x14ac:dyDescent="0.25">
      <c r="A6" s="20" t="s">
        <v>127</v>
      </c>
      <c r="B6" s="30" t="s">
        <v>32</v>
      </c>
      <c r="C6" s="23" t="s">
        <v>0</v>
      </c>
      <c r="D6" s="23"/>
      <c r="E6" s="23" t="s">
        <v>1</v>
      </c>
      <c r="F6" s="23"/>
      <c r="G6" s="23" t="s">
        <v>2</v>
      </c>
      <c r="H6" s="23"/>
      <c r="I6" s="23" t="s">
        <v>3</v>
      </c>
      <c r="J6" s="23"/>
      <c r="K6" s="23" t="s">
        <v>4</v>
      </c>
      <c r="L6" s="23"/>
      <c r="M6" s="23" t="s">
        <v>5</v>
      </c>
      <c r="N6" s="23"/>
      <c r="O6" s="23" t="s">
        <v>29</v>
      </c>
      <c r="P6" s="23"/>
      <c r="Q6" s="23" t="s">
        <v>6</v>
      </c>
      <c r="R6" s="23"/>
      <c r="S6" s="24" t="s">
        <v>33</v>
      </c>
    </row>
    <row r="7" spans="1:19" x14ac:dyDescent="0.25">
      <c r="A7" s="20"/>
      <c r="B7" s="31"/>
      <c r="C7" s="5" t="s">
        <v>18</v>
      </c>
      <c r="D7" s="5" t="s">
        <v>19</v>
      </c>
      <c r="E7" s="5" t="s">
        <v>18</v>
      </c>
      <c r="F7" s="5" t="s">
        <v>19</v>
      </c>
      <c r="G7" s="5" t="s">
        <v>18</v>
      </c>
      <c r="H7" s="5" t="s">
        <v>19</v>
      </c>
      <c r="I7" s="5" t="s">
        <v>18</v>
      </c>
      <c r="J7" s="5" t="s">
        <v>19</v>
      </c>
      <c r="K7" s="5" t="s">
        <v>18</v>
      </c>
      <c r="L7" s="5" t="s">
        <v>19</v>
      </c>
      <c r="M7" s="5" t="s">
        <v>18</v>
      </c>
      <c r="N7" s="5" t="s">
        <v>19</v>
      </c>
      <c r="O7" s="5" t="s">
        <v>18</v>
      </c>
      <c r="P7" s="5" t="s">
        <v>19</v>
      </c>
      <c r="Q7" s="10" t="s">
        <v>18</v>
      </c>
      <c r="R7" s="10" t="s">
        <v>19</v>
      </c>
      <c r="S7" s="20"/>
    </row>
    <row r="8" spans="1:19" x14ac:dyDescent="0.25">
      <c r="A8" s="2">
        <v>1</v>
      </c>
      <c r="B8" s="3" t="s">
        <v>7</v>
      </c>
      <c r="C8" s="2">
        <v>0</v>
      </c>
      <c r="D8" s="2">
        <v>1</v>
      </c>
      <c r="E8" s="2">
        <v>0</v>
      </c>
      <c r="F8" s="2">
        <v>4</v>
      </c>
      <c r="G8" s="2">
        <v>0</v>
      </c>
      <c r="H8" s="2">
        <v>15</v>
      </c>
      <c r="I8" s="2">
        <v>0</v>
      </c>
      <c r="J8" s="2">
        <v>24</v>
      </c>
      <c r="K8" s="2">
        <v>0</v>
      </c>
      <c r="L8" s="2">
        <v>10</v>
      </c>
      <c r="M8" s="2">
        <v>0</v>
      </c>
      <c r="N8" s="2">
        <v>0</v>
      </c>
      <c r="O8" s="2">
        <v>0</v>
      </c>
      <c r="P8" s="2">
        <v>0</v>
      </c>
      <c r="Q8" s="13">
        <v>0</v>
      </c>
      <c r="R8" s="13">
        <v>54</v>
      </c>
      <c r="S8" s="2">
        <f t="shared" ref="S8:S18" si="0">SUM(Q8:R8)</f>
        <v>54</v>
      </c>
    </row>
    <row r="9" spans="1:19" x14ac:dyDescent="0.25">
      <c r="A9" s="2">
        <v>2</v>
      </c>
      <c r="B9" s="3" t="s">
        <v>9</v>
      </c>
      <c r="C9" s="2">
        <v>1</v>
      </c>
      <c r="D9" s="2">
        <v>2</v>
      </c>
      <c r="E9" s="2">
        <v>13</v>
      </c>
      <c r="F9" s="2">
        <v>7</v>
      </c>
      <c r="G9" s="2">
        <v>11</v>
      </c>
      <c r="H9" s="2">
        <v>9</v>
      </c>
      <c r="I9" s="2">
        <v>24</v>
      </c>
      <c r="J9" s="2">
        <v>15</v>
      </c>
      <c r="K9" s="2">
        <v>77</v>
      </c>
      <c r="L9" s="2">
        <v>3</v>
      </c>
      <c r="M9" s="2">
        <v>130</v>
      </c>
      <c r="N9" s="2">
        <v>0</v>
      </c>
      <c r="O9" s="2">
        <v>4</v>
      </c>
      <c r="P9" s="2">
        <v>0</v>
      </c>
      <c r="Q9" s="13">
        <v>260</v>
      </c>
      <c r="R9" s="13">
        <v>36</v>
      </c>
      <c r="S9" s="2">
        <f t="shared" si="0"/>
        <v>296</v>
      </c>
    </row>
    <row r="10" spans="1:19" x14ac:dyDescent="0.25">
      <c r="A10" s="2">
        <v>3</v>
      </c>
      <c r="B10" s="3" t="s">
        <v>11</v>
      </c>
      <c r="C10" s="2">
        <v>37</v>
      </c>
      <c r="D10" s="2">
        <v>56</v>
      </c>
      <c r="E10" s="2">
        <v>16</v>
      </c>
      <c r="F10" s="2">
        <v>17</v>
      </c>
      <c r="G10" s="2">
        <v>23</v>
      </c>
      <c r="H10" s="2">
        <v>19</v>
      </c>
      <c r="I10" s="2">
        <v>12</v>
      </c>
      <c r="J10" s="2">
        <v>16</v>
      </c>
      <c r="K10" s="2">
        <v>12</v>
      </c>
      <c r="L10" s="2">
        <v>3</v>
      </c>
      <c r="M10" s="2">
        <v>3</v>
      </c>
      <c r="N10" s="2">
        <v>1</v>
      </c>
      <c r="O10" s="2">
        <v>1</v>
      </c>
      <c r="P10" s="2">
        <v>0</v>
      </c>
      <c r="Q10" s="13">
        <v>104</v>
      </c>
      <c r="R10" s="13">
        <v>112</v>
      </c>
      <c r="S10" s="2">
        <f t="shared" si="0"/>
        <v>216</v>
      </c>
    </row>
    <row r="11" spans="1:19" x14ac:dyDescent="0.25">
      <c r="A11" s="2">
        <v>4</v>
      </c>
      <c r="B11" s="3" t="s">
        <v>12</v>
      </c>
      <c r="C11" s="2">
        <v>0</v>
      </c>
      <c r="D11" s="2">
        <v>0</v>
      </c>
      <c r="E11" s="2">
        <v>1</v>
      </c>
      <c r="F11" s="2">
        <v>2</v>
      </c>
      <c r="G11" s="2">
        <v>4</v>
      </c>
      <c r="H11" s="2">
        <v>5</v>
      </c>
      <c r="I11" s="2">
        <v>5</v>
      </c>
      <c r="J11" s="2">
        <v>9</v>
      </c>
      <c r="K11" s="2">
        <v>9</v>
      </c>
      <c r="L11" s="2">
        <v>11</v>
      </c>
      <c r="M11" s="2">
        <v>3</v>
      </c>
      <c r="N11" s="2">
        <v>10</v>
      </c>
      <c r="O11" s="2">
        <v>6</v>
      </c>
      <c r="P11" s="2">
        <v>4</v>
      </c>
      <c r="Q11" s="13">
        <v>28</v>
      </c>
      <c r="R11" s="13">
        <v>41</v>
      </c>
      <c r="S11" s="2">
        <f t="shared" si="0"/>
        <v>69</v>
      </c>
    </row>
    <row r="12" spans="1:19" x14ac:dyDescent="0.25">
      <c r="A12" s="2">
        <v>5</v>
      </c>
      <c r="B12" s="3" t="s">
        <v>22</v>
      </c>
      <c r="C12" s="2">
        <v>26</v>
      </c>
      <c r="D12" s="2">
        <v>26</v>
      </c>
      <c r="E12" s="2">
        <v>7</v>
      </c>
      <c r="F12" s="2">
        <v>15</v>
      </c>
      <c r="G12" s="2">
        <v>13</v>
      </c>
      <c r="H12" s="2">
        <v>16</v>
      </c>
      <c r="I12" s="2">
        <v>23</v>
      </c>
      <c r="J12" s="2">
        <v>32</v>
      </c>
      <c r="K12" s="2">
        <v>133</v>
      </c>
      <c r="L12" s="2">
        <v>9</v>
      </c>
      <c r="M12" s="2">
        <v>173</v>
      </c>
      <c r="N12" s="2">
        <v>1</v>
      </c>
      <c r="O12" s="2">
        <v>5</v>
      </c>
      <c r="P12" s="2">
        <v>1</v>
      </c>
      <c r="Q12" s="13">
        <v>380</v>
      </c>
      <c r="R12" s="13">
        <v>100</v>
      </c>
      <c r="S12" s="2">
        <f t="shared" si="0"/>
        <v>480</v>
      </c>
    </row>
    <row r="13" spans="1:19" x14ac:dyDescent="0.25">
      <c r="A13" s="2">
        <v>6</v>
      </c>
      <c r="B13" s="3" t="s">
        <v>14</v>
      </c>
      <c r="C13" s="2">
        <v>0</v>
      </c>
      <c r="D13" s="2">
        <v>0</v>
      </c>
      <c r="E13" s="2">
        <v>8</v>
      </c>
      <c r="F13" s="2">
        <v>0</v>
      </c>
      <c r="G13" s="2">
        <v>6</v>
      </c>
      <c r="H13" s="2">
        <v>0</v>
      </c>
      <c r="I13" s="2">
        <v>11</v>
      </c>
      <c r="J13" s="2">
        <v>0</v>
      </c>
      <c r="K13" s="2">
        <v>28</v>
      </c>
      <c r="L13" s="2">
        <v>0</v>
      </c>
      <c r="M13" s="2">
        <v>36</v>
      </c>
      <c r="N13" s="2">
        <v>0</v>
      </c>
      <c r="O13" s="2">
        <v>0</v>
      </c>
      <c r="P13" s="2">
        <v>0</v>
      </c>
      <c r="Q13" s="13">
        <v>89</v>
      </c>
      <c r="R13" s="13">
        <v>0</v>
      </c>
      <c r="S13" s="2">
        <f t="shared" si="0"/>
        <v>89</v>
      </c>
    </row>
    <row r="14" spans="1:19" x14ac:dyDescent="0.25">
      <c r="A14" s="2">
        <v>7</v>
      </c>
      <c r="B14" s="3" t="s">
        <v>15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26</v>
      </c>
      <c r="P14" s="2">
        <v>45</v>
      </c>
      <c r="Q14" s="13">
        <v>26</v>
      </c>
      <c r="R14" s="13">
        <v>46</v>
      </c>
      <c r="S14" s="2">
        <f t="shared" si="0"/>
        <v>72</v>
      </c>
    </row>
    <row r="15" spans="1:19" x14ac:dyDescent="0.25">
      <c r="A15" s="2">
        <v>8</v>
      </c>
      <c r="B15" s="3" t="s">
        <v>16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10</v>
      </c>
      <c r="K15" s="2">
        <v>0</v>
      </c>
      <c r="L15" s="2">
        <v>77</v>
      </c>
      <c r="M15" s="2">
        <v>0</v>
      </c>
      <c r="N15" s="2">
        <v>168</v>
      </c>
      <c r="O15" s="2">
        <v>0</v>
      </c>
      <c r="P15" s="2">
        <v>5</v>
      </c>
      <c r="Q15" s="13">
        <v>0</v>
      </c>
      <c r="R15" s="13">
        <v>260</v>
      </c>
      <c r="S15" s="2">
        <f t="shared" si="0"/>
        <v>260</v>
      </c>
    </row>
    <row r="16" spans="1:19" x14ac:dyDescent="0.25">
      <c r="A16" s="2">
        <v>9</v>
      </c>
      <c r="B16" s="3" t="s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8</v>
      </c>
      <c r="K16" s="2">
        <v>0</v>
      </c>
      <c r="L16" s="2">
        <v>51</v>
      </c>
      <c r="M16" s="2">
        <v>0</v>
      </c>
      <c r="N16" s="2">
        <v>87</v>
      </c>
      <c r="O16" s="2">
        <v>0</v>
      </c>
      <c r="P16" s="2">
        <v>2</v>
      </c>
      <c r="Q16" s="13">
        <v>0</v>
      </c>
      <c r="R16" s="13">
        <v>148</v>
      </c>
      <c r="S16" s="2">
        <f t="shared" si="0"/>
        <v>148</v>
      </c>
    </row>
    <row r="17" spans="1:19" x14ac:dyDescent="0.25">
      <c r="A17" s="2">
        <v>10</v>
      </c>
      <c r="B17" s="3" t="s">
        <v>20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8</v>
      </c>
      <c r="L17" s="2">
        <v>0</v>
      </c>
      <c r="M17" s="2">
        <v>17</v>
      </c>
      <c r="N17" s="2">
        <v>0</v>
      </c>
      <c r="O17" s="2">
        <v>0</v>
      </c>
      <c r="P17" s="2">
        <v>0</v>
      </c>
      <c r="Q17" s="13">
        <v>25</v>
      </c>
      <c r="R17" s="13">
        <v>0</v>
      </c>
      <c r="S17" s="2">
        <f t="shared" si="0"/>
        <v>25</v>
      </c>
    </row>
    <row r="18" spans="1:19" x14ac:dyDescent="0.25">
      <c r="A18" s="2">
        <v>11</v>
      </c>
      <c r="B18" s="3" t="s">
        <v>21</v>
      </c>
      <c r="C18" s="2">
        <v>20</v>
      </c>
      <c r="D18" s="2">
        <v>16</v>
      </c>
      <c r="E18" s="2">
        <v>13</v>
      </c>
      <c r="F18" s="2">
        <v>12</v>
      </c>
      <c r="G18" s="2">
        <v>11</v>
      </c>
      <c r="H18" s="2">
        <v>10</v>
      </c>
      <c r="I18" s="2">
        <v>26</v>
      </c>
      <c r="J18" s="2">
        <v>29</v>
      </c>
      <c r="K18" s="2">
        <v>73</v>
      </c>
      <c r="L18" s="2">
        <v>43</v>
      </c>
      <c r="M18" s="2">
        <v>91</v>
      </c>
      <c r="N18" s="2">
        <v>70</v>
      </c>
      <c r="O18" s="2">
        <v>0</v>
      </c>
      <c r="P18" s="2">
        <v>3</v>
      </c>
      <c r="Q18" s="13">
        <v>234</v>
      </c>
      <c r="R18" s="13">
        <v>183</v>
      </c>
      <c r="S18" s="2">
        <f t="shared" si="0"/>
        <v>417</v>
      </c>
    </row>
    <row r="19" spans="1:19" x14ac:dyDescent="0.25">
      <c r="A19" s="21" t="s">
        <v>6</v>
      </c>
      <c r="B19" s="22"/>
      <c r="C19" s="5">
        <v>84</v>
      </c>
      <c r="D19" s="5">
        <v>101</v>
      </c>
      <c r="E19" s="5">
        <v>58</v>
      </c>
      <c r="F19" s="5">
        <v>57</v>
      </c>
      <c r="G19" s="5">
        <v>68</v>
      </c>
      <c r="H19" s="5">
        <v>74</v>
      </c>
      <c r="I19" s="5">
        <v>101</v>
      </c>
      <c r="J19" s="5">
        <v>143</v>
      </c>
      <c r="K19" s="5">
        <v>340</v>
      </c>
      <c r="L19" s="5">
        <v>207</v>
      </c>
      <c r="M19" s="5">
        <v>453</v>
      </c>
      <c r="N19" s="5">
        <v>338</v>
      </c>
      <c r="O19" s="5">
        <v>42</v>
      </c>
      <c r="P19" s="5">
        <v>60</v>
      </c>
      <c r="Q19" s="11">
        <v>1146</v>
      </c>
      <c r="R19" s="5">
        <v>980</v>
      </c>
      <c r="S19" s="11">
        <f>SUM(S8:S18)</f>
        <v>2126</v>
      </c>
    </row>
    <row r="20" spans="1:19" s="7" customFormat="1" x14ac:dyDescent="0.25">
      <c r="A20" s="16" t="s">
        <v>39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3" spans="1:19" ht="18.75" x14ac:dyDescent="0.3">
      <c r="A23" s="17" t="s">
        <v>139</v>
      </c>
    </row>
    <row r="24" spans="1:19" x14ac:dyDescent="0.25">
      <c r="A24" s="20" t="s">
        <v>127</v>
      </c>
      <c r="B24" s="20" t="s">
        <v>126</v>
      </c>
      <c r="C24" s="23" t="s">
        <v>23</v>
      </c>
      <c r="D24" s="23"/>
      <c r="E24" s="23" t="s">
        <v>24</v>
      </c>
      <c r="F24" s="23"/>
      <c r="G24" s="23" t="s">
        <v>25</v>
      </c>
      <c r="H24" s="23"/>
      <c r="I24" s="23" t="s">
        <v>26</v>
      </c>
      <c r="J24" s="23"/>
      <c r="K24" s="23" t="s">
        <v>27</v>
      </c>
      <c r="L24" s="23"/>
      <c r="M24" s="23" t="s">
        <v>28</v>
      </c>
      <c r="N24" s="23"/>
      <c r="O24" s="23" t="s">
        <v>29</v>
      </c>
      <c r="P24" s="23"/>
      <c r="Q24" s="23" t="s">
        <v>6</v>
      </c>
      <c r="R24" s="23"/>
      <c r="S24" s="24" t="s">
        <v>33</v>
      </c>
    </row>
    <row r="25" spans="1:19" x14ac:dyDescent="0.25">
      <c r="A25" s="20"/>
      <c r="B25" s="20"/>
      <c r="C25" s="19" t="s">
        <v>18</v>
      </c>
      <c r="D25" s="19" t="s">
        <v>19</v>
      </c>
      <c r="E25" s="19" t="s">
        <v>18</v>
      </c>
      <c r="F25" s="19" t="s">
        <v>19</v>
      </c>
      <c r="G25" s="19" t="s">
        <v>18</v>
      </c>
      <c r="H25" s="19" t="s">
        <v>19</v>
      </c>
      <c r="I25" s="19" t="s">
        <v>18</v>
      </c>
      <c r="J25" s="19" t="s">
        <v>19</v>
      </c>
      <c r="K25" s="19" t="s">
        <v>18</v>
      </c>
      <c r="L25" s="19" t="s">
        <v>19</v>
      </c>
      <c r="M25" s="19" t="s">
        <v>18</v>
      </c>
      <c r="N25" s="19" t="s">
        <v>19</v>
      </c>
      <c r="O25" s="19" t="s">
        <v>18</v>
      </c>
      <c r="P25" s="19" t="s">
        <v>19</v>
      </c>
      <c r="Q25" s="19" t="s">
        <v>18</v>
      </c>
      <c r="R25" s="19" t="s">
        <v>19</v>
      </c>
      <c r="S25" s="20"/>
    </row>
    <row r="26" spans="1:19" x14ac:dyDescent="0.25">
      <c r="A26" s="2">
        <v>1</v>
      </c>
      <c r="B26" s="3" t="s">
        <v>59</v>
      </c>
      <c r="C26" s="2">
        <v>0</v>
      </c>
      <c r="D26" s="2">
        <v>0</v>
      </c>
      <c r="E26" s="2">
        <v>1</v>
      </c>
      <c r="F26" s="2">
        <v>2</v>
      </c>
      <c r="G26" s="2">
        <v>1</v>
      </c>
      <c r="H26" s="2">
        <v>2</v>
      </c>
      <c r="I26" s="2">
        <v>2</v>
      </c>
      <c r="J26" s="2">
        <v>3</v>
      </c>
      <c r="K26" s="2">
        <v>6</v>
      </c>
      <c r="L26" s="2">
        <v>3</v>
      </c>
      <c r="M26" s="2">
        <v>4</v>
      </c>
      <c r="N26" s="2">
        <v>0</v>
      </c>
      <c r="O26" s="2">
        <v>58</v>
      </c>
      <c r="P26" s="2">
        <v>44</v>
      </c>
      <c r="Q26" s="2">
        <v>72</v>
      </c>
      <c r="R26" s="2">
        <v>54</v>
      </c>
      <c r="S26" s="2">
        <f t="shared" ref="S26:S70" si="1">SUM(Q26:R26)</f>
        <v>126</v>
      </c>
    </row>
    <row r="27" spans="1:19" x14ac:dyDescent="0.25">
      <c r="A27" s="2">
        <v>2</v>
      </c>
      <c r="B27" s="3" t="s">
        <v>55</v>
      </c>
      <c r="C27" s="2">
        <v>1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20</v>
      </c>
      <c r="J27" s="2">
        <v>0</v>
      </c>
      <c r="K27" s="2">
        <v>31</v>
      </c>
      <c r="L27" s="2">
        <v>0</v>
      </c>
      <c r="M27" s="2">
        <v>40</v>
      </c>
      <c r="N27" s="2">
        <v>0</v>
      </c>
      <c r="O27" s="2">
        <v>16</v>
      </c>
      <c r="P27" s="2">
        <v>0</v>
      </c>
      <c r="Q27" s="2">
        <v>109</v>
      </c>
      <c r="R27" s="2">
        <v>0</v>
      </c>
      <c r="S27" s="2">
        <f t="shared" si="1"/>
        <v>109</v>
      </c>
    </row>
    <row r="28" spans="1:19" x14ac:dyDescent="0.25">
      <c r="A28" s="2">
        <v>3</v>
      </c>
      <c r="B28" s="3" t="s">
        <v>60</v>
      </c>
      <c r="C28" s="2">
        <v>0</v>
      </c>
      <c r="D28" s="2">
        <v>0</v>
      </c>
      <c r="E28" s="2">
        <v>0</v>
      </c>
      <c r="F28" s="2">
        <v>0</v>
      </c>
      <c r="G28" s="2">
        <v>3</v>
      </c>
      <c r="H28" s="2">
        <v>7</v>
      </c>
      <c r="I28" s="2">
        <v>11</v>
      </c>
      <c r="J28" s="2">
        <v>11</v>
      </c>
      <c r="K28" s="2">
        <v>13</v>
      </c>
      <c r="L28" s="2">
        <v>16</v>
      </c>
      <c r="M28" s="2">
        <v>14</v>
      </c>
      <c r="N28" s="2">
        <v>13</v>
      </c>
      <c r="O28" s="2">
        <v>2</v>
      </c>
      <c r="P28" s="2">
        <v>6</v>
      </c>
      <c r="Q28" s="2">
        <v>43</v>
      </c>
      <c r="R28" s="2">
        <v>53</v>
      </c>
      <c r="S28" s="2">
        <f t="shared" si="1"/>
        <v>96</v>
      </c>
    </row>
    <row r="29" spans="1:19" x14ac:dyDescent="0.25">
      <c r="A29" s="2">
        <v>4</v>
      </c>
      <c r="B29" s="3" t="s">
        <v>56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11</v>
      </c>
      <c r="K29" s="2">
        <v>0</v>
      </c>
      <c r="L29" s="2">
        <v>28</v>
      </c>
      <c r="M29" s="2">
        <v>0</v>
      </c>
      <c r="N29" s="2">
        <v>38</v>
      </c>
      <c r="O29" s="2">
        <v>0</v>
      </c>
      <c r="P29" s="2">
        <v>14</v>
      </c>
      <c r="Q29" s="2">
        <v>0</v>
      </c>
      <c r="R29" s="2">
        <v>92</v>
      </c>
      <c r="S29" s="2">
        <f t="shared" si="1"/>
        <v>92</v>
      </c>
    </row>
    <row r="30" spans="1:19" x14ac:dyDescent="0.25">
      <c r="A30" s="2">
        <v>5</v>
      </c>
      <c r="B30" s="3" t="s">
        <v>57</v>
      </c>
      <c r="C30" s="2">
        <v>1</v>
      </c>
      <c r="D30" s="2">
        <v>1</v>
      </c>
      <c r="E30" s="2">
        <v>2</v>
      </c>
      <c r="F30" s="2">
        <v>2</v>
      </c>
      <c r="G30" s="2">
        <v>6</v>
      </c>
      <c r="H30" s="2">
        <v>3</v>
      </c>
      <c r="I30" s="2">
        <v>8</v>
      </c>
      <c r="J30" s="2">
        <v>8</v>
      </c>
      <c r="K30" s="2">
        <v>13</v>
      </c>
      <c r="L30" s="2">
        <v>12</v>
      </c>
      <c r="M30" s="2">
        <v>14</v>
      </c>
      <c r="N30" s="2">
        <v>5</v>
      </c>
      <c r="O30" s="2">
        <v>6</v>
      </c>
      <c r="P30" s="2">
        <v>2</v>
      </c>
      <c r="Q30" s="2">
        <v>50</v>
      </c>
      <c r="R30" s="2">
        <v>33</v>
      </c>
      <c r="S30" s="2">
        <f t="shared" si="1"/>
        <v>83</v>
      </c>
    </row>
    <row r="31" spans="1:19" x14ac:dyDescent="0.25">
      <c r="A31" s="2">
        <v>6</v>
      </c>
      <c r="B31" s="3" t="s">
        <v>61</v>
      </c>
      <c r="C31" s="2">
        <v>0</v>
      </c>
      <c r="D31" s="2">
        <v>0</v>
      </c>
      <c r="E31" s="2">
        <v>0</v>
      </c>
      <c r="F31" s="2">
        <v>1</v>
      </c>
      <c r="G31" s="2">
        <v>2</v>
      </c>
      <c r="H31" s="2">
        <v>1</v>
      </c>
      <c r="I31" s="2">
        <v>4</v>
      </c>
      <c r="J31" s="2">
        <v>9</v>
      </c>
      <c r="K31" s="2">
        <v>20</v>
      </c>
      <c r="L31" s="2">
        <v>12</v>
      </c>
      <c r="M31" s="2">
        <v>17</v>
      </c>
      <c r="N31" s="2">
        <v>12</v>
      </c>
      <c r="O31" s="2">
        <v>1</v>
      </c>
      <c r="P31" s="2">
        <v>1</v>
      </c>
      <c r="Q31" s="2">
        <v>44</v>
      </c>
      <c r="R31" s="2">
        <v>36</v>
      </c>
      <c r="S31" s="2">
        <f t="shared" si="1"/>
        <v>80</v>
      </c>
    </row>
    <row r="32" spans="1:19" x14ac:dyDescent="0.25">
      <c r="A32" s="2">
        <v>7</v>
      </c>
      <c r="B32" s="3" t="s">
        <v>58</v>
      </c>
      <c r="C32" s="2">
        <v>0</v>
      </c>
      <c r="D32" s="2">
        <v>0</v>
      </c>
      <c r="E32" s="2">
        <v>1</v>
      </c>
      <c r="F32" s="2">
        <v>1</v>
      </c>
      <c r="G32" s="2">
        <v>0</v>
      </c>
      <c r="H32" s="2">
        <v>7</v>
      </c>
      <c r="I32" s="2">
        <v>3</v>
      </c>
      <c r="J32" s="2">
        <v>9</v>
      </c>
      <c r="K32" s="2">
        <v>12</v>
      </c>
      <c r="L32" s="2">
        <v>8</v>
      </c>
      <c r="M32" s="2">
        <v>11</v>
      </c>
      <c r="N32" s="2">
        <v>6</v>
      </c>
      <c r="O32" s="2">
        <v>6</v>
      </c>
      <c r="P32" s="2">
        <v>1</v>
      </c>
      <c r="Q32" s="2">
        <v>33</v>
      </c>
      <c r="R32" s="2">
        <v>32</v>
      </c>
      <c r="S32" s="2">
        <f t="shared" si="1"/>
        <v>65</v>
      </c>
    </row>
    <row r="33" spans="1:19" x14ac:dyDescent="0.25">
      <c r="A33" s="2">
        <v>8</v>
      </c>
      <c r="B33" s="3" t="s">
        <v>69</v>
      </c>
      <c r="C33" s="2">
        <v>2</v>
      </c>
      <c r="D33" s="2">
        <v>2</v>
      </c>
      <c r="E33" s="2">
        <v>0</v>
      </c>
      <c r="F33" s="2">
        <v>0</v>
      </c>
      <c r="G33" s="2">
        <v>2</v>
      </c>
      <c r="H33" s="2">
        <v>4</v>
      </c>
      <c r="I33" s="2">
        <v>4</v>
      </c>
      <c r="J33" s="2">
        <v>4</v>
      </c>
      <c r="K33" s="2">
        <v>8</v>
      </c>
      <c r="L33" s="2">
        <v>1</v>
      </c>
      <c r="M33" s="2">
        <v>11</v>
      </c>
      <c r="N33" s="2">
        <v>5</v>
      </c>
      <c r="O33" s="2">
        <v>8</v>
      </c>
      <c r="P33" s="2">
        <v>7</v>
      </c>
      <c r="Q33" s="2">
        <v>35</v>
      </c>
      <c r="R33" s="2">
        <v>23</v>
      </c>
      <c r="S33" s="2">
        <f t="shared" si="1"/>
        <v>58</v>
      </c>
    </row>
    <row r="34" spans="1:19" x14ac:dyDescent="0.25">
      <c r="A34" s="2">
        <v>9</v>
      </c>
      <c r="B34" s="3" t="s">
        <v>62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5</v>
      </c>
      <c r="J34" s="2">
        <v>3</v>
      </c>
      <c r="K34" s="2">
        <v>11</v>
      </c>
      <c r="L34" s="2">
        <v>4</v>
      </c>
      <c r="M34" s="2">
        <v>21</v>
      </c>
      <c r="N34" s="2">
        <v>3</v>
      </c>
      <c r="O34" s="2">
        <v>7</v>
      </c>
      <c r="P34" s="2">
        <v>0</v>
      </c>
      <c r="Q34" s="2">
        <v>45</v>
      </c>
      <c r="R34" s="2">
        <v>11</v>
      </c>
      <c r="S34" s="2">
        <f t="shared" si="1"/>
        <v>56</v>
      </c>
    </row>
    <row r="35" spans="1:19" x14ac:dyDescent="0.25">
      <c r="A35" s="2">
        <v>10</v>
      </c>
      <c r="B35" s="3" t="s">
        <v>72</v>
      </c>
      <c r="C35" s="2">
        <v>6</v>
      </c>
      <c r="D35" s="2">
        <v>4</v>
      </c>
      <c r="E35" s="2">
        <v>3</v>
      </c>
      <c r="F35" s="2">
        <v>2</v>
      </c>
      <c r="G35" s="2">
        <v>2</v>
      </c>
      <c r="H35" s="2">
        <v>3</v>
      </c>
      <c r="I35" s="2">
        <v>3</v>
      </c>
      <c r="J35" s="2">
        <v>4</v>
      </c>
      <c r="K35" s="2">
        <v>2</v>
      </c>
      <c r="L35" s="2">
        <v>5</v>
      </c>
      <c r="M35" s="2">
        <v>5</v>
      </c>
      <c r="N35" s="2">
        <v>2</v>
      </c>
      <c r="O35" s="2">
        <v>0</v>
      </c>
      <c r="P35" s="2">
        <v>1</v>
      </c>
      <c r="Q35" s="2">
        <v>21</v>
      </c>
      <c r="R35" s="2">
        <v>21</v>
      </c>
      <c r="S35" s="2">
        <f t="shared" si="1"/>
        <v>42</v>
      </c>
    </row>
    <row r="36" spans="1:19" x14ac:dyDescent="0.25">
      <c r="A36" s="2">
        <v>11</v>
      </c>
      <c r="B36" s="3" t="s">
        <v>66</v>
      </c>
      <c r="C36" s="2">
        <v>6</v>
      </c>
      <c r="D36" s="2">
        <v>7</v>
      </c>
      <c r="E36" s="2">
        <v>0</v>
      </c>
      <c r="F36" s="2">
        <v>4</v>
      </c>
      <c r="G36" s="2">
        <v>1</v>
      </c>
      <c r="H36" s="2">
        <v>1</v>
      </c>
      <c r="I36" s="2">
        <v>2</v>
      </c>
      <c r="J36" s="2">
        <v>2</v>
      </c>
      <c r="K36" s="2">
        <v>1</v>
      </c>
      <c r="L36" s="2">
        <v>3</v>
      </c>
      <c r="M36" s="2">
        <v>3</v>
      </c>
      <c r="N36" s="2">
        <v>3</v>
      </c>
      <c r="O36" s="2">
        <v>2</v>
      </c>
      <c r="P36" s="2">
        <v>0</v>
      </c>
      <c r="Q36" s="2">
        <v>15</v>
      </c>
      <c r="R36" s="2">
        <v>20</v>
      </c>
      <c r="S36" s="2">
        <f t="shared" si="1"/>
        <v>35</v>
      </c>
    </row>
    <row r="37" spans="1:19" x14ac:dyDescent="0.25">
      <c r="A37" s="2">
        <v>12</v>
      </c>
      <c r="B37" s="3" t="s">
        <v>63</v>
      </c>
      <c r="C37" s="2">
        <v>0</v>
      </c>
      <c r="D37" s="2">
        <v>0</v>
      </c>
      <c r="E37" s="2">
        <v>4</v>
      </c>
      <c r="F37" s="2">
        <v>4</v>
      </c>
      <c r="G37" s="2">
        <v>9</v>
      </c>
      <c r="H37" s="2">
        <v>5</v>
      </c>
      <c r="I37" s="2">
        <v>4</v>
      </c>
      <c r="J37" s="2">
        <v>6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17</v>
      </c>
      <c r="R37" s="2">
        <v>17</v>
      </c>
      <c r="S37" s="2">
        <f t="shared" si="1"/>
        <v>34</v>
      </c>
    </row>
    <row r="38" spans="1:19" x14ac:dyDescent="0.25">
      <c r="A38" s="2">
        <v>13</v>
      </c>
      <c r="B38" s="3" t="s">
        <v>68</v>
      </c>
      <c r="C38" s="2">
        <v>0</v>
      </c>
      <c r="D38" s="2">
        <v>0</v>
      </c>
      <c r="E38" s="2">
        <v>2</v>
      </c>
      <c r="F38" s="2">
        <v>0</v>
      </c>
      <c r="G38" s="2">
        <v>2</v>
      </c>
      <c r="H38" s="2">
        <v>0</v>
      </c>
      <c r="I38" s="2">
        <v>10</v>
      </c>
      <c r="J38" s="2">
        <v>0</v>
      </c>
      <c r="K38" s="2">
        <v>8</v>
      </c>
      <c r="L38" s="2">
        <v>0</v>
      </c>
      <c r="M38" s="2">
        <v>10</v>
      </c>
      <c r="N38" s="2">
        <v>0</v>
      </c>
      <c r="O38" s="2">
        <v>1</v>
      </c>
      <c r="P38" s="2">
        <v>0</v>
      </c>
      <c r="Q38" s="2">
        <v>33</v>
      </c>
      <c r="R38" s="2">
        <v>0</v>
      </c>
      <c r="S38" s="2">
        <f t="shared" si="1"/>
        <v>33</v>
      </c>
    </row>
    <row r="39" spans="1:19" x14ac:dyDescent="0.25">
      <c r="A39" s="2">
        <v>14</v>
      </c>
      <c r="B39" s="3" t="s">
        <v>102</v>
      </c>
      <c r="C39" s="2">
        <v>4</v>
      </c>
      <c r="D39" s="2">
        <v>3</v>
      </c>
      <c r="E39" s="2">
        <v>7</v>
      </c>
      <c r="F39" s="2">
        <v>0</v>
      </c>
      <c r="G39" s="2">
        <v>2</v>
      </c>
      <c r="H39" s="2">
        <v>1</v>
      </c>
      <c r="I39" s="2">
        <v>1</v>
      </c>
      <c r="J39" s="2">
        <v>1</v>
      </c>
      <c r="K39" s="2">
        <v>2</v>
      </c>
      <c r="L39" s="2">
        <v>0</v>
      </c>
      <c r="M39" s="2">
        <v>6</v>
      </c>
      <c r="N39" s="2">
        <v>0</v>
      </c>
      <c r="O39" s="2">
        <v>2</v>
      </c>
      <c r="P39" s="2">
        <v>0</v>
      </c>
      <c r="Q39" s="2">
        <v>24</v>
      </c>
      <c r="R39" s="2">
        <v>5</v>
      </c>
      <c r="S39" s="2">
        <f t="shared" si="1"/>
        <v>29</v>
      </c>
    </row>
    <row r="40" spans="1:19" x14ac:dyDescent="0.25">
      <c r="A40" s="2">
        <v>15</v>
      </c>
      <c r="B40" s="3" t="s">
        <v>70</v>
      </c>
      <c r="C40" s="2">
        <v>2</v>
      </c>
      <c r="D40" s="2">
        <v>1</v>
      </c>
      <c r="E40" s="2">
        <v>4</v>
      </c>
      <c r="F40" s="2">
        <v>2</v>
      </c>
      <c r="G40" s="2">
        <v>5</v>
      </c>
      <c r="H40" s="2">
        <v>1</v>
      </c>
      <c r="I40" s="2">
        <v>2</v>
      </c>
      <c r="J40" s="2">
        <v>3</v>
      </c>
      <c r="K40" s="2">
        <v>5</v>
      </c>
      <c r="L40" s="2">
        <v>1</v>
      </c>
      <c r="M40" s="2">
        <v>2</v>
      </c>
      <c r="N40" s="2">
        <v>0</v>
      </c>
      <c r="O40" s="2">
        <v>0</v>
      </c>
      <c r="P40" s="2">
        <v>0</v>
      </c>
      <c r="Q40" s="2">
        <v>20</v>
      </c>
      <c r="R40" s="2">
        <v>8</v>
      </c>
      <c r="S40" s="2">
        <f t="shared" si="1"/>
        <v>28</v>
      </c>
    </row>
    <row r="41" spans="1:19" x14ac:dyDescent="0.25">
      <c r="A41" s="2">
        <v>16</v>
      </c>
      <c r="B41" s="3" t="s">
        <v>90</v>
      </c>
      <c r="C41" s="2">
        <v>2</v>
      </c>
      <c r="D41" s="2">
        <v>1</v>
      </c>
      <c r="E41" s="2">
        <v>2</v>
      </c>
      <c r="F41" s="2">
        <v>0</v>
      </c>
      <c r="G41" s="2">
        <v>1</v>
      </c>
      <c r="H41" s="2">
        <v>2</v>
      </c>
      <c r="I41" s="2">
        <v>2</v>
      </c>
      <c r="J41" s="2">
        <v>3</v>
      </c>
      <c r="K41" s="2">
        <v>2</v>
      </c>
      <c r="L41" s="2">
        <v>5</v>
      </c>
      <c r="M41" s="2">
        <v>0</v>
      </c>
      <c r="N41" s="2">
        <v>3</v>
      </c>
      <c r="O41" s="2">
        <v>0</v>
      </c>
      <c r="P41" s="2">
        <v>0</v>
      </c>
      <c r="Q41" s="2">
        <v>9</v>
      </c>
      <c r="R41" s="2">
        <v>14</v>
      </c>
      <c r="S41" s="2">
        <f t="shared" si="1"/>
        <v>23</v>
      </c>
    </row>
    <row r="42" spans="1:19" x14ac:dyDescent="0.25">
      <c r="A42" s="2">
        <v>17</v>
      </c>
      <c r="B42" s="3" t="s">
        <v>95</v>
      </c>
      <c r="C42" s="2">
        <v>0</v>
      </c>
      <c r="D42" s="2">
        <v>0</v>
      </c>
      <c r="E42" s="2">
        <v>0</v>
      </c>
      <c r="F42" s="2">
        <v>1</v>
      </c>
      <c r="G42" s="2">
        <v>1</v>
      </c>
      <c r="H42" s="2">
        <v>2</v>
      </c>
      <c r="I42" s="2">
        <v>6</v>
      </c>
      <c r="J42" s="2">
        <v>3</v>
      </c>
      <c r="K42" s="2">
        <v>5</v>
      </c>
      <c r="L42" s="2">
        <v>0</v>
      </c>
      <c r="M42" s="2">
        <v>2</v>
      </c>
      <c r="N42" s="2">
        <v>1</v>
      </c>
      <c r="O42" s="2">
        <v>1</v>
      </c>
      <c r="P42" s="2">
        <v>1</v>
      </c>
      <c r="Q42" s="2">
        <v>15</v>
      </c>
      <c r="R42" s="2">
        <v>8</v>
      </c>
      <c r="S42" s="2">
        <f t="shared" si="1"/>
        <v>23</v>
      </c>
    </row>
    <row r="43" spans="1:19" x14ac:dyDescent="0.25">
      <c r="A43" s="2">
        <v>18</v>
      </c>
      <c r="B43" s="3" t="s">
        <v>76</v>
      </c>
      <c r="C43" s="2">
        <v>1</v>
      </c>
      <c r="D43" s="2">
        <v>0</v>
      </c>
      <c r="E43" s="2">
        <v>0</v>
      </c>
      <c r="F43" s="2">
        <v>1</v>
      </c>
      <c r="G43" s="2">
        <v>1</v>
      </c>
      <c r="H43" s="2">
        <v>1</v>
      </c>
      <c r="I43" s="2">
        <v>2</v>
      </c>
      <c r="J43" s="2">
        <v>2</v>
      </c>
      <c r="K43" s="2">
        <v>1</v>
      </c>
      <c r="L43" s="2">
        <v>2</v>
      </c>
      <c r="M43" s="2">
        <v>4</v>
      </c>
      <c r="N43" s="2">
        <v>7</v>
      </c>
      <c r="O43" s="2">
        <v>0</v>
      </c>
      <c r="P43" s="2">
        <v>1</v>
      </c>
      <c r="Q43" s="2">
        <v>9</v>
      </c>
      <c r="R43" s="2">
        <v>14</v>
      </c>
      <c r="S43" s="2">
        <f t="shared" si="1"/>
        <v>23</v>
      </c>
    </row>
    <row r="44" spans="1:19" x14ac:dyDescent="0.25">
      <c r="A44" s="2">
        <v>19</v>
      </c>
      <c r="B44" s="3" t="s">
        <v>74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5</v>
      </c>
      <c r="L44" s="2">
        <v>0</v>
      </c>
      <c r="M44" s="2">
        <v>15</v>
      </c>
      <c r="N44" s="2">
        <v>0</v>
      </c>
      <c r="O44" s="2">
        <v>1</v>
      </c>
      <c r="P44" s="2">
        <v>0</v>
      </c>
      <c r="Q44" s="2">
        <v>21</v>
      </c>
      <c r="R44" s="2">
        <v>0</v>
      </c>
      <c r="S44" s="2">
        <f t="shared" si="1"/>
        <v>21</v>
      </c>
    </row>
    <row r="45" spans="1:19" x14ac:dyDescent="0.25">
      <c r="A45" s="2">
        <v>20</v>
      </c>
      <c r="B45" s="3" t="s">
        <v>77</v>
      </c>
      <c r="C45" s="2">
        <v>0</v>
      </c>
      <c r="D45" s="2">
        <v>0</v>
      </c>
      <c r="E45" s="2">
        <v>0</v>
      </c>
      <c r="F45" s="2">
        <v>0</v>
      </c>
      <c r="G45" s="2">
        <v>1</v>
      </c>
      <c r="H45" s="2">
        <v>1</v>
      </c>
      <c r="I45" s="2">
        <v>1</v>
      </c>
      <c r="J45" s="2">
        <v>1</v>
      </c>
      <c r="K45" s="2">
        <v>6</v>
      </c>
      <c r="L45" s="2">
        <v>2</v>
      </c>
      <c r="M45" s="2">
        <v>3</v>
      </c>
      <c r="N45" s="2">
        <v>4</v>
      </c>
      <c r="O45" s="2">
        <v>1</v>
      </c>
      <c r="P45" s="2">
        <v>1</v>
      </c>
      <c r="Q45" s="2">
        <v>12</v>
      </c>
      <c r="R45" s="2">
        <v>9</v>
      </c>
      <c r="S45" s="2">
        <f t="shared" si="1"/>
        <v>21</v>
      </c>
    </row>
    <row r="46" spans="1:19" x14ac:dyDescent="0.25">
      <c r="A46" s="2">
        <v>21</v>
      </c>
      <c r="B46" s="3" t="s">
        <v>97</v>
      </c>
      <c r="C46" s="2">
        <v>0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2</v>
      </c>
      <c r="J46" s="2">
        <v>5</v>
      </c>
      <c r="K46" s="2">
        <v>3</v>
      </c>
      <c r="L46" s="2">
        <v>5</v>
      </c>
      <c r="M46" s="2">
        <v>2</v>
      </c>
      <c r="N46" s="2">
        <v>1</v>
      </c>
      <c r="O46" s="2">
        <v>1</v>
      </c>
      <c r="P46" s="2">
        <v>0</v>
      </c>
      <c r="Q46" s="2">
        <v>9</v>
      </c>
      <c r="R46" s="2">
        <v>11</v>
      </c>
      <c r="S46" s="2">
        <f t="shared" si="1"/>
        <v>20</v>
      </c>
    </row>
    <row r="47" spans="1:19" x14ac:dyDescent="0.25">
      <c r="A47" s="2">
        <v>22</v>
      </c>
      <c r="B47" s="3" t="s">
        <v>71</v>
      </c>
      <c r="C47" s="2">
        <v>0</v>
      </c>
      <c r="D47" s="2">
        <v>0</v>
      </c>
      <c r="E47" s="2">
        <v>0</v>
      </c>
      <c r="F47" s="2">
        <v>0</v>
      </c>
      <c r="G47" s="2">
        <v>3</v>
      </c>
      <c r="H47" s="2">
        <v>1</v>
      </c>
      <c r="I47" s="2">
        <v>5</v>
      </c>
      <c r="J47" s="2">
        <v>0</v>
      </c>
      <c r="K47" s="2">
        <v>6</v>
      </c>
      <c r="L47" s="2">
        <v>1</v>
      </c>
      <c r="M47" s="2">
        <v>3</v>
      </c>
      <c r="N47" s="2">
        <v>0</v>
      </c>
      <c r="O47" s="2">
        <v>0</v>
      </c>
      <c r="P47" s="2">
        <v>0</v>
      </c>
      <c r="Q47" s="2">
        <v>17</v>
      </c>
      <c r="R47" s="2">
        <v>2</v>
      </c>
      <c r="S47" s="2">
        <f t="shared" si="1"/>
        <v>19</v>
      </c>
    </row>
    <row r="48" spans="1:19" x14ac:dyDescent="0.25">
      <c r="A48" s="2">
        <v>23</v>
      </c>
      <c r="B48" s="3" t="s">
        <v>64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3</v>
      </c>
      <c r="L48" s="2">
        <v>0</v>
      </c>
      <c r="M48" s="2">
        <v>5</v>
      </c>
      <c r="N48" s="2">
        <v>5</v>
      </c>
      <c r="O48" s="2">
        <v>3</v>
      </c>
      <c r="P48" s="2">
        <v>2</v>
      </c>
      <c r="Q48" s="2">
        <v>11</v>
      </c>
      <c r="R48" s="2">
        <v>7</v>
      </c>
      <c r="S48" s="2">
        <f t="shared" si="1"/>
        <v>18</v>
      </c>
    </row>
    <row r="49" spans="1:19" x14ac:dyDescent="0.25">
      <c r="A49" s="2">
        <v>24</v>
      </c>
      <c r="B49" s="3" t="s">
        <v>128</v>
      </c>
      <c r="C49" s="2">
        <v>1</v>
      </c>
      <c r="D49" s="2">
        <v>4</v>
      </c>
      <c r="E49" s="2">
        <v>0</v>
      </c>
      <c r="F49" s="2">
        <v>4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5</v>
      </c>
      <c r="N49" s="2">
        <v>0</v>
      </c>
      <c r="O49" s="2">
        <v>4</v>
      </c>
      <c r="P49" s="2">
        <v>0</v>
      </c>
      <c r="Q49" s="2">
        <v>10</v>
      </c>
      <c r="R49" s="2">
        <v>8</v>
      </c>
      <c r="S49" s="2">
        <f t="shared" si="1"/>
        <v>18</v>
      </c>
    </row>
    <row r="50" spans="1:19" x14ac:dyDescent="0.25">
      <c r="A50" s="2">
        <v>25</v>
      </c>
      <c r="B50" s="3" t="s">
        <v>91</v>
      </c>
      <c r="C50" s="2">
        <v>2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4</v>
      </c>
      <c r="J50" s="2">
        <v>1</v>
      </c>
      <c r="K50" s="2">
        <v>3</v>
      </c>
      <c r="L50" s="2">
        <v>3</v>
      </c>
      <c r="M50" s="2">
        <v>2</v>
      </c>
      <c r="N50" s="2">
        <v>0</v>
      </c>
      <c r="O50" s="2">
        <v>1</v>
      </c>
      <c r="P50" s="2">
        <v>0</v>
      </c>
      <c r="Q50" s="2">
        <v>13</v>
      </c>
      <c r="R50" s="2">
        <v>4</v>
      </c>
      <c r="S50" s="2">
        <f t="shared" si="1"/>
        <v>17</v>
      </c>
    </row>
    <row r="51" spans="1:19" x14ac:dyDescent="0.25">
      <c r="A51" s="2">
        <v>26</v>
      </c>
      <c r="B51" s="3" t="s">
        <v>78</v>
      </c>
      <c r="C51" s="2">
        <v>0</v>
      </c>
      <c r="D51" s="2">
        <v>0</v>
      </c>
      <c r="E51" s="2">
        <v>1</v>
      </c>
      <c r="F51" s="2">
        <v>0</v>
      </c>
      <c r="G51" s="2">
        <v>0</v>
      </c>
      <c r="H51" s="2">
        <v>1</v>
      </c>
      <c r="I51" s="2">
        <v>1</v>
      </c>
      <c r="J51" s="2">
        <v>1</v>
      </c>
      <c r="K51" s="2">
        <v>2</v>
      </c>
      <c r="L51" s="2">
        <v>1</v>
      </c>
      <c r="M51" s="2">
        <v>1</v>
      </c>
      <c r="N51" s="2">
        <v>7</v>
      </c>
      <c r="O51" s="2">
        <v>1</v>
      </c>
      <c r="P51" s="2">
        <v>1</v>
      </c>
      <c r="Q51" s="2">
        <v>6</v>
      </c>
      <c r="R51" s="2">
        <v>11</v>
      </c>
      <c r="S51" s="2">
        <f t="shared" si="1"/>
        <v>17</v>
      </c>
    </row>
    <row r="52" spans="1:19" x14ac:dyDescent="0.25">
      <c r="A52" s="2">
        <v>27</v>
      </c>
      <c r="B52" s="3" t="s">
        <v>75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2</v>
      </c>
      <c r="M52" s="2">
        <v>0</v>
      </c>
      <c r="N52" s="2">
        <v>11</v>
      </c>
      <c r="O52" s="2">
        <v>0</v>
      </c>
      <c r="P52" s="2">
        <v>2</v>
      </c>
      <c r="Q52" s="2">
        <v>0</v>
      </c>
      <c r="R52" s="2">
        <v>16</v>
      </c>
      <c r="S52" s="2">
        <f t="shared" si="1"/>
        <v>16</v>
      </c>
    </row>
    <row r="53" spans="1:19" x14ac:dyDescent="0.25">
      <c r="A53" s="2">
        <v>28</v>
      </c>
      <c r="B53" s="3" t="s">
        <v>106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2</v>
      </c>
      <c r="J53" s="2">
        <v>0</v>
      </c>
      <c r="K53" s="2">
        <v>4</v>
      </c>
      <c r="L53" s="2">
        <v>0</v>
      </c>
      <c r="M53" s="2">
        <v>6</v>
      </c>
      <c r="N53" s="2">
        <v>0</v>
      </c>
      <c r="O53" s="2">
        <v>4</v>
      </c>
      <c r="P53" s="2">
        <v>0</v>
      </c>
      <c r="Q53" s="2">
        <v>16</v>
      </c>
      <c r="R53" s="2">
        <v>0</v>
      </c>
      <c r="S53" s="2">
        <f t="shared" si="1"/>
        <v>16</v>
      </c>
    </row>
    <row r="54" spans="1:19" x14ac:dyDescent="0.25">
      <c r="A54" s="2">
        <v>29</v>
      </c>
      <c r="B54" s="3" t="s">
        <v>105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3</v>
      </c>
      <c r="M54" s="2">
        <v>0</v>
      </c>
      <c r="N54" s="2">
        <v>8</v>
      </c>
      <c r="O54" s="2">
        <v>0</v>
      </c>
      <c r="P54" s="2">
        <v>3</v>
      </c>
      <c r="Q54" s="2">
        <v>0</v>
      </c>
      <c r="R54" s="2">
        <v>14</v>
      </c>
      <c r="S54" s="2">
        <f t="shared" si="1"/>
        <v>14</v>
      </c>
    </row>
    <row r="55" spans="1:19" x14ac:dyDescent="0.25">
      <c r="A55" s="2">
        <v>30</v>
      </c>
      <c r="B55" s="3" t="s">
        <v>104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2</v>
      </c>
      <c r="K55" s="2">
        <v>3</v>
      </c>
      <c r="L55" s="2">
        <v>5</v>
      </c>
      <c r="M55" s="2">
        <v>2</v>
      </c>
      <c r="N55" s="2">
        <v>2</v>
      </c>
      <c r="O55" s="2">
        <v>0</v>
      </c>
      <c r="P55" s="2">
        <v>0</v>
      </c>
      <c r="Q55" s="2">
        <v>5</v>
      </c>
      <c r="R55" s="2">
        <v>9</v>
      </c>
      <c r="S55" s="2">
        <f t="shared" si="1"/>
        <v>14</v>
      </c>
    </row>
    <row r="56" spans="1:19" x14ac:dyDescent="0.25">
      <c r="A56" s="2">
        <v>31</v>
      </c>
      <c r="B56" s="3" t="s">
        <v>94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1</v>
      </c>
      <c r="I56" s="2">
        <v>0</v>
      </c>
      <c r="J56" s="2">
        <v>2</v>
      </c>
      <c r="K56" s="2">
        <v>0</v>
      </c>
      <c r="L56" s="2">
        <v>3</v>
      </c>
      <c r="M56" s="2">
        <v>0</v>
      </c>
      <c r="N56" s="2">
        <v>6</v>
      </c>
      <c r="O56" s="2">
        <v>0</v>
      </c>
      <c r="P56" s="2">
        <v>2</v>
      </c>
      <c r="Q56" s="2">
        <v>0</v>
      </c>
      <c r="R56" s="2">
        <v>14</v>
      </c>
      <c r="S56" s="2">
        <f t="shared" si="1"/>
        <v>14</v>
      </c>
    </row>
    <row r="57" spans="1:19" x14ac:dyDescent="0.25">
      <c r="A57" s="2">
        <v>32</v>
      </c>
      <c r="B57" s="3" t="s">
        <v>83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1</v>
      </c>
      <c r="I57" s="2">
        <v>2</v>
      </c>
      <c r="J57" s="2">
        <v>3</v>
      </c>
      <c r="K57" s="2">
        <v>1</v>
      </c>
      <c r="L57" s="2">
        <v>3</v>
      </c>
      <c r="M57" s="2">
        <v>2</v>
      </c>
      <c r="N57" s="2">
        <v>0</v>
      </c>
      <c r="O57" s="2">
        <v>1</v>
      </c>
      <c r="P57" s="2">
        <v>0</v>
      </c>
      <c r="Q57" s="2">
        <v>6</v>
      </c>
      <c r="R57" s="2">
        <v>7</v>
      </c>
      <c r="S57" s="2">
        <f t="shared" si="1"/>
        <v>13</v>
      </c>
    </row>
    <row r="58" spans="1:19" x14ac:dyDescent="0.25">
      <c r="A58" s="2">
        <v>33</v>
      </c>
      <c r="B58" s="3" t="s">
        <v>87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3</v>
      </c>
      <c r="I58" s="2">
        <v>0</v>
      </c>
      <c r="J58" s="2">
        <v>3</v>
      </c>
      <c r="K58" s="2">
        <v>0</v>
      </c>
      <c r="L58" s="2">
        <v>3</v>
      </c>
      <c r="M58" s="2">
        <v>0</v>
      </c>
      <c r="N58" s="2">
        <v>3</v>
      </c>
      <c r="O58" s="2">
        <v>0</v>
      </c>
      <c r="P58" s="2">
        <v>0</v>
      </c>
      <c r="Q58" s="2">
        <v>0</v>
      </c>
      <c r="R58" s="2">
        <v>12</v>
      </c>
      <c r="S58" s="2">
        <f t="shared" si="1"/>
        <v>12</v>
      </c>
    </row>
    <row r="59" spans="1:19" x14ac:dyDescent="0.25">
      <c r="A59" s="2">
        <v>34</v>
      </c>
      <c r="B59" s="3" t="s">
        <v>96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2</v>
      </c>
      <c r="J59" s="2">
        <v>0</v>
      </c>
      <c r="K59" s="2">
        <v>5</v>
      </c>
      <c r="L59" s="2">
        <v>0</v>
      </c>
      <c r="M59" s="2">
        <v>3</v>
      </c>
      <c r="N59" s="2">
        <v>0</v>
      </c>
      <c r="O59" s="2">
        <v>1</v>
      </c>
      <c r="P59" s="2">
        <v>0</v>
      </c>
      <c r="Q59" s="2">
        <v>12</v>
      </c>
      <c r="R59" s="2">
        <v>0</v>
      </c>
      <c r="S59" s="2">
        <f t="shared" si="1"/>
        <v>12</v>
      </c>
    </row>
    <row r="60" spans="1:19" x14ac:dyDescent="0.25">
      <c r="A60" s="2">
        <v>35</v>
      </c>
      <c r="B60" s="3" t="s">
        <v>98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2">
        <v>2</v>
      </c>
      <c r="O60" s="2">
        <v>5</v>
      </c>
      <c r="P60" s="2">
        <v>2</v>
      </c>
      <c r="Q60" s="2">
        <v>6</v>
      </c>
      <c r="R60" s="2">
        <v>5</v>
      </c>
      <c r="S60" s="2">
        <f t="shared" si="1"/>
        <v>11</v>
      </c>
    </row>
    <row r="61" spans="1:19" x14ac:dyDescent="0.25">
      <c r="A61" s="2">
        <v>36</v>
      </c>
      <c r="B61" s="3" t="s">
        <v>99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3</v>
      </c>
      <c r="L61" s="2">
        <v>0</v>
      </c>
      <c r="M61" s="2">
        <v>5</v>
      </c>
      <c r="N61" s="2">
        <v>0</v>
      </c>
      <c r="O61" s="2">
        <v>2</v>
      </c>
      <c r="P61" s="2">
        <v>0</v>
      </c>
      <c r="Q61" s="2">
        <v>10</v>
      </c>
      <c r="R61" s="2">
        <v>0</v>
      </c>
      <c r="S61" s="2">
        <f t="shared" si="1"/>
        <v>10</v>
      </c>
    </row>
    <row r="62" spans="1:19" x14ac:dyDescent="0.25">
      <c r="A62" s="2">
        <v>37</v>
      </c>
      <c r="B62" s="3" t="s">
        <v>88</v>
      </c>
      <c r="C62" s="2">
        <v>2</v>
      </c>
      <c r="D62" s="2">
        <v>2</v>
      </c>
      <c r="E62" s="2">
        <v>1</v>
      </c>
      <c r="F62" s="2">
        <v>0</v>
      </c>
      <c r="G62" s="2">
        <v>0</v>
      </c>
      <c r="H62" s="2">
        <v>2</v>
      </c>
      <c r="I62" s="2">
        <v>0</v>
      </c>
      <c r="J62" s="2">
        <v>0</v>
      </c>
      <c r="K62" s="2">
        <v>0</v>
      </c>
      <c r="L62" s="2">
        <v>0</v>
      </c>
      <c r="M62" s="2">
        <v>3</v>
      </c>
      <c r="N62" s="2">
        <v>0</v>
      </c>
      <c r="O62" s="2">
        <v>0</v>
      </c>
      <c r="P62" s="2">
        <v>0</v>
      </c>
      <c r="Q62" s="2">
        <v>6</v>
      </c>
      <c r="R62" s="2">
        <v>4</v>
      </c>
      <c r="S62" s="2">
        <f t="shared" si="1"/>
        <v>10</v>
      </c>
    </row>
    <row r="63" spans="1:19" x14ac:dyDescent="0.25">
      <c r="A63" s="2">
        <v>38</v>
      </c>
      <c r="B63" s="3" t="s">
        <v>103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>
        <v>2</v>
      </c>
      <c r="I63" s="2">
        <v>0</v>
      </c>
      <c r="J63" s="2">
        <v>6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9</v>
      </c>
      <c r="S63" s="2">
        <f t="shared" si="1"/>
        <v>9</v>
      </c>
    </row>
    <row r="64" spans="1:19" x14ac:dyDescent="0.25">
      <c r="A64" s="2">
        <v>39</v>
      </c>
      <c r="B64" s="3" t="s">
        <v>118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4</v>
      </c>
      <c r="O64" s="2">
        <v>0</v>
      </c>
      <c r="P64" s="2">
        <v>3</v>
      </c>
      <c r="Q64" s="2">
        <v>0</v>
      </c>
      <c r="R64" s="2">
        <v>7</v>
      </c>
      <c r="S64" s="2">
        <f t="shared" si="1"/>
        <v>7</v>
      </c>
    </row>
    <row r="65" spans="1:20" x14ac:dyDescent="0.25">
      <c r="A65" s="2">
        <v>40</v>
      </c>
      <c r="B65" s="3" t="s">
        <v>79</v>
      </c>
      <c r="C65" s="2">
        <v>0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1</v>
      </c>
      <c r="K65" s="2">
        <v>0</v>
      </c>
      <c r="L65" s="2">
        <v>3</v>
      </c>
      <c r="M65" s="2">
        <v>1</v>
      </c>
      <c r="N65" s="2">
        <v>0</v>
      </c>
      <c r="O65" s="2">
        <v>0</v>
      </c>
      <c r="P65" s="2">
        <v>0</v>
      </c>
      <c r="Q65" s="2">
        <v>2</v>
      </c>
      <c r="R65" s="2">
        <v>4</v>
      </c>
      <c r="S65" s="2">
        <f t="shared" si="1"/>
        <v>6</v>
      </c>
    </row>
    <row r="66" spans="1:20" x14ac:dyDescent="0.25">
      <c r="A66" s="2">
        <v>41</v>
      </c>
      <c r="B66" s="3" t="s">
        <v>131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2</v>
      </c>
      <c r="O66" s="2">
        <v>0</v>
      </c>
      <c r="P66" s="2">
        <v>1</v>
      </c>
      <c r="Q66" s="2">
        <v>0</v>
      </c>
      <c r="R66" s="2">
        <v>3</v>
      </c>
      <c r="S66" s="2">
        <f t="shared" si="1"/>
        <v>3</v>
      </c>
    </row>
    <row r="67" spans="1:20" x14ac:dyDescent="0.25">
      <c r="A67" s="2">
        <v>42</v>
      </c>
      <c r="B67" s="3" t="s">
        <v>113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1</v>
      </c>
      <c r="M67" s="2">
        <v>0</v>
      </c>
      <c r="N67" s="2">
        <v>1</v>
      </c>
      <c r="O67" s="2">
        <v>0</v>
      </c>
      <c r="P67" s="2">
        <v>0</v>
      </c>
      <c r="Q67" s="2">
        <v>1</v>
      </c>
      <c r="R67" s="2">
        <v>2</v>
      </c>
      <c r="S67" s="2">
        <f t="shared" si="1"/>
        <v>3</v>
      </c>
    </row>
    <row r="68" spans="1:20" x14ac:dyDescent="0.25">
      <c r="A68" s="2">
        <v>43</v>
      </c>
      <c r="B68" s="3" t="s">
        <v>110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2</v>
      </c>
      <c r="O68" s="2">
        <v>0</v>
      </c>
      <c r="P68" s="2">
        <v>1</v>
      </c>
      <c r="Q68" s="2">
        <v>0</v>
      </c>
      <c r="R68" s="2">
        <v>3</v>
      </c>
      <c r="S68" s="2">
        <f t="shared" si="1"/>
        <v>3</v>
      </c>
    </row>
    <row r="69" spans="1:20" x14ac:dyDescent="0.25">
      <c r="A69" s="2">
        <v>44</v>
      </c>
      <c r="B69" s="3" t="s">
        <v>89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f t="shared" si="1"/>
        <v>1</v>
      </c>
    </row>
    <row r="70" spans="1:20" s="14" customFormat="1" x14ac:dyDescent="0.25">
      <c r="A70" s="21" t="s">
        <v>6</v>
      </c>
      <c r="B70" s="22"/>
      <c r="C70" s="19">
        <v>30</v>
      </c>
      <c r="D70" s="19">
        <v>25</v>
      </c>
      <c r="E70" s="19">
        <v>28</v>
      </c>
      <c r="F70" s="19">
        <v>25</v>
      </c>
      <c r="G70" s="19">
        <v>48</v>
      </c>
      <c r="H70" s="19">
        <v>54</v>
      </c>
      <c r="I70" s="19">
        <v>108</v>
      </c>
      <c r="J70" s="19">
        <v>108</v>
      </c>
      <c r="K70" s="19">
        <v>185</v>
      </c>
      <c r="L70" s="19">
        <v>139</v>
      </c>
      <c r="M70" s="19">
        <v>223</v>
      </c>
      <c r="N70" s="19">
        <v>156</v>
      </c>
      <c r="O70" s="19">
        <v>135</v>
      </c>
      <c r="P70" s="19">
        <v>96</v>
      </c>
      <c r="Q70" s="19">
        <v>757</v>
      </c>
      <c r="R70" s="19">
        <v>603</v>
      </c>
      <c r="S70" s="11">
        <f t="shared" si="1"/>
        <v>1360</v>
      </c>
      <c r="T70"/>
    </row>
    <row r="71" spans="1:20" x14ac:dyDescent="0.25">
      <c r="A71" s="16" t="s">
        <v>39</v>
      </c>
    </row>
  </sheetData>
  <mergeCells count="27">
    <mergeCell ref="B1:S1"/>
    <mergeCell ref="B2:S2"/>
    <mergeCell ref="B3:S3"/>
    <mergeCell ref="S6:S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M24:N24"/>
    <mergeCell ref="O24:P24"/>
    <mergeCell ref="Q24:R24"/>
    <mergeCell ref="S24:S25"/>
    <mergeCell ref="B24:B25"/>
    <mergeCell ref="C24:D24"/>
    <mergeCell ref="E24:F24"/>
    <mergeCell ref="G24:H24"/>
    <mergeCell ref="I24:J24"/>
    <mergeCell ref="A19:B19"/>
    <mergeCell ref="A6:A7"/>
    <mergeCell ref="A24:A25"/>
    <mergeCell ref="A70:B70"/>
    <mergeCell ref="K24:L24"/>
  </mergeCells>
  <pageMargins left="0.7" right="0.7" top="0.75" bottom="0.75" header="0.3" footer="0.3"/>
  <ignoredErrors>
    <ignoredError sqref="S8:S18 S26:S70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workbookViewId="0">
      <selection activeCell="A19" sqref="A19:B19"/>
    </sheetView>
  </sheetViews>
  <sheetFormatPr baseColWidth="10" defaultRowHeight="15" x14ac:dyDescent="0.25"/>
  <cols>
    <col min="2" max="2" width="61.85546875" bestFit="1" customWidth="1"/>
    <col min="3" max="19" width="10.285156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.75" customHeigh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8.75" x14ac:dyDescent="0.3">
      <c r="A5" s="17" t="s">
        <v>50</v>
      </c>
    </row>
    <row r="6" spans="1:19" x14ac:dyDescent="0.25">
      <c r="A6" s="20" t="s">
        <v>127</v>
      </c>
      <c r="B6" s="30" t="s">
        <v>32</v>
      </c>
      <c r="C6" s="23" t="s">
        <v>23</v>
      </c>
      <c r="D6" s="23"/>
      <c r="E6" s="23" t="s">
        <v>24</v>
      </c>
      <c r="F6" s="23"/>
      <c r="G6" s="23" t="s">
        <v>31</v>
      </c>
      <c r="H6" s="23"/>
      <c r="I6" s="23" t="s">
        <v>26</v>
      </c>
      <c r="J6" s="23"/>
      <c r="K6" s="23" t="s">
        <v>27</v>
      </c>
      <c r="L6" s="23"/>
      <c r="M6" s="23" t="s">
        <v>28</v>
      </c>
      <c r="N6" s="23"/>
      <c r="O6" s="23" t="s">
        <v>29</v>
      </c>
      <c r="P6" s="23"/>
      <c r="Q6" s="23" t="s">
        <v>6</v>
      </c>
      <c r="R6" s="23"/>
      <c r="S6" s="24" t="s">
        <v>33</v>
      </c>
    </row>
    <row r="7" spans="1:19" x14ac:dyDescent="0.25">
      <c r="A7" s="20"/>
      <c r="B7" s="31"/>
      <c r="C7" s="5" t="s">
        <v>18</v>
      </c>
      <c r="D7" s="5" t="s">
        <v>19</v>
      </c>
      <c r="E7" s="5" t="s">
        <v>18</v>
      </c>
      <c r="F7" s="5" t="s">
        <v>19</v>
      </c>
      <c r="G7" s="5" t="s">
        <v>18</v>
      </c>
      <c r="H7" s="5" t="s">
        <v>19</v>
      </c>
      <c r="I7" s="5" t="s">
        <v>18</v>
      </c>
      <c r="J7" s="5" t="s">
        <v>19</v>
      </c>
      <c r="K7" s="5" t="s">
        <v>18</v>
      </c>
      <c r="L7" s="5" t="s">
        <v>19</v>
      </c>
      <c r="M7" s="5" t="s">
        <v>18</v>
      </c>
      <c r="N7" s="5" t="s">
        <v>19</v>
      </c>
      <c r="O7" s="5" t="s">
        <v>18</v>
      </c>
      <c r="P7" s="5" t="s">
        <v>19</v>
      </c>
      <c r="Q7" s="10" t="s">
        <v>18</v>
      </c>
      <c r="R7" s="10" t="s">
        <v>19</v>
      </c>
      <c r="S7" s="20"/>
    </row>
    <row r="8" spans="1:19" x14ac:dyDescent="0.25">
      <c r="A8" s="2">
        <v>1</v>
      </c>
      <c r="B8" s="3" t="s">
        <v>7</v>
      </c>
      <c r="C8" s="2">
        <v>0</v>
      </c>
      <c r="D8" s="2">
        <v>0</v>
      </c>
      <c r="E8" s="2">
        <v>0</v>
      </c>
      <c r="F8" s="2">
        <v>2</v>
      </c>
      <c r="G8" s="2">
        <v>0</v>
      </c>
      <c r="H8" s="2">
        <v>5</v>
      </c>
      <c r="I8" s="2">
        <v>0</v>
      </c>
      <c r="J8" s="2">
        <v>14</v>
      </c>
      <c r="K8" s="2">
        <v>0</v>
      </c>
      <c r="L8" s="2">
        <v>8</v>
      </c>
      <c r="M8" s="2">
        <v>0</v>
      </c>
      <c r="N8" s="2">
        <v>0</v>
      </c>
      <c r="O8" s="2">
        <v>0</v>
      </c>
      <c r="P8" s="2">
        <v>0</v>
      </c>
      <c r="Q8" s="13">
        <v>0</v>
      </c>
      <c r="R8" s="13">
        <v>29</v>
      </c>
      <c r="S8" s="2">
        <f t="shared" ref="S8:S18" si="0">SUM(Q8:R8)</f>
        <v>29</v>
      </c>
    </row>
    <row r="9" spans="1:19" x14ac:dyDescent="0.25">
      <c r="A9" s="2">
        <v>2</v>
      </c>
      <c r="B9" s="3" t="s">
        <v>9</v>
      </c>
      <c r="C9" s="2">
        <v>0</v>
      </c>
      <c r="D9" s="2">
        <v>1</v>
      </c>
      <c r="E9" s="2">
        <v>3</v>
      </c>
      <c r="F9" s="2">
        <v>8</v>
      </c>
      <c r="G9" s="2">
        <v>7</v>
      </c>
      <c r="H9" s="2">
        <v>11</v>
      </c>
      <c r="I9" s="2">
        <v>15</v>
      </c>
      <c r="J9" s="2">
        <v>15</v>
      </c>
      <c r="K9" s="2">
        <v>58</v>
      </c>
      <c r="L9" s="2">
        <v>4</v>
      </c>
      <c r="M9" s="2">
        <v>90</v>
      </c>
      <c r="N9" s="2">
        <v>2</v>
      </c>
      <c r="O9" s="2">
        <v>3</v>
      </c>
      <c r="P9" s="2">
        <v>0</v>
      </c>
      <c r="Q9" s="13">
        <v>176</v>
      </c>
      <c r="R9" s="13">
        <v>41</v>
      </c>
      <c r="S9" s="2">
        <f t="shared" si="0"/>
        <v>217</v>
      </c>
    </row>
    <row r="10" spans="1:19" x14ac:dyDescent="0.25">
      <c r="A10" s="2">
        <v>3</v>
      </c>
      <c r="B10" s="3" t="s">
        <v>11</v>
      </c>
      <c r="C10" s="2">
        <v>36</v>
      </c>
      <c r="D10" s="2">
        <v>55</v>
      </c>
      <c r="E10" s="2">
        <v>26</v>
      </c>
      <c r="F10" s="2">
        <v>25</v>
      </c>
      <c r="G10" s="2">
        <v>15</v>
      </c>
      <c r="H10" s="2">
        <v>10</v>
      </c>
      <c r="I10" s="2">
        <v>15</v>
      </c>
      <c r="J10" s="2">
        <v>15</v>
      </c>
      <c r="K10" s="2">
        <v>9</v>
      </c>
      <c r="L10" s="2">
        <v>5</v>
      </c>
      <c r="M10" s="2">
        <v>6</v>
      </c>
      <c r="N10" s="2">
        <v>0</v>
      </c>
      <c r="O10" s="2">
        <v>2</v>
      </c>
      <c r="P10" s="2">
        <v>0</v>
      </c>
      <c r="Q10" s="13">
        <v>109</v>
      </c>
      <c r="R10" s="13">
        <v>110</v>
      </c>
      <c r="S10" s="2">
        <f t="shared" si="0"/>
        <v>219</v>
      </c>
    </row>
    <row r="11" spans="1:19" x14ac:dyDescent="0.25">
      <c r="A11" s="2">
        <v>4</v>
      </c>
      <c r="B11" s="3" t="s">
        <v>12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6</v>
      </c>
      <c r="I11" s="2">
        <v>5</v>
      </c>
      <c r="J11" s="2">
        <v>3</v>
      </c>
      <c r="K11" s="2">
        <v>2</v>
      </c>
      <c r="L11" s="2">
        <v>8</v>
      </c>
      <c r="M11" s="2">
        <v>8</v>
      </c>
      <c r="N11" s="2">
        <v>14</v>
      </c>
      <c r="O11" s="2">
        <v>4</v>
      </c>
      <c r="P11" s="2">
        <v>4</v>
      </c>
      <c r="Q11" s="13">
        <v>20</v>
      </c>
      <c r="R11" s="13">
        <v>35</v>
      </c>
      <c r="S11" s="2">
        <f t="shared" si="0"/>
        <v>55</v>
      </c>
    </row>
    <row r="12" spans="1:19" x14ac:dyDescent="0.25">
      <c r="A12" s="2">
        <v>5</v>
      </c>
      <c r="B12" s="3" t="s">
        <v>22</v>
      </c>
      <c r="C12" s="2">
        <v>14</v>
      </c>
      <c r="D12" s="2">
        <v>19</v>
      </c>
      <c r="E12" s="2">
        <v>1</v>
      </c>
      <c r="F12" s="2">
        <v>2</v>
      </c>
      <c r="G12" s="2">
        <v>5</v>
      </c>
      <c r="H12" s="2">
        <v>8</v>
      </c>
      <c r="I12" s="2">
        <v>26</v>
      </c>
      <c r="J12" s="2">
        <v>30</v>
      </c>
      <c r="K12" s="2">
        <v>115</v>
      </c>
      <c r="L12" s="2">
        <v>14</v>
      </c>
      <c r="M12" s="2">
        <v>127</v>
      </c>
      <c r="N12" s="2">
        <v>0</v>
      </c>
      <c r="O12" s="2">
        <v>7</v>
      </c>
      <c r="P12" s="2">
        <v>0</v>
      </c>
      <c r="Q12" s="13">
        <v>295</v>
      </c>
      <c r="R12" s="13">
        <v>73</v>
      </c>
      <c r="S12" s="2">
        <f t="shared" si="0"/>
        <v>368</v>
      </c>
    </row>
    <row r="13" spans="1:19" x14ac:dyDescent="0.25">
      <c r="A13" s="2">
        <v>6</v>
      </c>
      <c r="B13" s="3" t="s">
        <v>14</v>
      </c>
      <c r="C13" s="2">
        <v>0</v>
      </c>
      <c r="D13" s="2">
        <v>0</v>
      </c>
      <c r="E13" s="2">
        <v>3</v>
      </c>
      <c r="F13" s="2">
        <v>0</v>
      </c>
      <c r="G13" s="2">
        <v>6</v>
      </c>
      <c r="H13" s="2">
        <v>0</v>
      </c>
      <c r="I13" s="2">
        <v>7</v>
      </c>
      <c r="J13" s="2">
        <v>0</v>
      </c>
      <c r="K13" s="2">
        <v>10</v>
      </c>
      <c r="L13" s="2">
        <v>0</v>
      </c>
      <c r="M13" s="2">
        <v>20</v>
      </c>
      <c r="N13" s="2">
        <v>0</v>
      </c>
      <c r="O13" s="2">
        <v>7</v>
      </c>
      <c r="P13" s="2">
        <v>0</v>
      </c>
      <c r="Q13" s="13">
        <v>53</v>
      </c>
      <c r="R13" s="13">
        <v>0</v>
      </c>
      <c r="S13" s="2">
        <f t="shared" si="0"/>
        <v>53</v>
      </c>
    </row>
    <row r="14" spans="1:19" x14ac:dyDescent="0.25">
      <c r="A14" s="2">
        <v>7</v>
      </c>
      <c r="B14" s="3" t="s">
        <v>15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25</v>
      </c>
      <c r="P14" s="2">
        <v>47</v>
      </c>
      <c r="Q14" s="13">
        <v>25</v>
      </c>
      <c r="R14" s="13">
        <v>47</v>
      </c>
      <c r="S14" s="2">
        <f t="shared" si="0"/>
        <v>72</v>
      </c>
    </row>
    <row r="15" spans="1:19" x14ac:dyDescent="0.25">
      <c r="A15" s="2">
        <v>8</v>
      </c>
      <c r="B15" s="3" t="s">
        <v>16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51</v>
      </c>
      <c r="M15" s="2">
        <v>0</v>
      </c>
      <c r="N15" s="2">
        <v>118</v>
      </c>
      <c r="O15" s="2">
        <v>0</v>
      </c>
      <c r="P15" s="2">
        <v>2</v>
      </c>
      <c r="Q15" s="13">
        <v>0</v>
      </c>
      <c r="R15" s="13">
        <v>172</v>
      </c>
      <c r="S15" s="2">
        <f t="shared" si="0"/>
        <v>172</v>
      </c>
    </row>
    <row r="16" spans="1:19" x14ac:dyDescent="0.25">
      <c r="A16" s="2">
        <v>9</v>
      </c>
      <c r="B16" s="3" t="s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43</v>
      </c>
      <c r="M16" s="2">
        <v>0</v>
      </c>
      <c r="N16" s="2">
        <v>86</v>
      </c>
      <c r="O16" s="2">
        <v>0</v>
      </c>
      <c r="P16" s="2">
        <v>14</v>
      </c>
      <c r="Q16" s="13">
        <v>0</v>
      </c>
      <c r="R16" s="13">
        <v>144</v>
      </c>
      <c r="S16" s="2">
        <f t="shared" si="0"/>
        <v>144</v>
      </c>
    </row>
    <row r="17" spans="1:19" x14ac:dyDescent="0.25">
      <c r="A17" s="2">
        <v>10</v>
      </c>
      <c r="B17" s="3" t="s">
        <v>20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</v>
      </c>
      <c r="L17" s="2">
        <v>0</v>
      </c>
      <c r="M17" s="2">
        <v>8</v>
      </c>
      <c r="N17" s="2">
        <v>0</v>
      </c>
      <c r="O17" s="2">
        <v>1</v>
      </c>
      <c r="P17" s="2">
        <v>0</v>
      </c>
      <c r="Q17" s="13">
        <v>12</v>
      </c>
      <c r="R17" s="13">
        <v>0</v>
      </c>
      <c r="S17" s="2">
        <f t="shared" si="0"/>
        <v>12</v>
      </c>
    </row>
    <row r="18" spans="1:19" x14ac:dyDescent="0.25">
      <c r="A18" s="2">
        <v>11</v>
      </c>
      <c r="B18" s="3" t="s">
        <v>21</v>
      </c>
      <c r="C18" s="2">
        <v>14</v>
      </c>
      <c r="D18" s="2">
        <v>9</v>
      </c>
      <c r="E18" s="2">
        <v>9</v>
      </c>
      <c r="F18" s="2">
        <v>6</v>
      </c>
      <c r="G18" s="2">
        <v>11</v>
      </c>
      <c r="H18" s="2">
        <v>14</v>
      </c>
      <c r="I18" s="2">
        <v>14</v>
      </c>
      <c r="J18" s="2">
        <v>18</v>
      </c>
      <c r="K18" s="2">
        <v>43</v>
      </c>
      <c r="L18" s="2">
        <v>21</v>
      </c>
      <c r="M18" s="2">
        <v>56</v>
      </c>
      <c r="N18" s="2">
        <v>21</v>
      </c>
      <c r="O18" s="2">
        <v>4</v>
      </c>
      <c r="P18" s="2">
        <v>3</v>
      </c>
      <c r="Q18" s="13">
        <v>151</v>
      </c>
      <c r="R18" s="13">
        <v>92</v>
      </c>
      <c r="S18" s="2">
        <f t="shared" si="0"/>
        <v>243</v>
      </c>
    </row>
    <row r="19" spans="1:19" s="14" customFormat="1" x14ac:dyDescent="0.25">
      <c r="A19" s="21" t="s">
        <v>6</v>
      </c>
      <c r="B19" s="22"/>
      <c r="C19" s="5">
        <v>68</v>
      </c>
      <c r="D19" s="5">
        <v>86</v>
      </c>
      <c r="E19" s="5">
        <v>45</v>
      </c>
      <c r="F19" s="5">
        <v>47</v>
      </c>
      <c r="G19" s="5">
        <v>56</v>
      </c>
      <c r="H19" s="5">
        <v>62</v>
      </c>
      <c r="I19" s="5">
        <v>91</v>
      </c>
      <c r="J19" s="5">
        <v>113</v>
      </c>
      <c r="K19" s="5">
        <v>262</v>
      </c>
      <c r="L19" s="5">
        <v>173</v>
      </c>
      <c r="M19" s="5">
        <v>334</v>
      </c>
      <c r="N19" s="5">
        <v>285</v>
      </c>
      <c r="O19" s="5">
        <v>51</v>
      </c>
      <c r="P19" s="5">
        <v>69</v>
      </c>
      <c r="Q19" s="5">
        <v>907</v>
      </c>
      <c r="R19" s="5">
        <v>835</v>
      </c>
      <c r="S19" s="11">
        <f>SUM(S8:S18)</f>
        <v>1584</v>
      </c>
    </row>
    <row r="20" spans="1:19" x14ac:dyDescent="0.25">
      <c r="A20" s="16" t="s">
        <v>40</v>
      </c>
    </row>
    <row r="23" spans="1:19" ht="18.75" x14ac:dyDescent="0.3">
      <c r="A23" s="17" t="s">
        <v>140</v>
      </c>
    </row>
    <row r="24" spans="1:19" x14ac:dyDescent="0.25">
      <c r="A24" s="20" t="s">
        <v>127</v>
      </c>
      <c r="B24" s="20" t="s">
        <v>126</v>
      </c>
      <c r="C24" s="23" t="s">
        <v>23</v>
      </c>
      <c r="D24" s="23"/>
      <c r="E24" s="23" t="s">
        <v>24</v>
      </c>
      <c r="F24" s="23"/>
      <c r="G24" s="23" t="s">
        <v>25</v>
      </c>
      <c r="H24" s="23"/>
      <c r="I24" s="23" t="s">
        <v>26</v>
      </c>
      <c r="J24" s="23"/>
      <c r="K24" s="23" t="s">
        <v>27</v>
      </c>
      <c r="L24" s="23"/>
      <c r="M24" s="23" t="s">
        <v>28</v>
      </c>
      <c r="N24" s="23"/>
      <c r="O24" s="23" t="s">
        <v>29</v>
      </c>
      <c r="P24" s="23"/>
      <c r="Q24" s="23" t="s">
        <v>6</v>
      </c>
      <c r="R24" s="23"/>
      <c r="S24" s="24" t="s">
        <v>33</v>
      </c>
    </row>
    <row r="25" spans="1:19" x14ac:dyDescent="0.25">
      <c r="A25" s="20"/>
      <c r="B25" s="20"/>
      <c r="C25" s="19" t="s">
        <v>18</v>
      </c>
      <c r="D25" s="19" t="s">
        <v>19</v>
      </c>
      <c r="E25" s="19" t="s">
        <v>18</v>
      </c>
      <c r="F25" s="19" t="s">
        <v>19</v>
      </c>
      <c r="G25" s="19" t="s">
        <v>18</v>
      </c>
      <c r="H25" s="19" t="s">
        <v>19</v>
      </c>
      <c r="I25" s="19" t="s">
        <v>18</v>
      </c>
      <c r="J25" s="19" t="s">
        <v>19</v>
      </c>
      <c r="K25" s="19" t="s">
        <v>18</v>
      </c>
      <c r="L25" s="19" t="s">
        <v>19</v>
      </c>
      <c r="M25" s="19" t="s">
        <v>18</v>
      </c>
      <c r="N25" s="19" t="s">
        <v>19</v>
      </c>
      <c r="O25" s="19" t="s">
        <v>18</v>
      </c>
      <c r="P25" s="19" t="s">
        <v>19</v>
      </c>
      <c r="Q25" s="19" t="s">
        <v>18</v>
      </c>
      <c r="R25" s="19" t="s">
        <v>19</v>
      </c>
      <c r="S25" s="20"/>
    </row>
    <row r="26" spans="1:19" x14ac:dyDescent="0.25">
      <c r="A26" s="2">
        <v>1</v>
      </c>
      <c r="B26" s="3" t="s">
        <v>59</v>
      </c>
      <c r="C26" s="2">
        <v>0</v>
      </c>
      <c r="D26" s="2">
        <v>0</v>
      </c>
      <c r="E26" s="2">
        <v>1</v>
      </c>
      <c r="F26" s="2">
        <v>1</v>
      </c>
      <c r="G26" s="2">
        <v>0</v>
      </c>
      <c r="H26" s="2">
        <v>1</v>
      </c>
      <c r="I26" s="2">
        <v>2</v>
      </c>
      <c r="J26" s="2">
        <v>4</v>
      </c>
      <c r="K26" s="2">
        <v>4</v>
      </c>
      <c r="L26" s="2">
        <v>3</v>
      </c>
      <c r="M26" s="2">
        <v>6</v>
      </c>
      <c r="N26" s="2">
        <v>1</v>
      </c>
      <c r="O26" s="2">
        <v>58</v>
      </c>
      <c r="P26" s="2">
        <v>43</v>
      </c>
      <c r="Q26" s="2">
        <v>71</v>
      </c>
      <c r="R26" s="2">
        <v>53</v>
      </c>
      <c r="S26" s="2">
        <f t="shared" ref="S26:S66" si="1">SUM(Q26:R26)</f>
        <v>124</v>
      </c>
    </row>
    <row r="27" spans="1:19" x14ac:dyDescent="0.25">
      <c r="A27" s="2">
        <v>2</v>
      </c>
      <c r="B27" s="3" t="s">
        <v>55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13</v>
      </c>
      <c r="J27" s="2">
        <v>0</v>
      </c>
      <c r="K27" s="2">
        <v>29</v>
      </c>
      <c r="L27" s="2">
        <v>0</v>
      </c>
      <c r="M27" s="2">
        <v>36</v>
      </c>
      <c r="N27" s="2">
        <v>0</v>
      </c>
      <c r="O27" s="2">
        <v>13</v>
      </c>
      <c r="P27" s="2">
        <v>0</v>
      </c>
      <c r="Q27" s="2">
        <v>91</v>
      </c>
      <c r="R27" s="2">
        <v>0</v>
      </c>
      <c r="S27" s="2">
        <f t="shared" si="1"/>
        <v>91</v>
      </c>
    </row>
    <row r="28" spans="1:19" x14ac:dyDescent="0.25">
      <c r="A28" s="2">
        <v>3</v>
      </c>
      <c r="B28" s="3" t="s">
        <v>60</v>
      </c>
      <c r="C28" s="2">
        <v>0</v>
      </c>
      <c r="D28" s="2">
        <v>0</v>
      </c>
      <c r="E28" s="2">
        <v>0</v>
      </c>
      <c r="F28" s="2">
        <v>0</v>
      </c>
      <c r="G28" s="2">
        <v>2</v>
      </c>
      <c r="H28" s="2">
        <v>4</v>
      </c>
      <c r="I28" s="2">
        <v>6</v>
      </c>
      <c r="J28" s="2">
        <v>5</v>
      </c>
      <c r="K28" s="2">
        <v>14</v>
      </c>
      <c r="L28" s="2">
        <v>15</v>
      </c>
      <c r="M28" s="2">
        <v>13</v>
      </c>
      <c r="N28" s="2">
        <v>16</v>
      </c>
      <c r="O28" s="2">
        <v>6</v>
      </c>
      <c r="P28" s="2">
        <v>6</v>
      </c>
      <c r="Q28" s="2">
        <v>41</v>
      </c>
      <c r="R28" s="2">
        <v>46</v>
      </c>
      <c r="S28" s="2">
        <f t="shared" si="1"/>
        <v>87</v>
      </c>
    </row>
    <row r="29" spans="1:19" x14ac:dyDescent="0.25">
      <c r="A29" s="2">
        <v>4</v>
      </c>
      <c r="B29" s="3" t="s">
        <v>56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2</v>
      </c>
      <c r="I29" s="2">
        <v>0</v>
      </c>
      <c r="J29" s="2">
        <v>6</v>
      </c>
      <c r="K29" s="2">
        <v>0</v>
      </c>
      <c r="L29" s="2">
        <v>28</v>
      </c>
      <c r="M29" s="2">
        <v>0</v>
      </c>
      <c r="N29" s="2">
        <v>35</v>
      </c>
      <c r="O29" s="2">
        <v>0</v>
      </c>
      <c r="P29" s="2">
        <v>14</v>
      </c>
      <c r="Q29" s="2">
        <v>0</v>
      </c>
      <c r="R29" s="2">
        <v>86</v>
      </c>
      <c r="S29" s="2">
        <f t="shared" si="1"/>
        <v>86</v>
      </c>
    </row>
    <row r="30" spans="1:19" x14ac:dyDescent="0.25">
      <c r="A30" s="2">
        <v>5</v>
      </c>
      <c r="B30" s="3" t="s">
        <v>61</v>
      </c>
      <c r="C30" s="2">
        <v>0</v>
      </c>
      <c r="D30" s="2">
        <v>0</v>
      </c>
      <c r="E30" s="2">
        <v>1</v>
      </c>
      <c r="F30" s="2">
        <v>1</v>
      </c>
      <c r="G30" s="2">
        <v>1</v>
      </c>
      <c r="H30" s="2">
        <v>3</v>
      </c>
      <c r="I30" s="2">
        <v>4</v>
      </c>
      <c r="J30" s="2">
        <v>5</v>
      </c>
      <c r="K30" s="2">
        <v>20</v>
      </c>
      <c r="L30" s="2">
        <v>17</v>
      </c>
      <c r="M30" s="2">
        <v>14</v>
      </c>
      <c r="N30" s="2">
        <v>10</v>
      </c>
      <c r="O30" s="2">
        <v>4</v>
      </c>
      <c r="P30" s="2">
        <v>1</v>
      </c>
      <c r="Q30" s="2">
        <v>44</v>
      </c>
      <c r="R30" s="2">
        <v>37</v>
      </c>
      <c r="S30" s="2">
        <f t="shared" si="1"/>
        <v>81</v>
      </c>
    </row>
    <row r="31" spans="1:19" x14ac:dyDescent="0.25">
      <c r="A31" s="2">
        <v>6</v>
      </c>
      <c r="B31" s="3" t="s">
        <v>57</v>
      </c>
      <c r="C31" s="2">
        <v>0</v>
      </c>
      <c r="D31" s="2">
        <v>1</v>
      </c>
      <c r="E31" s="2">
        <v>3</v>
      </c>
      <c r="F31" s="2">
        <v>2</v>
      </c>
      <c r="G31" s="2">
        <v>3</v>
      </c>
      <c r="H31" s="2">
        <v>3</v>
      </c>
      <c r="I31" s="2">
        <v>12</v>
      </c>
      <c r="J31" s="2">
        <v>1</v>
      </c>
      <c r="K31" s="2">
        <v>10</v>
      </c>
      <c r="L31" s="2">
        <v>12</v>
      </c>
      <c r="M31" s="2">
        <v>11</v>
      </c>
      <c r="N31" s="2">
        <v>7</v>
      </c>
      <c r="O31" s="2">
        <v>5</v>
      </c>
      <c r="P31" s="2">
        <v>2</v>
      </c>
      <c r="Q31" s="2">
        <v>44</v>
      </c>
      <c r="R31" s="2">
        <v>28</v>
      </c>
      <c r="S31" s="2">
        <f t="shared" si="1"/>
        <v>72</v>
      </c>
    </row>
    <row r="32" spans="1:19" x14ac:dyDescent="0.25">
      <c r="A32" s="2">
        <v>7</v>
      </c>
      <c r="B32" s="3" t="s">
        <v>58</v>
      </c>
      <c r="C32" s="2">
        <v>0</v>
      </c>
      <c r="D32" s="2">
        <v>0</v>
      </c>
      <c r="E32" s="2">
        <v>1</v>
      </c>
      <c r="F32" s="2">
        <v>0</v>
      </c>
      <c r="G32" s="2">
        <v>1</v>
      </c>
      <c r="H32" s="2">
        <v>4</v>
      </c>
      <c r="I32" s="2">
        <v>2</v>
      </c>
      <c r="J32" s="2">
        <v>7</v>
      </c>
      <c r="K32" s="2">
        <v>8</v>
      </c>
      <c r="L32" s="2">
        <v>13</v>
      </c>
      <c r="M32" s="2">
        <v>12</v>
      </c>
      <c r="N32" s="2">
        <v>3</v>
      </c>
      <c r="O32" s="2">
        <v>7</v>
      </c>
      <c r="P32" s="2">
        <v>2</v>
      </c>
      <c r="Q32" s="2">
        <v>31</v>
      </c>
      <c r="R32" s="2">
        <v>29</v>
      </c>
      <c r="S32" s="2">
        <f t="shared" si="1"/>
        <v>60</v>
      </c>
    </row>
    <row r="33" spans="1:19" x14ac:dyDescent="0.25">
      <c r="A33" s="2">
        <v>8</v>
      </c>
      <c r="B33" s="3" t="s">
        <v>62</v>
      </c>
      <c r="C33" s="2">
        <v>0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5</v>
      </c>
      <c r="J33" s="2">
        <v>1</v>
      </c>
      <c r="K33" s="2">
        <v>4</v>
      </c>
      <c r="L33" s="2">
        <v>4</v>
      </c>
      <c r="M33" s="2">
        <v>21</v>
      </c>
      <c r="N33" s="2">
        <v>5</v>
      </c>
      <c r="O33" s="2">
        <v>10</v>
      </c>
      <c r="P33" s="2">
        <v>0</v>
      </c>
      <c r="Q33" s="2">
        <v>41</v>
      </c>
      <c r="R33" s="2">
        <v>10</v>
      </c>
      <c r="S33" s="2">
        <f t="shared" si="1"/>
        <v>51</v>
      </c>
    </row>
    <row r="34" spans="1:19" x14ac:dyDescent="0.25">
      <c r="A34" s="2">
        <v>9</v>
      </c>
      <c r="B34" s="3" t="s">
        <v>69</v>
      </c>
      <c r="C34" s="2">
        <v>3</v>
      </c>
      <c r="D34" s="2">
        <v>1</v>
      </c>
      <c r="E34" s="2">
        <v>0</v>
      </c>
      <c r="F34" s="2">
        <v>1</v>
      </c>
      <c r="G34" s="2">
        <v>2</v>
      </c>
      <c r="H34" s="2">
        <v>3</v>
      </c>
      <c r="I34" s="2">
        <v>1</v>
      </c>
      <c r="J34" s="2">
        <v>5</v>
      </c>
      <c r="K34" s="2">
        <v>10</v>
      </c>
      <c r="L34" s="2">
        <v>1</v>
      </c>
      <c r="M34" s="2">
        <v>15</v>
      </c>
      <c r="N34" s="2">
        <v>3</v>
      </c>
      <c r="O34" s="2">
        <v>2</v>
      </c>
      <c r="P34" s="2">
        <v>4</v>
      </c>
      <c r="Q34" s="2">
        <v>33</v>
      </c>
      <c r="R34" s="2">
        <v>18</v>
      </c>
      <c r="S34" s="2">
        <f t="shared" si="1"/>
        <v>51</v>
      </c>
    </row>
    <row r="35" spans="1:19" x14ac:dyDescent="0.25">
      <c r="A35" s="2">
        <v>10</v>
      </c>
      <c r="B35" s="3" t="s">
        <v>72</v>
      </c>
      <c r="C35" s="2">
        <v>4</v>
      </c>
      <c r="D35" s="2">
        <v>3</v>
      </c>
      <c r="E35" s="2">
        <v>3</v>
      </c>
      <c r="F35" s="2">
        <v>2</v>
      </c>
      <c r="G35" s="2">
        <v>1</v>
      </c>
      <c r="H35" s="2">
        <v>2</v>
      </c>
      <c r="I35" s="2">
        <v>3</v>
      </c>
      <c r="J35" s="2">
        <v>3</v>
      </c>
      <c r="K35" s="2">
        <v>2</v>
      </c>
      <c r="L35" s="2">
        <v>4</v>
      </c>
      <c r="M35" s="2">
        <v>4</v>
      </c>
      <c r="N35" s="2">
        <v>2</v>
      </c>
      <c r="O35" s="2">
        <v>0</v>
      </c>
      <c r="P35" s="2">
        <v>1</v>
      </c>
      <c r="Q35" s="2">
        <v>17</v>
      </c>
      <c r="R35" s="2">
        <v>17</v>
      </c>
      <c r="S35" s="2">
        <f t="shared" si="1"/>
        <v>34</v>
      </c>
    </row>
    <row r="36" spans="1:19" x14ac:dyDescent="0.25">
      <c r="A36" s="2">
        <v>11</v>
      </c>
      <c r="B36" s="3" t="s">
        <v>68</v>
      </c>
      <c r="C36" s="2">
        <v>0</v>
      </c>
      <c r="D36" s="2">
        <v>0</v>
      </c>
      <c r="E36" s="2">
        <v>1</v>
      </c>
      <c r="F36" s="2">
        <v>0</v>
      </c>
      <c r="G36" s="2">
        <v>2</v>
      </c>
      <c r="H36" s="2">
        <v>0</v>
      </c>
      <c r="I36" s="2">
        <v>7</v>
      </c>
      <c r="J36" s="2">
        <v>0</v>
      </c>
      <c r="K36" s="2">
        <v>8</v>
      </c>
      <c r="L36" s="2">
        <v>0</v>
      </c>
      <c r="M36" s="2">
        <v>11</v>
      </c>
      <c r="N36" s="2">
        <v>0</v>
      </c>
      <c r="O36" s="2">
        <v>1</v>
      </c>
      <c r="P36" s="2">
        <v>0</v>
      </c>
      <c r="Q36" s="2">
        <v>30</v>
      </c>
      <c r="R36" s="2">
        <v>0</v>
      </c>
      <c r="S36" s="2">
        <f t="shared" si="1"/>
        <v>30</v>
      </c>
    </row>
    <row r="37" spans="1:19" x14ac:dyDescent="0.25">
      <c r="A37" s="2">
        <v>12</v>
      </c>
      <c r="B37" s="3" t="s">
        <v>66</v>
      </c>
      <c r="C37" s="2">
        <v>1</v>
      </c>
      <c r="D37" s="2">
        <v>5</v>
      </c>
      <c r="E37" s="2">
        <v>1</v>
      </c>
      <c r="F37" s="2">
        <v>3</v>
      </c>
      <c r="G37" s="2">
        <v>0</v>
      </c>
      <c r="H37" s="2">
        <v>0</v>
      </c>
      <c r="I37" s="2">
        <v>2</v>
      </c>
      <c r="J37" s="2">
        <v>2</v>
      </c>
      <c r="K37" s="2">
        <v>1</v>
      </c>
      <c r="L37" s="2">
        <v>3</v>
      </c>
      <c r="M37" s="2">
        <v>3</v>
      </c>
      <c r="N37" s="2">
        <v>3</v>
      </c>
      <c r="O37" s="2">
        <v>1</v>
      </c>
      <c r="P37" s="2">
        <v>1</v>
      </c>
      <c r="Q37" s="2">
        <v>9</v>
      </c>
      <c r="R37" s="2">
        <v>17</v>
      </c>
      <c r="S37" s="2">
        <f t="shared" si="1"/>
        <v>26</v>
      </c>
    </row>
    <row r="38" spans="1:19" x14ac:dyDescent="0.25">
      <c r="A38" s="2">
        <v>13</v>
      </c>
      <c r="B38" s="3" t="s">
        <v>63</v>
      </c>
      <c r="C38" s="2">
        <v>0</v>
      </c>
      <c r="D38" s="2">
        <v>0</v>
      </c>
      <c r="E38" s="2">
        <v>4</v>
      </c>
      <c r="F38" s="2">
        <v>1</v>
      </c>
      <c r="G38" s="2">
        <v>7</v>
      </c>
      <c r="H38" s="2">
        <v>5</v>
      </c>
      <c r="I38" s="2">
        <v>4</v>
      </c>
      <c r="J38" s="2">
        <v>3</v>
      </c>
      <c r="K38" s="2">
        <v>0</v>
      </c>
      <c r="L38" s="2">
        <v>1</v>
      </c>
      <c r="M38" s="2">
        <v>0</v>
      </c>
      <c r="N38" s="2">
        <v>1</v>
      </c>
      <c r="O38" s="2">
        <v>0</v>
      </c>
      <c r="P38" s="2">
        <v>0</v>
      </c>
      <c r="Q38" s="2">
        <v>15</v>
      </c>
      <c r="R38" s="2">
        <v>11</v>
      </c>
      <c r="S38" s="2">
        <f t="shared" si="1"/>
        <v>26</v>
      </c>
    </row>
    <row r="39" spans="1:19" x14ac:dyDescent="0.25">
      <c r="A39" s="2">
        <v>14</v>
      </c>
      <c r="B39" s="3" t="s">
        <v>102</v>
      </c>
      <c r="C39" s="2">
        <v>1</v>
      </c>
      <c r="D39" s="2">
        <v>1</v>
      </c>
      <c r="E39" s="2">
        <v>3</v>
      </c>
      <c r="F39" s="2">
        <v>2</v>
      </c>
      <c r="G39" s="2">
        <v>5</v>
      </c>
      <c r="H39" s="2">
        <v>1</v>
      </c>
      <c r="I39" s="2">
        <v>2</v>
      </c>
      <c r="J39" s="2">
        <v>0</v>
      </c>
      <c r="K39" s="2">
        <v>2</v>
      </c>
      <c r="L39" s="2">
        <v>0</v>
      </c>
      <c r="M39" s="2">
        <v>2</v>
      </c>
      <c r="N39" s="2">
        <v>0</v>
      </c>
      <c r="O39" s="2">
        <v>2</v>
      </c>
      <c r="P39" s="2">
        <v>0</v>
      </c>
      <c r="Q39" s="2">
        <v>17</v>
      </c>
      <c r="R39" s="2">
        <v>4</v>
      </c>
      <c r="S39" s="2">
        <f t="shared" si="1"/>
        <v>21</v>
      </c>
    </row>
    <row r="40" spans="1:19" x14ac:dyDescent="0.25">
      <c r="A40" s="2">
        <v>15</v>
      </c>
      <c r="B40" s="3" t="s">
        <v>90</v>
      </c>
      <c r="C40" s="2">
        <v>0</v>
      </c>
      <c r="D40" s="2">
        <v>1</v>
      </c>
      <c r="E40" s="2">
        <v>2</v>
      </c>
      <c r="F40" s="2">
        <v>0</v>
      </c>
      <c r="G40" s="2">
        <v>0</v>
      </c>
      <c r="H40" s="2">
        <v>0</v>
      </c>
      <c r="I40" s="2">
        <v>2</v>
      </c>
      <c r="J40" s="2">
        <v>4</v>
      </c>
      <c r="K40" s="2">
        <v>3</v>
      </c>
      <c r="L40" s="2">
        <v>5</v>
      </c>
      <c r="M40" s="2">
        <v>0</v>
      </c>
      <c r="N40" s="2">
        <v>3</v>
      </c>
      <c r="O40" s="2">
        <v>0</v>
      </c>
      <c r="P40" s="2">
        <v>0</v>
      </c>
      <c r="Q40" s="2">
        <v>7</v>
      </c>
      <c r="R40" s="2">
        <v>13</v>
      </c>
      <c r="S40" s="2">
        <f t="shared" si="1"/>
        <v>20</v>
      </c>
    </row>
    <row r="41" spans="1:19" x14ac:dyDescent="0.25">
      <c r="A41" s="2">
        <v>16</v>
      </c>
      <c r="B41" s="3" t="s">
        <v>74</v>
      </c>
      <c r="C41" s="2">
        <v>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5</v>
      </c>
      <c r="L41" s="2">
        <v>0</v>
      </c>
      <c r="M41" s="2">
        <v>9</v>
      </c>
      <c r="N41" s="2">
        <v>0</v>
      </c>
      <c r="O41" s="2">
        <v>4</v>
      </c>
      <c r="P41" s="2">
        <v>0</v>
      </c>
      <c r="Q41" s="2">
        <v>20</v>
      </c>
      <c r="R41" s="2">
        <v>0</v>
      </c>
      <c r="S41" s="2">
        <f t="shared" si="1"/>
        <v>20</v>
      </c>
    </row>
    <row r="42" spans="1:19" x14ac:dyDescent="0.25">
      <c r="A42" s="2">
        <v>17</v>
      </c>
      <c r="B42" s="3" t="s">
        <v>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2</v>
      </c>
      <c r="K42" s="2">
        <v>7</v>
      </c>
      <c r="L42" s="2">
        <v>6</v>
      </c>
      <c r="M42" s="2">
        <v>1</v>
      </c>
      <c r="N42" s="2">
        <v>1</v>
      </c>
      <c r="O42" s="2">
        <v>2</v>
      </c>
      <c r="P42" s="2">
        <v>0</v>
      </c>
      <c r="Q42" s="2">
        <v>11</v>
      </c>
      <c r="R42" s="2">
        <v>9</v>
      </c>
      <c r="S42" s="2">
        <f t="shared" si="1"/>
        <v>20</v>
      </c>
    </row>
    <row r="43" spans="1:19" x14ac:dyDescent="0.25">
      <c r="A43" s="2">
        <v>18</v>
      </c>
      <c r="B43" s="3" t="s">
        <v>77</v>
      </c>
      <c r="C43" s="2">
        <v>0</v>
      </c>
      <c r="D43" s="2">
        <v>0</v>
      </c>
      <c r="E43" s="2">
        <v>0</v>
      </c>
      <c r="F43" s="2">
        <v>0</v>
      </c>
      <c r="G43" s="2">
        <v>1</v>
      </c>
      <c r="H43" s="2">
        <v>1</v>
      </c>
      <c r="I43" s="2">
        <v>1</v>
      </c>
      <c r="J43" s="2">
        <v>1</v>
      </c>
      <c r="K43" s="2">
        <v>4</v>
      </c>
      <c r="L43" s="2">
        <v>1</v>
      </c>
      <c r="M43" s="2">
        <v>4</v>
      </c>
      <c r="N43" s="2">
        <v>4</v>
      </c>
      <c r="O43" s="2">
        <v>2</v>
      </c>
      <c r="P43" s="2">
        <v>0</v>
      </c>
      <c r="Q43" s="2">
        <v>12</v>
      </c>
      <c r="R43" s="2">
        <v>7</v>
      </c>
      <c r="S43" s="2">
        <f t="shared" si="1"/>
        <v>19</v>
      </c>
    </row>
    <row r="44" spans="1:19" x14ac:dyDescent="0.25">
      <c r="A44" s="2">
        <v>19</v>
      </c>
      <c r="B44" s="3" t="s">
        <v>71</v>
      </c>
      <c r="C44" s="2">
        <v>0</v>
      </c>
      <c r="D44" s="2">
        <v>0</v>
      </c>
      <c r="E44" s="2">
        <v>0</v>
      </c>
      <c r="F44" s="2">
        <v>0</v>
      </c>
      <c r="G44" s="2">
        <v>3</v>
      </c>
      <c r="H44" s="2">
        <v>0</v>
      </c>
      <c r="I44" s="2">
        <v>10</v>
      </c>
      <c r="J44" s="2">
        <v>1</v>
      </c>
      <c r="K44" s="2">
        <v>3</v>
      </c>
      <c r="L44" s="2">
        <v>0</v>
      </c>
      <c r="M44" s="2">
        <v>1</v>
      </c>
      <c r="N44" s="2">
        <v>0</v>
      </c>
      <c r="O44" s="2">
        <v>0</v>
      </c>
      <c r="P44" s="2">
        <v>0</v>
      </c>
      <c r="Q44" s="2">
        <v>17</v>
      </c>
      <c r="R44" s="2">
        <v>1</v>
      </c>
      <c r="S44" s="2">
        <f t="shared" si="1"/>
        <v>18</v>
      </c>
    </row>
    <row r="45" spans="1:19" x14ac:dyDescent="0.25">
      <c r="A45" s="2">
        <v>20</v>
      </c>
      <c r="B45" s="3" t="s">
        <v>106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</v>
      </c>
      <c r="K45" s="2">
        <v>8</v>
      </c>
      <c r="L45" s="2">
        <v>0</v>
      </c>
      <c r="M45" s="2">
        <v>5</v>
      </c>
      <c r="N45" s="2">
        <v>0</v>
      </c>
      <c r="O45" s="2">
        <v>4</v>
      </c>
      <c r="P45" s="2">
        <v>0</v>
      </c>
      <c r="Q45" s="2">
        <v>18</v>
      </c>
      <c r="R45" s="2">
        <v>0</v>
      </c>
      <c r="S45" s="2">
        <f t="shared" si="1"/>
        <v>18</v>
      </c>
    </row>
    <row r="46" spans="1:19" x14ac:dyDescent="0.25">
      <c r="A46" s="2">
        <v>21</v>
      </c>
      <c r="B46" s="3" t="s">
        <v>76</v>
      </c>
      <c r="C46" s="2">
        <v>0</v>
      </c>
      <c r="D46" s="2">
        <v>0</v>
      </c>
      <c r="E46" s="2">
        <v>0</v>
      </c>
      <c r="F46" s="2">
        <v>0</v>
      </c>
      <c r="G46" s="2">
        <v>2</v>
      </c>
      <c r="H46" s="2">
        <v>0</v>
      </c>
      <c r="I46" s="2">
        <v>1</v>
      </c>
      <c r="J46" s="2">
        <v>1</v>
      </c>
      <c r="K46" s="2">
        <v>2</v>
      </c>
      <c r="L46" s="2">
        <v>1</v>
      </c>
      <c r="M46" s="2">
        <v>3</v>
      </c>
      <c r="N46" s="2">
        <v>2</v>
      </c>
      <c r="O46" s="2">
        <v>0</v>
      </c>
      <c r="P46" s="2">
        <v>4</v>
      </c>
      <c r="Q46" s="2">
        <v>8</v>
      </c>
      <c r="R46" s="2">
        <v>8</v>
      </c>
      <c r="S46" s="2">
        <f t="shared" si="1"/>
        <v>16</v>
      </c>
    </row>
    <row r="47" spans="1:19" x14ac:dyDescent="0.25">
      <c r="A47" s="2">
        <v>22</v>
      </c>
      <c r="B47" s="3" t="s">
        <v>91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3</v>
      </c>
      <c r="J47" s="2">
        <v>1</v>
      </c>
      <c r="K47" s="2">
        <v>4</v>
      </c>
      <c r="L47" s="2">
        <v>2</v>
      </c>
      <c r="M47" s="2">
        <v>2</v>
      </c>
      <c r="N47" s="2">
        <v>1</v>
      </c>
      <c r="O47" s="2">
        <v>1</v>
      </c>
      <c r="P47" s="2">
        <v>0</v>
      </c>
      <c r="Q47" s="2">
        <v>11</v>
      </c>
      <c r="R47" s="2">
        <v>4</v>
      </c>
      <c r="S47" s="2">
        <f t="shared" si="1"/>
        <v>15</v>
      </c>
    </row>
    <row r="48" spans="1:19" x14ac:dyDescent="0.25">
      <c r="A48" s="2">
        <v>23</v>
      </c>
      <c r="B48" s="3" t="s">
        <v>70</v>
      </c>
      <c r="C48" s="2">
        <v>1</v>
      </c>
      <c r="D48" s="2">
        <v>1</v>
      </c>
      <c r="E48" s="2">
        <v>0</v>
      </c>
      <c r="F48" s="2">
        <v>0</v>
      </c>
      <c r="G48" s="2">
        <v>3</v>
      </c>
      <c r="H48" s="2">
        <v>1</v>
      </c>
      <c r="I48" s="2">
        <v>1</v>
      </c>
      <c r="J48" s="2">
        <v>1</v>
      </c>
      <c r="K48" s="2">
        <v>4</v>
      </c>
      <c r="L48" s="2">
        <v>1</v>
      </c>
      <c r="M48" s="2">
        <v>2</v>
      </c>
      <c r="N48" s="2">
        <v>0</v>
      </c>
      <c r="O48" s="2">
        <v>0</v>
      </c>
      <c r="P48" s="2">
        <v>0</v>
      </c>
      <c r="Q48" s="2">
        <v>11</v>
      </c>
      <c r="R48" s="2">
        <v>4</v>
      </c>
      <c r="S48" s="2">
        <f t="shared" si="1"/>
        <v>15</v>
      </c>
    </row>
    <row r="49" spans="1:19" x14ac:dyDescent="0.25">
      <c r="A49" s="2">
        <v>24</v>
      </c>
      <c r="B49" s="3" t="s">
        <v>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2</v>
      </c>
      <c r="I49" s="2">
        <v>0</v>
      </c>
      <c r="J49" s="2">
        <v>5</v>
      </c>
      <c r="K49" s="2">
        <v>0</v>
      </c>
      <c r="L49" s="2">
        <v>5</v>
      </c>
      <c r="M49" s="2">
        <v>0</v>
      </c>
      <c r="N49" s="2">
        <v>1</v>
      </c>
      <c r="O49" s="2">
        <v>0</v>
      </c>
      <c r="P49" s="2">
        <v>2</v>
      </c>
      <c r="Q49" s="2">
        <v>0</v>
      </c>
      <c r="R49" s="2">
        <v>15</v>
      </c>
      <c r="S49" s="2">
        <f t="shared" si="1"/>
        <v>15</v>
      </c>
    </row>
    <row r="50" spans="1:19" x14ac:dyDescent="0.25">
      <c r="A50" s="2">
        <v>25</v>
      </c>
      <c r="B50" s="3" t="s">
        <v>104</v>
      </c>
      <c r="C50" s="2">
        <v>0</v>
      </c>
      <c r="D50" s="2">
        <v>0</v>
      </c>
      <c r="E50" s="2">
        <v>0</v>
      </c>
      <c r="F50" s="2">
        <v>0</v>
      </c>
      <c r="G50" s="2">
        <v>1</v>
      </c>
      <c r="H50" s="2">
        <v>1</v>
      </c>
      <c r="I50" s="2">
        <v>0</v>
      </c>
      <c r="J50" s="2">
        <v>0</v>
      </c>
      <c r="K50" s="2">
        <v>3</v>
      </c>
      <c r="L50" s="2">
        <v>5</v>
      </c>
      <c r="M50" s="2">
        <v>2</v>
      </c>
      <c r="N50" s="2">
        <v>3</v>
      </c>
      <c r="O50" s="2">
        <v>0</v>
      </c>
      <c r="P50" s="2">
        <v>0</v>
      </c>
      <c r="Q50" s="2">
        <v>6</v>
      </c>
      <c r="R50" s="2">
        <v>9</v>
      </c>
      <c r="S50" s="2">
        <f t="shared" si="1"/>
        <v>15</v>
      </c>
    </row>
    <row r="51" spans="1:19" x14ac:dyDescent="0.25">
      <c r="A51" s="2">
        <v>26</v>
      </c>
      <c r="B51" s="3" t="s">
        <v>78</v>
      </c>
      <c r="C51" s="2">
        <v>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1</v>
      </c>
      <c r="J51" s="2">
        <v>1</v>
      </c>
      <c r="K51" s="2">
        <v>1</v>
      </c>
      <c r="L51" s="2">
        <v>2</v>
      </c>
      <c r="M51" s="2">
        <v>1</v>
      </c>
      <c r="N51" s="2">
        <v>4</v>
      </c>
      <c r="O51" s="2">
        <v>2</v>
      </c>
      <c r="P51" s="2">
        <v>2</v>
      </c>
      <c r="Q51" s="2">
        <v>6</v>
      </c>
      <c r="R51" s="2">
        <v>9</v>
      </c>
      <c r="S51" s="2">
        <f t="shared" si="1"/>
        <v>15</v>
      </c>
    </row>
    <row r="52" spans="1:19" x14ac:dyDescent="0.25">
      <c r="A52" s="2">
        <v>27</v>
      </c>
      <c r="B52" s="3" t="s">
        <v>95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4</v>
      </c>
      <c r="J52" s="2">
        <v>0</v>
      </c>
      <c r="K52" s="2">
        <v>3</v>
      </c>
      <c r="L52" s="2">
        <v>1</v>
      </c>
      <c r="M52" s="2">
        <v>1</v>
      </c>
      <c r="N52" s="2">
        <v>3</v>
      </c>
      <c r="O52" s="2">
        <v>0</v>
      </c>
      <c r="P52" s="2">
        <v>0</v>
      </c>
      <c r="Q52" s="2">
        <v>8</v>
      </c>
      <c r="R52" s="2">
        <v>5</v>
      </c>
      <c r="S52" s="2">
        <f t="shared" si="1"/>
        <v>13</v>
      </c>
    </row>
    <row r="53" spans="1:19" x14ac:dyDescent="0.25">
      <c r="A53" s="2">
        <v>28</v>
      </c>
      <c r="B53" s="3" t="s">
        <v>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2</v>
      </c>
      <c r="K53" s="2">
        <v>3</v>
      </c>
      <c r="L53" s="2">
        <v>3</v>
      </c>
      <c r="M53" s="2">
        <v>3</v>
      </c>
      <c r="N53" s="2">
        <v>1</v>
      </c>
      <c r="O53" s="2">
        <v>0</v>
      </c>
      <c r="P53" s="2">
        <v>0</v>
      </c>
      <c r="Q53" s="2">
        <v>6</v>
      </c>
      <c r="R53" s="2">
        <v>7</v>
      </c>
      <c r="S53" s="2">
        <f t="shared" si="1"/>
        <v>13</v>
      </c>
    </row>
    <row r="54" spans="1:19" x14ac:dyDescent="0.25">
      <c r="A54" s="2">
        <v>29</v>
      </c>
      <c r="B54" s="3" t="s">
        <v>64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3</v>
      </c>
      <c r="L54" s="2">
        <v>0</v>
      </c>
      <c r="M54" s="2">
        <v>2</v>
      </c>
      <c r="N54" s="2">
        <v>2</v>
      </c>
      <c r="O54" s="2">
        <v>3</v>
      </c>
      <c r="P54" s="2">
        <v>3</v>
      </c>
      <c r="Q54" s="2">
        <v>8</v>
      </c>
      <c r="R54" s="2">
        <v>5</v>
      </c>
      <c r="S54" s="2">
        <f t="shared" si="1"/>
        <v>13</v>
      </c>
    </row>
    <row r="55" spans="1:19" x14ac:dyDescent="0.25">
      <c r="A55" s="2">
        <v>30</v>
      </c>
      <c r="B55" s="3" t="s">
        <v>105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6</v>
      </c>
      <c r="O55" s="2">
        <v>0</v>
      </c>
      <c r="P55" s="2">
        <v>4</v>
      </c>
      <c r="Q55" s="2">
        <v>0</v>
      </c>
      <c r="R55" s="2">
        <v>12</v>
      </c>
      <c r="S55" s="2">
        <f t="shared" si="1"/>
        <v>12</v>
      </c>
    </row>
    <row r="56" spans="1:19" x14ac:dyDescent="0.25">
      <c r="A56" s="2">
        <v>31</v>
      </c>
      <c r="B56" s="3" t="s">
        <v>103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4</v>
      </c>
      <c r="I56" s="2">
        <v>0</v>
      </c>
      <c r="J56" s="2">
        <v>4</v>
      </c>
      <c r="K56" s="2">
        <v>0</v>
      </c>
      <c r="L56" s="2">
        <v>3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11</v>
      </c>
      <c r="S56" s="2">
        <f t="shared" si="1"/>
        <v>11</v>
      </c>
    </row>
    <row r="57" spans="1:19" x14ac:dyDescent="0.25">
      <c r="A57" s="2">
        <v>32</v>
      </c>
      <c r="B57" s="3" t="s">
        <v>79</v>
      </c>
      <c r="C57" s="2">
        <v>0</v>
      </c>
      <c r="D57" s="2">
        <v>0</v>
      </c>
      <c r="E57" s="2">
        <v>0</v>
      </c>
      <c r="F57" s="2">
        <v>0</v>
      </c>
      <c r="G57" s="2">
        <v>1</v>
      </c>
      <c r="H57" s="2">
        <v>0</v>
      </c>
      <c r="I57" s="2">
        <v>1</v>
      </c>
      <c r="J57" s="2">
        <v>1</v>
      </c>
      <c r="K57" s="2">
        <v>1</v>
      </c>
      <c r="L57" s="2">
        <v>2</v>
      </c>
      <c r="M57" s="2">
        <v>1</v>
      </c>
      <c r="N57" s="2">
        <v>3</v>
      </c>
      <c r="O57" s="2">
        <v>0</v>
      </c>
      <c r="P57" s="2">
        <v>0</v>
      </c>
      <c r="Q57" s="2">
        <v>4</v>
      </c>
      <c r="R57" s="2">
        <v>6</v>
      </c>
      <c r="S57" s="2">
        <f t="shared" si="1"/>
        <v>10</v>
      </c>
    </row>
    <row r="58" spans="1:19" x14ac:dyDescent="0.25">
      <c r="A58" s="2">
        <v>33</v>
      </c>
      <c r="B58" s="3" t="s">
        <v>96</v>
      </c>
      <c r="C58" s="2">
        <v>0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2</v>
      </c>
      <c r="J58" s="2">
        <v>0</v>
      </c>
      <c r="K58" s="2">
        <v>4</v>
      </c>
      <c r="L58" s="2">
        <v>0</v>
      </c>
      <c r="M58" s="2">
        <v>2</v>
      </c>
      <c r="N58" s="2">
        <v>0</v>
      </c>
      <c r="O58" s="2">
        <v>1</v>
      </c>
      <c r="P58" s="2">
        <v>0</v>
      </c>
      <c r="Q58" s="2">
        <v>10</v>
      </c>
      <c r="R58" s="2">
        <v>0</v>
      </c>
      <c r="S58" s="2">
        <f t="shared" si="1"/>
        <v>10</v>
      </c>
    </row>
    <row r="59" spans="1:19" x14ac:dyDescent="0.25">
      <c r="A59" s="2">
        <v>34</v>
      </c>
      <c r="B59" s="3" t="s">
        <v>88</v>
      </c>
      <c r="C59" s="2">
        <v>2</v>
      </c>
      <c r="D59" s="2">
        <v>2</v>
      </c>
      <c r="E59" s="2">
        <v>0</v>
      </c>
      <c r="F59" s="2">
        <v>1</v>
      </c>
      <c r="G59" s="2">
        <v>0</v>
      </c>
      <c r="H59" s="2">
        <v>2</v>
      </c>
      <c r="I59" s="2">
        <v>0</v>
      </c>
      <c r="J59" s="2">
        <v>0</v>
      </c>
      <c r="K59" s="2">
        <v>0</v>
      </c>
      <c r="L59" s="2">
        <v>0</v>
      </c>
      <c r="M59" s="2">
        <v>3</v>
      </c>
      <c r="N59" s="2">
        <v>0</v>
      </c>
      <c r="O59" s="2">
        <v>0</v>
      </c>
      <c r="P59" s="2">
        <v>0</v>
      </c>
      <c r="Q59" s="2">
        <v>5</v>
      </c>
      <c r="R59" s="2">
        <v>5</v>
      </c>
      <c r="S59" s="2">
        <f t="shared" si="1"/>
        <v>10</v>
      </c>
    </row>
    <row r="60" spans="1:19" x14ac:dyDescent="0.25">
      <c r="A60" s="2">
        <v>35</v>
      </c>
      <c r="B60" s="3" t="s">
        <v>94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1</v>
      </c>
      <c r="M60" s="2">
        <v>0</v>
      </c>
      <c r="N60" s="2">
        <v>3</v>
      </c>
      <c r="O60" s="2">
        <v>0</v>
      </c>
      <c r="P60" s="2">
        <v>4</v>
      </c>
      <c r="Q60" s="2">
        <v>0</v>
      </c>
      <c r="R60" s="2">
        <v>9</v>
      </c>
      <c r="S60" s="2">
        <f t="shared" si="1"/>
        <v>9</v>
      </c>
    </row>
    <row r="61" spans="1:19" x14ac:dyDescent="0.25">
      <c r="A61" s="2">
        <v>36</v>
      </c>
      <c r="B61" s="3" t="s">
        <v>75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4</v>
      </c>
      <c r="O61" s="2">
        <v>0</v>
      </c>
      <c r="P61" s="2">
        <v>4</v>
      </c>
      <c r="Q61" s="2">
        <v>0</v>
      </c>
      <c r="R61" s="2">
        <v>8</v>
      </c>
      <c r="S61" s="2">
        <f t="shared" si="1"/>
        <v>8</v>
      </c>
    </row>
    <row r="62" spans="1:19" x14ac:dyDescent="0.25">
      <c r="A62" s="2">
        <v>37</v>
      </c>
      <c r="B62" s="3" t="s">
        <v>99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3</v>
      </c>
      <c r="L62" s="2">
        <v>0</v>
      </c>
      <c r="M62" s="2">
        <v>5</v>
      </c>
      <c r="N62" s="2">
        <v>0</v>
      </c>
      <c r="O62" s="2">
        <v>0</v>
      </c>
      <c r="P62" s="2">
        <v>0</v>
      </c>
      <c r="Q62" s="2">
        <v>8</v>
      </c>
      <c r="R62" s="2">
        <v>0</v>
      </c>
      <c r="S62" s="2">
        <f t="shared" si="1"/>
        <v>8</v>
      </c>
    </row>
    <row r="63" spans="1:19" x14ac:dyDescent="0.25">
      <c r="A63" s="2">
        <v>38</v>
      </c>
      <c r="B63" s="3" t="s">
        <v>128</v>
      </c>
      <c r="C63" s="2">
        <v>1</v>
      </c>
      <c r="D63" s="2">
        <v>2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2</v>
      </c>
      <c r="N63" s="2">
        <v>0</v>
      </c>
      <c r="O63" s="2">
        <v>1</v>
      </c>
      <c r="P63" s="2">
        <v>0</v>
      </c>
      <c r="Q63" s="2">
        <v>4</v>
      </c>
      <c r="R63" s="2">
        <v>3</v>
      </c>
      <c r="S63" s="2">
        <f t="shared" si="1"/>
        <v>7</v>
      </c>
    </row>
    <row r="64" spans="1:19" x14ac:dyDescent="0.25">
      <c r="A64" s="2">
        <v>39</v>
      </c>
      <c r="B64" s="3" t="s">
        <v>118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2</v>
      </c>
      <c r="O64" s="2">
        <v>0</v>
      </c>
      <c r="P64" s="2">
        <v>2</v>
      </c>
      <c r="Q64" s="2">
        <v>0</v>
      </c>
      <c r="R64" s="2">
        <v>4</v>
      </c>
      <c r="S64" s="2">
        <f t="shared" si="1"/>
        <v>4</v>
      </c>
    </row>
    <row r="65" spans="1:19" x14ac:dyDescent="0.25">
      <c r="A65" s="2">
        <v>40</v>
      </c>
      <c r="B65" s="3" t="s">
        <v>110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1</v>
      </c>
      <c r="S65" s="2">
        <f t="shared" si="1"/>
        <v>1</v>
      </c>
    </row>
    <row r="66" spans="1:19" s="12" customFormat="1" x14ac:dyDescent="0.25">
      <c r="A66" s="21" t="s">
        <v>6</v>
      </c>
      <c r="B66" s="22"/>
      <c r="C66" s="19">
        <v>15</v>
      </c>
      <c r="D66" s="19">
        <v>17</v>
      </c>
      <c r="E66" s="19">
        <v>20</v>
      </c>
      <c r="F66" s="19">
        <v>16</v>
      </c>
      <c r="G66" s="19">
        <v>38</v>
      </c>
      <c r="H66" s="19">
        <v>41</v>
      </c>
      <c r="I66" s="19">
        <v>92</v>
      </c>
      <c r="J66" s="19">
        <v>67</v>
      </c>
      <c r="K66" s="19">
        <v>173</v>
      </c>
      <c r="L66" s="19">
        <v>141</v>
      </c>
      <c r="M66" s="19">
        <v>197</v>
      </c>
      <c r="N66" s="19">
        <v>129</v>
      </c>
      <c r="O66" s="19">
        <v>129</v>
      </c>
      <c r="P66" s="19">
        <v>100</v>
      </c>
      <c r="Q66" s="19">
        <v>664</v>
      </c>
      <c r="R66" s="19">
        <v>511</v>
      </c>
      <c r="S66" s="11">
        <f t="shared" si="1"/>
        <v>1175</v>
      </c>
    </row>
    <row r="67" spans="1:19" x14ac:dyDescent="0.25">
      <c r="A67" s="16" t="s">
        <v>40</v>
      </c>
    </row>
  </sheetData>
  <mergeCells count="27">
    <mergeCell ref="B1:S1"/>
    <mergeCell ref="B2:S2"/>
    <mergeCell ref="B3:S3"/>
    <mergeCell ref="S6:S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O24:P24"/>
    <mergeCell ref="Q24:R24"/>
    <mergeCell ref="S24:S25"/>
    <mergeCell ref="E24:F24"/>
    <mergeCell ref="G24:H24"/>
    <mergeCell ref="I24:J24"/>
    <mergeCell ref="K24:L24"/>
    <mergeCell ref="M24:N24"/>
    <mergeCell ref="B24:B25"/>
    <mergeCell ref="C24:D24"/>
    <mergeCell ref="A6:A7"/>
    <mergeCell ref="A24:A25"/>
    <mergeCell ref="A66:B66"/>
    <mergeCell ref="A19:B19"/>
  </mergeCells>
  <pageMargins left="0.7" right="0.7" top="0.75" bottom="0.75" header="0.3" footer="0.3"/>
  <ignoredErrors>
    <ignoredError sqref="S8:S18 S26:S66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selection activeCell="F65" sqref="F65"/>
    </sheetView>
  </sheetViews>
  <sheetFormatPr baseColWidth="10" defaultRowHeight="15" x14ac:dyDescent="0.25"/>
  <cols>
    <col min="2" max="2" width="61.85546875" bestFit="1" customWidth="1"/>
    <col min="3" max="19" width="10.285156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6" spans="1:19" ht="18.75" x14ac:dyDescent="0.3">
      <c r="A6" s="17" t="s">
        <v>51</v>
      </c>
    </row>
    <row r="7" spans="1:19" x14ac:dyDescent="0.25">
      <c r="A7" s="20" t="s">
        <v>127</v>
      </c>
      <c r="B7" s="30" t="s">
        <v>32</v>
      </c>
      <c r="C7" s="23" t="s">
        <v>23</v>
      </c>
      <c r="D7" s="23"/>
      <c r="E7" s="23" t="s">
        <v>24</v>
      </c>
      <c r="F7" s="23"/>
      <c r="G7" s="23" t="s">
        <v>25</v>
      </c>
      <c r="H7" s="23"/>
      <c r="I7" s="23" t="s">
        <v>26</v>
      </c>
      <c r="J7" s="23"/>
      <c r="K7" s="23" t="s">
        <v>27</v>
      </c>
      <c r="L7" s="23"/>
      <c r="M7" s="23" t="s">
        <v>28</v>
      </c>
      <c r="N7" s="23"/>
      <c r="O7" s="23" t="s">
        <v>29</v>
      </c>
      <c r="P7" s="23"/>
      <c r="Q7" s="23" t="s">
        <v>6</v>
      </c>
      <c r="R7" s="23"/>
      <c r="S7" s="24" t="s">
        <v>33</v>
      </c>
    </row>
    <row r="8" spans="1:19" x14ac:dyDescent="0.25">
      <c r="A8" s="20"/>
      <c r="B8" s="31"/>
      <c r="C8" s="5" t="s">
        <v>18</v>
      </c>
      <c r="D8" s="5" t="s">
        <v>19</v>
      </c>
      <c r="E8" s="5" t="s">
        <v>18</v>
      </c>
      <c r="F8" s="5" t="s">
        <v>19</v>
      </c>
      <c r="G8" s="5" t="s">
        <v>18</v>
      </c>
      <c r="H8" s="5" t="s">
        <v>19</v>
      </c>
      <c r="I8" s="5" t="s">
        <v>18</v>
      </c>
      <c r="J8" s="5" t="s">
        <v>19</v>
      </c>
      <c r="K8" s="5" t="s">
        <v>18</v>
      </c>
      <c r="L8" s="5" t="s">
        <v>19</v>
      </c>
      <c r="M8" s="5" t="s">
        <v>18</v>
      </c>
      <c r="N8" s="5" t="s">
        <v>19</v>
      </c>
      <c r="O8" s="5" t="s">
        <v>18</v>
      </c>
      <c r="P8" s="5" t="s">
        <v>19</v>
      </c>
      <c r="Q8" s="10" t="s">
        <v>18</v>
      </c>
      <c r="R8" s="10" t="s">
        <v>19</v>
      </c>
      <c r="S8" s="20"/>
    </row>
    <row r="9" spans="1:19" x14ac:dyDescent="0.25">
      <c r="A9" s="2">
        <v>1</v>
      </c>
      <c r="B9" s="3" t="s">
        <v>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7</v>
      </c>
      <c r="K9" s="2">
        <v>0</v>
      </c>
      <c r="L9" s="2">
        <v>21</v>
      </c>
      <c r="M9" s="2">
        <v>0</v>
      </c>
      <c r="N9" s="2">
        <v>47</v>
      </c>
      <c r="O9" s="2">
        <v>0</v>
      </c>
      <c r="P9" s="2">
        <v>2</v>
      </c>
      <c r="Q9" s="13">
        <v>0</v>
      </c>
      <c r="R9" s="13">
        <v>78</v>
      </c>
      <c r="S9" s="2">
        <f t="shared" ref="S9:S19" si="0">SUM(Q9:R9)</f>
        <v>78</v>
      </c>
    </row>
    <row r="10" spans="1:19" x14ac:dyDescent="0.25">
      <c r="A10" s="2">
        <v>2</v>
      </c>
      <c r="B10" s="3" t="s">
        <v>9</v>
      </c>
      <c r="C10" s="2">
        <v>0</v>
      </c>
      <c r="D10" s="2">
        <v>0</v>
      </c>
      <c r="E10" s="2">
        <v>1</v>
      </c>
      <c r="F10" s="2">
        <v>3</v>
      </c>
      <c r="G10" s="2">
        <v>4</v>
      </c>
      <c r="H10" s="2">
        <v>1</v>
      </c>
      <c r="I10" s="2">
        <v>8</v>
      </c>
      <c r="J10" s="2">
        <v>3</v>
      </c>
      <c r="K10" s="2">
        <v>39</v>
      </c>
      <c r="L10" s="2">
        <v>0</v>
      </c>
      <c r="M10" s="2">
        <v>57</v>
      </c>
      <c r="N10" s="2">
        <v>0</v>
      </c>
      <c r="O10" s="2">
        <v>6</v>
      </c>
      <c r="P10" s="2">
        <v>0</v>
      </c>
      <c r="Q10" s="13">
        <v>115</v>
      </c>
      <c r="R10" s="13">
        <v>7</v>
      </c>
      <c r="S10" s="2">
        <f t="shared" si="0"/>
        <v>122</v>
      </c>
    </row>
    <row r="11" spans="1:19" x14ac:dyDescent="0.25">
      <c r="A11" s="2">
        <v>3</v>
      </c>
      <c r="B11" s="3" t="s">
        <v>11</v>
      </c>
      <c r="C11" s="2">
        <v>35</v>
      </c>
      <c r="D11" s="2">
        <v>42</v>
      </c>
      <c r="E11" s="2">
        <v>27</v>
      </c>
      <c r="F11" s="2">
        <v>20</v>
      </c>
      <c r="G11" s="2">
        <v>30</v>
      </c>
      <c r="H11" s="2">
        <v>25</v>
      </c>
      <c r="I11" s="2">
        <v>24</v>
      </c>
      <c r="J11" s="2">
        <v>26</v>
      </c>
      <c r="K11" s="2">
        <v>14</v>
      </c>
      <c r="L11" s="2">
        <v>9</v>
      </c>
      <c r="M11" s="2">
        <v>20</v>
      </c>
      <c r="N11" s="2">
        <v>0</v>
      </c>
      <c r="O11" s="2">
        <v>1</v>
      </c>
      <c r="P11" s="2">
        <v>0</v>
      </c>
      <c r="Q11" s="13">
        <v>151</v>
      </c>
      <c r="R11" s="13">
        <v>122</v>
      </c>
      <c r="S11" s="2">
        <f t="shared" si="0"/>
        <v>273</v>
      </c>
    </row>
    <row r="12" spans="1:19" x14ac:dyDescent="0.25">
      <c r="A12" s="2">
        <v>4</v>
      </c>
      <c r="B12" s="3" t="s">
        <v>12</v>
      </c>
      <c r="C12" s="2">
        <v>0</v>
      </c>
      <c r="D12" s="2">
        <v>0</v>
      </c>
      <c r="E12" s="2">
        <v>1</v>
      </c>
      <c r="F12" s="2">
        <v>0</v>
      </c>
      <c r="G12" s="2">
        <v>1</v>
      </c>
      <c r="H12" s="2">
        <v>3</v>
      </c>
      <c r="I12" s="2">
        <v>4</v>
      </c>
      <c r="J12" s="2">
        <v>5</v>
      </c>
      <c r="K12" s="2">
        <v>7</v>
      </c>
      <c r="L12" s="2">
        <v>8</v>
      </c>
      <c r="M12" s="2">
        <v>14</v>
      </c>
      <c r="N12" s="2">
        <v>13</v>
      </c>
      <c r="O12" s="2">
        <v>5</v>
      </c>
      <c r="P12" s="2">
        <v>4</v>
      </c>
      <c r="Q12" s="13">
        <v>32</v>
      </c>
      <c r="R12" s="13">
        <v>33</v>
      </c>
      <c r="S12" s="2">
        <f t="shared" si="0"/>
        <v>65</v>
      </c>
    </row>
    <row r="13" spans="1:19" x14ac:dyDescent="0.25">
      <c r="A13" s="2">
        <v>5</v>
      </c>
      <c r="B13" s="3" t="s">
        <v>22</v>
      </c>
      <c r="C13" s="2">
        <v>11</v>
      </c>
      <c r="D13" s="2">
        <v>14</v>
      </c>
      <c r="E13" s="2">
        <v>0</v>
      </c>
      <c r="F13" s="2">
        <v>0</v>
      </c>
      <c r="G13" s="2">
        <v>2</v>
      </c>
      <c r="H13" s="2">
        <v>2</v>
      </c>
      <c r="I13" s="2">
        <v>10</v>
      </c>
      <c r="J13" s="2">
        <v>3</v>
      </c>
      <c r="K13" s="2">
        <v>70</v>
      </c>
      <c r="L13" s="2">
        <v>5</v>
      </c>
      <c r="M13" s="2">
        <v>86</v>
      </c>
      <c r="N13" s="2">
        <v>1</v>
      </c>
      <c r="O13" s="2">
        <v>7</v>
      </c>
      <c r="P13" s="2">
        <v>1</v>
      </c>
      <c r="Q13" s="13">
        <v>186</v>
      </c>
      <c r="R13" s="13">
        <v>26</v>
      </c>
      <c r="S13" s="2">
        <f t="shared" si="0"/>
        <v>212</v>
      </c>
    </row>
    <row r="14" spans="1:19" x14ac:dyDescent="0.25">
      <c r="A14" s="2">
        <v>6</v>
      </c>
      <c r="B14" s="3" t="s">
        <v>14</v>
      </c>
      <c r="C14" s="2">
        <v>0</v>
      </c>
      <c r="D14" s="2">
        <v>0</v>
      </c>
      <c r="E14" s="2">
        <v>1</v>
      </c>
      <c r="F14" s="2">
        <v>0</v>
      </c>
      <c r="G14" s="2">
        <v>1</v>
      </c>
      <c r="H14" s="2">
        <v>0</v>
      </c>
      <c r="I14" s="2">
        <v>4</v>
      </c>
      <c r="J14" s="2">
        <v>0</v>
      </c>
      <c r="K14" s="2">
        <v>6</v>
      </c>
      <c r="L14" s="2">
        <v>0</v>
      </c>
      <c r="M14" s="2">
        <v>12</v>
      </c>
      <c r="N14" s="2">
        <v>0</v>
      </c>
      <c r="O14" s="2">
        <v>2</v>
      </c>
      <c r="P14" s="2">
        <v>0</v>
      </c>
      <c r="Q14" s="13">
        <v>26</v>
      </c>
      <c r="R14" s="13">
        <v>0</v>
      </c>
      <c r="S14" s="2">
        <f t="shared" si="0"/>
        <v>26</v>
      </c>
    </row>
    <row r="15" spans="1:19" x14ac:dyDescent="0.25">
      <c r="A15" s="2">
        <v>7</v>
      </c>
      <c r="B15" s="3" t="s">
        <v>15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25</v>
      </c>
      <c r="P15" s="2">
        <v>45</v>
      </c>
      <c r="Q15" s="13">
        <v>25</v>
      </c>
      <c r="R15" s="13">
        <v>45</v>
      </c>
      <c r="S15" s="2">
        <f t="shared" si="0"/>
        <v>70</v>
      </c>
    </row>
    <row r="16" spans="1:19" x14ac:dyDescent="0.25">
      <c r="A16" s="2">
        <v>8</v>
      </c>
      <c r="B16" s="3" t="s">
        <v>16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6</v>
      </c>
      <c r="M16" s="2">
        <v>0</v>
      </c>
      <c r="N16" s="2">
        <v>17</v>
      </c>
      <c r="O16" s="2">
        <v>0</v>
      </c>
      <c r="P16" s="2">
        <v>0</v>
      </c>
      <c r="Q16" s="13">
        <v>0</v>
      </c>
      <c r="R16" s="13">
        <v>23</v>
      </c>
      <c r="S16" s="2">
        <f t="shared" si="0"/>
        <v>23</v>
      </c>
    </row>
    <row r="17" spans="1:19" x14ac:dyDescent="0.25">
      <c r="A17" s="2">
        <v>9</v>
      </c>
      <c r="B17" s="3" t="s">
        <v>17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37</v>
      </c>
      <c r="M17" s="2">
        <v>0</v>
      </c>
      <c r="N17" s="2">
        <v>58</v>
      </c>
      <c r="O17" s="2">
        <v>0</v>
      </c>
      <c r="P17" s="2">
        <v>7</v>
      </c>
      <c r="Q17" s="13">
        <v>0</v>
      </c>
      <c r="R17" s="13">
        <v>102</v>
      </c>
      <c r="S17" s="2">
        <f t="shared" si="0"/>
        <v>102</v>
      </c>
    </row>
    <row r="18" spans="1:19" x14ac:dyDescent="0.25">
      <c r="A18" s="2">
        <v>10</v>
      </c>
      <c r="B18" s="3" t="s">
        <v>20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6</v>
      </c>
      <c r="L18" s="2">
        <v>0</v>
      </c>
      <c r="M18" s="2">
        <v>9</v>
      </c>
      <c r="N18" s="2">
        <v>0</v>
      </c>
      <c r="O18" s="2">
        <v>2</v>
      </c>
      <c r="P18" s="2">
        <v>0</v>
      </c>
      <c r="Q18" s="13">
        <v>17</v>
      </c>
      <c r="R18" s="13">
        <v>0</v>
      </c>
      <c r="S18" s="2">
        <f t="shared" si="0"/>
        <v>17</v>
      </c>
    </row>
    <row r="19" spans="1:19" x14ac:dyDescent="0.25">
      <c r="A19" s="2">
        <v>11</v>
      </c>
      <c r="B19" s="3" t="s">
        <v>21</v>
      </c>
      <c r="C19" s="2">
        <v>19</v>
      </c>
      <c r="D19" s="2">
        <v>8</v>
      </c>
      <c r="E19" s="2">
        <v>8</v>
      </c>
      <c r="F19" s="2">
        <v>10</v>
      </c>
      <c r="G19" s="2">
        <v>16</v>
      </c>
      <c r="H19" s="2">
        <v>11</v>
      </c>
      <c r="I19" s="2">
        <v>16</v>
      </c>
      <c r="J19" s="2">
        <v>16</v>
      </c>
      <c r="K19" s="2">
        <v>48</v>
      </c>
      <c r="L19" s="2">
        <v>21</v>
      </c>
      <c r="M19" s="2">
        <v>46</v>
      </c>
      <c r="N19" s="2">
        <v>30</v>
      </c>
      <c r="O19" s="2">
        <v>4</v>
      </c>
      <c r="P19" s="2">
        <v>0</v>
      </c>
      <c r="Q19" s="13">
        <v>157</v>
      </c>
      <c r="R19" s="13">
        <v>96</v>
      </c>
      <c r="S19" s="2">
        <f t="shared" si="0"/>
        <v>253</v>
      </c>
    </row>
    <row r="20" spans="1:19" s="14" customFormat="1" x14ac:dyDescent="0.25">
      <c r="A20" s="21" t="s">
        <v>6</v>
      </c>
      <c r="B20" s="22"/>
      <c r="C20" s="5">
        <v>47</v>
      </c>
      <c r="D20" s="5">
        <v>48</v>
      </c>
      <c r="E20" s="5">
        <v>22</v>
      </c>
      <c r="F20" s="5">
        <v>24</v>
      </c>
      <c r="G20" s="5">
        <v>34</v>
      </c>
      <c r="H20" s="5">
        <v>26</v>
      </c>
      <c r="I20" s="5">
        <v>42</v>
      </c>
      <c r="J20" s="5">
        <v>44</v>
      </c>
      <c r="K20" s="5">
        <v>139</v>
      </c>
      <c r="L20" s="5">
        <v>77</v>
      </c>
      <c r="M20" s="5">
        <v>175</v>
      </c>
      <c r="N20" s="5">
        <v>126</v>
      </c>
      <c r="O20" s="5">
        <v>39</v>
      </c>
      <c r="P20" s="5">
        <v>51</v>
      </c>
      <c r="Q20" s="5">
        <v>498</v>
      </c>
      <c r="R20" s="5">
        <v>396</v>
      </c>
      <c r="S20" s="11">
        <f>SUM(S9:S19)</f>
        <v>1241</v>
      </c>
    </row>
    <row r="21" spans="1:19" x14ac:dyDescent="0.25">
      <c r="A21" s="16" t="s">
        <v>54</v>
      </c>
    </row>
    <row r="24" spans="1:19" ht="18.75" x14ac:dyDescent="0.3">
      <c r="A24" s="17" t="s">
        <v>141</v>
      </c>
    </row>
    <row r="25" spans="1:19" x14ac:dyDescent="0.25">
      <c r="A25" s="20" t="s">
        <v>127</v>
      </c>
      <c r="B25" s="20" t="s">
        <v>126</v>
      </c>
      <c r="C25" s="23" t="s">
        <v>23</v>
      </c>
      <c r="D25" s="23"/>
      <c r="E25" s="23" t="s">
        <v>24</v>
      </c>
      <c r="F25" s="23"/>
      <c r="G25" s="23" t="s">
        <v>25</v>
      </c>
      <c r="H25" s="23"/>
      <c r="I25" s="23" t="s">
        <v>26</v>
      </c>
      <c r="J25" s="23"/>
      <c r="K25" s="23" t="s">
        <v>27</v>
      </c>
      <c r="L25" s="23"/>
      <c r="M25" s="23" t="s">
        <v>28</v>
      </c>
      <c r="N25" s="23"/>
      <c r="O25" s="23" t="s">
        <v>29</v>
      </c>
      <c r="P25" s="23"/>
      <c r="Q25" s="23" t="s">
        <v>6</v>
      </c>
      <c r="R25" s="23"/>
      <c r="S25" s="24" t="s">
        <v>33</v>
      </c>
    </row>
    <row r="26" spans="1:19" x14ac:dyDescent="0.25">
      <c r="A26" s="20"/>
      <c r="B26" s="20"/>
      <c r="C26" s="19" t="s">
        <v>18</v>
      </c>
      <c r="D26" s="19" t="s">
        <v>19</v>
      </c>
      <c r="E26" s="19" t="s">
        <v>18</v>
      </c>
      <c r="F26" s="19" t="s">
        <v>19</v>
      </c>
      <c r="G26" s="19" t="s">
        <v>18</v>
      </c>
      <c r="H26" s="19" t="s">
        <v>19</v>
      </c>
      <c r="I26" s="19" t="s">
        <v>18</v>
      </c>
      <c r="J26" s="19" t="s">
        <v>19</v>
      </c>
      <c r="K26" s="19" t="s">
        <v>18</v>
      </c>
      <c r="L26" s="19" t="s">
        <v>19</v>
      </c>
      <c r="M26" s="19" t="s">
        <v>18</v>
      </c>
      <c r="N26" s="19" t="s">
        <v>19</v>
      </c>
      <c r="O26" s="19" t="s">
        <v>18</v>
      </c>
      <c r="P26" s="19" t="s">
        <v>19</v>
      </c>
      <c r="Q26" s="19" t="s">
        <v>18</v>
      </c>
      <c r="R26" s="19" t="s">
        <v>19</v>
      </c>
      <c r="S26" s="20"/>
    </row>
    <row r="27" spans="1:19" x14ac:dyDescent="0.25">
      <c r="A27" s="2">
        <v>1</v>
      </c>
      <c r="B27" s="3" t="s">
        <v>59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2</v>
      </c>
      <c r="I27" s="2">
        <v>2</v>
      </c>
      <c r="J27" s="2">
        <v>2</v>
      </c>
      <c r="K27" s="2">
        <v>3</v>
      </c>
      <c r="L27" s="2">
        <v>4</v>
      </c>
      <c r="M27" s="2">
        <v>6</v>
      </c>
      <c r="N27" s="2">
        <v>3</v>
      </c>
      <c r="O27" s="2">
        <v>56</v>
      </c>
      <c r="P27" s="2">
        <v>43</v>
      </c>
      <c r="Q27" s="2">
        <v>68</v>
      </c>
      <c r="R27" s="2">
        <v>54</v>
      </c>
      <c r="S27" s="2">
        <f t="shared" ref="S27:S70" si="1">SUM(Q27:R27)</f>
        <v>122</v>
      </c>
    </row>
    <row r="28" spans="1:19" x14ac:dyDescent="0.25">
      <c r="A28" s="2">
        <v>2</v>
      </c>
      <c r="B28" s="3" t="s">
        <v>60</v>
      </c>
      <c r="C28" s="2">
        <v>0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5</v>
      </c>
      <c r="J28" s="2">
        <v>9</v>
      </c>
      <c r="K28" s="2">
        <v>12</v>
      </c>
      <c r="L28" s="2">
        <v>11</v>
      </c>
      <c r="M28" s="2">
        <v>13</v>
      </c>
      <c r="N28" s="2">
        <v>19</v>
      </c>
      <c r="O28" s="2">
        <v>8</v>
      </c>
      <c r="P28" s="2">
        <v>7</v>
      </c>
      <c r="Q28" s="2">
        <v>39</v>
      </c>
      <c r="R28" s="2">
        <v>46</v>
      </c>
      <c r="S28" s="2">
        <f t="shared" si="1"/>
        <v>85</v>
      </c>
    </row>
    <row r="29" spans="1:19" x14ac:dyDescent="0.25">
      <c r="A29" s="2">
        <v>3</v>
      </c>
      <c r="B29" s="3" t="s">
        <v>55</v>
      </c>
      <c r="C29" s="2">
        <v>0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8</v>
      </c>
      <c r="J29" s="2">
        <v>0</v>
      </c>
      <c r="K29" s="2">
        <v>27</v>
      </c>
      <c r="L29" s="2">
        <v>0</v>
      </c>
      <c r="M29" s="2">
        <v>35</v>
      </c>
      <c r="N29" s="2">
        <v>0</v>
      </c>
      <c r="O29" s="2">
        <v>12</v>
      </c>
      <c r="P29" s="2">
        <v>0</v>
      </c>
      <c r="Q29" s="2">
        <v>84</v>
      </c>
      <c r="R29" s="2">
        <v>0</v>
      </c>
      <c r="S29" s="2">
        <f t="shared" si="1"/>
        <v>84</v>
      </c>
    </row>
    <row r="30" spans="1:19" x14ac:dyDescent="0.25">
      <c r="A30" s="2">
        <v>4</v>
      </c>
      <c r="B30" s="3" t="s">
        <v>61</v>
      </c>
      <c r="C30" s="2">
        <v>0</v>
      </c>
      <c r="D30" s="2">
        <v>0</v>
      </c>
      <c r="E30" s="2">
        <v>2</v>
      </c>
      <c r="F30" s="2">
        <v>1</v>
      </c>
      <c r="G30" s="2">
        <v>0</v>
      </c>
      <c r="H30" s="2">
        <v>4</v>
      </c>
      <c r="I30" s="2">
        <v>2</v>
      </c>
      <c r="J30" s="2">
        <v>9</v>
      </c>
      <c r="K30" s="2">
        <v>17</v>
      </c>
      <c r="L30" s="2">
        <v>12</v>
      </c>
      <c r="M30" s="2">
        <v>15</v>
      </c>
      <c r="N30" s="2">
        <v>13</v>
      </c>
      <c r="O30" s="2">
        <v>1</v>
      </c>
      <c r="P30" s="2">
        <v>1</v>
      </c>
      <c r="Q30" s="2">
        <v>37</v>
      </c>
      <c r="R30" s="2">
        <v>40</v>
      </c>
      <c r="S30" s="2">
        <f t="shared" si="1"/>
        <v>77</v>
      </c>
    </row>
    <row r="31" spans="1:19" x14ac:dyDescent="0.25">
      <c r="A31" s="2">
        <v>5</v>
      </c>
      <c r="B31" s="3" t="s">
        <v>56</v>
      </c>
      <c r="C31" s="2">
        <v>0</v>
      </c>
      <c r="D31" s="2">
        <v>0</v>
      </c>
      <c r="E31" s="2">
        <v>1</v>
      </c>
      <c r="F31" s="2">
        <v>0</v>
      </c>
      <c r="G31" s="2">
        <v>0</v>
      </c>
      <c r="H31" s="2">
        <v>4</v>
      </c>
      <c r="I31" s="2">
        <v>1</v>
      </c>
      <c r="J31" s="2">
        <v>2</v>
      </c>
      <c r="K31" s="2">
        <v>0</v>
      </c>
      <c r="L31" s="2">
        <v>24</v>
      </c>
      <c r="M31" s="2">
        <v>0</v>
      </c>
      <c r="N31" s="2">
        <v>33</v>
      </c>
      <c r="O31" s="2">
        <v>0</v>
      </c>
      <c r="P31" s="2">
        <v>11</v>
      </c>
      <c r="Q31" s="2">
        <v>2</v>
      </c>
      <c r="R31" s="2">
        <v>74</v>
      </c>
      <c r="S31" s="2">
        <f t="shared" si="1"/>
        <v>76</v>
      </c>
    </row>
    <row r="32" spans="1:19" x14ac:dyDescent="0.25">
      <c r="A32" s="2">
        <v>6</v>
      </c>
      <c r="B32" s="3" t="s">
        <v>69</v>
      </c>
      <c r="C32" s="2">
        <v>4</v>
      </c>
      <c r="D32" s="2">
        <v>2</v>
      </c>
      <c r="E32" s="2">
        <v>0</v>
      </c>
      <c r="F32" s="2">
        <v>1</v>
      </c>
      <c r="G32" s="2">
        <v>0</v>
      </c>
      <c r="H32" s="2">
        <v>3</v>
      </c>
      <c r="I32" s="2">
        <v>1</v>
      </c>
      <c r="J32" s="2">
        <v>5</v>
      </c>
      <c r="K32" s="2">
        <v>10</v>
      </c>
      <c r="L32" s="2">
        <v>2</v>
      </c>
      <c r="M32" s="2">
        <v>19</v>
      </c>
      <c r="N32" s="2">
        <v>4</v>
      </c>
      <c r="O32" s="2">
        <v>4</v>
      </c>
      <c r="P32" s="2">
        <v>4</v>
      </c>
      <c r="Q32" s="2">
        <v>38</v>
      </c>
      <c r="R32" s="2">
        <v>21</v>
      </c>
      <c r="S32" s="2">
        <f t="shared" si="1"/>
        <v>59</v>
      </c>
    </row>
    <row r="33" spans="1:19" x14ac:dyDescent="0.25">
      <c r="A33" s="2">
        <v>7</v>
      </c>
      <c r="B33" s="3" t="s">
        <v>58</v>
      </c>
      <c r="C33" s="2">
        <v>0</v>
      </c>
      <c r="D33" s="2">
        <v>0</v>
      </c>
      <c r="E33" s="2">
        <v>0</v>
      </c>
      <c r="F33" s="2">
        <v>0</v>
      </c>
      <c r="G33" s="2">
        <v>1</v>
      </c>
      <c r="H33" s="2">
        <v>3</v>
      </c>
      <c r="I33" s="2">
        <v>3</v>
      </c>
      <c r="J33" s="2">
        <v>5</v>
      </c>
      <c r="K33" s="2">
        <v>4</v>
      </c>
      <c r="L33" s="2">
        <v>10</v>
      </c>
      <c r="M33" s="2">
        <v>9</v>
      </c>
      <c r="N33" s="2">
        <v>7</v>
      </c>
      <c r="O33" s="2">
        <v>8</v>
      </c>
      <c r="P33" s="2">
        <v>3</v>
      </c>
      <c r="Q33" s="2">
        <v>25</v>
      </c>
      <c r="R33" s="2">
        <v>28</v>
      </c>
      <c r="S33" s="2">
        <f t="shared" si="1"/>
        <v>53</v>
      </c>
    </row>
    <row r="34" spans="1:19" x14ac:dyDescent="0.25">
      <c r="A34" s="2">
        <v>8</v>
      </c>
      <c r="B34" s="3" t="s">
        <v>62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1</v>
      </c>
      <c r="K34" s="2">
        <v>4</v>
      </c>
      <c r="L34" s="2">
        <v>4</v>
      </c>
      <c r="M34" s="2">
        <v>14</v>
      </c>
      <c r="N34" s="2">
        <v>4</v>
      </c>
      <c r="O34" s="2">
        <v>15</v>
      </c>
      <c r="P34" s="2">
        <v>2</v>
      </c>
      <c r="Q34" s="2">
        <v>35</v>
      </c>
      <c r="R34" s="2">
        <v>11</v>
      </c>
      <c r="S34" s="2">
        <f t="shared" si="1"/>
        <v>46</v>
      </c>
    </row>
    <row r="35" spans="1:19" x14ac:dyDescent="0.25">
      <c r="A35" s="2">
        <v>9</v>
      </c>
      <c r="B35" s="3" t="s">
        <v>57</v>
      </c>
      <c r="C35" s="2">
        <v>0</v>
      </c>
      <c r="D35" s="2">
        <v>0</v>
      </c>
      <c r="E35" s="2">
        <v>1</v>
      </c>
      <c r="F35" s="2">
        <v>2</v>
      </c>
      <c r="G35" s="2">
        <v>2</v>
      </c>
      <c r="H35" s="2">
        <v>1</v>
      </c>
      <c r="I35" s="2">
        <v>5</v>
      </c>
      <c r="J35" s="2">
        <v>2</v>
      </c>
      <c r="K35" s="2">
        <v>4</v>
      </c>
      <c r="L35" s="2">
        <v>4</v>
      </c>
      <c r="M35" s="2">
        <v>9</v>
      </c>
      <c r="N35" s="2">
        <v>3</v>
      </c>
      <c r="O35" s="2">
        <v>10</v>
      </c>
      <c r="P35" s="2">
        <v>2</v>
      </c>
      <c r="Q35" s="2">
        <v>31</v>
      </c>
      <c r="R35" s="2">
        <v>14</v>
      </c>
      <c r="S35" s="2">
        <f t="shared" si="1"/>
        <v>45</v>
      </c>
    </row>
    <row r="36" spans="1:19" x14ac:dyDescent="0.25">
      <c r="A36" s="2">
        <v>10</v>
      </c>
      <c r="B36" s="3" t="s">
        <v>72</v>
      </c>
      <c r="C36" s="2">
        <v>6</v>
      </c>
      <c r="D36" s="2">
        <v>0</v>
      </c>
      <c r="E36" s="2">
        <v>4</v>
      </c>
      <c r="F36" s="2">
        <v>3</v>
      </c>
      <c r="G36" s="2">
        <v>2</v>
      </c>
      <c r="H36" s="2">
        <v>1</v>
      </c>
      <c r="I36" s="2">
        <v>5</v>
      </c>
      <c r="J36" s="2">
        <v>2</v>
      </c>
      <c r="K36" s="2">
        <v>0</v>
      </c>
      <c r="L36" s="2">
        <v>5</v>
      </c>
      <c r="M36" s="2">
        <v>4</v>
      </c>
      <c r="N36" s="2">
        <v>3</v>
      </c>
      <c r="O36" s="2">
        <v>2</v>
      </c>
      <c r="P36" s="2">
        <v>0</v>
      </c>
      <c r="Q36" s="2">
        <v>23</v>
      </c>
      <c r="R36" s="2">
        <v>14</v>
      </c>
      <c r="S36" s="2">
        <f t="shared" si="1"/>
        <v>37</v>
      </c>
    </row>
    <row r="37" spans="1:19" x14ac:dyDescent="0.25">
      <c r="A37" s="2">
        <v>11</v>
      </c>
      <c r="B37" s="3" t="s">
        <v>68</v>
      </c>
      <c r="C37" s="2">
        <v>0</v>
      </c>
      <c r="D37" s="2">
        <v>0</v>
      </c>
      <c r="E37" s="2">
        <v>1</v>
      </c>
      <c r="F37" s="2">
        <v>0</v>
      </c>
      <c r="G37" s="2">
        <v>1</v>
      </c>
      <c r="H37" s="2">
        <v>0</v>
      </c>
      <c r="I37" s="2">
        <v>4</v>
      </c>
      <c r="J37" s="2">
        <v>0</v>
      </c>
      <c r="K37" s="2">
        <v>9</v>
      </c>
      <c r="L37" s="2">
        <v>0</v>
      </c>
      <c r="M37" s="2">
        <v>10</v>
      </c>
      <c r="N37" s="2">
        <v>0</v>
      </c>
      <c r="O37" s="2">
        <v>3</v>
      </c>
      <c r="P37" s="2">
        <v>0</v>
      </c>
      <c r="Q37" s="2">
        <v>28</v>
      </c>
      <c r="R37" s="2">
        <v>0</v>
      </c>
      <c r="S37" s="2">
        <f t="shared" si="1"/>
        <v>28</v>
      </c>
    </row>
    <row r="38" spans="1:19" x14ac:dyDescent="0.25">
      <c r="A38" s="2">
        <v>12</v>
      </c>
      <c r="B38" s="3" t="s">
        <v>97</v>
      </c>
      <c r="C38" s="2">
        <v>0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2</v>
      </c>
      <c r="J38" s="2">
        <v>0</v>
      </c>
      <c r="K38" s="2">
        <v>4</v>
      </c>
      <c r="L38" s="2">
        <v>5</v>
      </c>
      <c r="M38" s="2">
        <v>3</v>
      </c>
      <c r="N38" s="2">
        <v>3</v>
      </c>
      <c r="O38" s="2">
        <v>2</v>
      </c>
      <c r="P38" s="2">
        <v>0</v>
      </c>
      <c r="Q38" s="2">
        <v>12</v>
      </c>
      <c r="R38" s="2">
        <v>8</v>
      </c>
      <c r="S38" s="2">
        <f t="shared" si="1"/>
        <v>20</v>
      </c>
    </row>
    <row r="39" spans="1:19" x14ac:dyDescent="0.25">
      <c r="A39" s="2">
        <v>13</v>
      </c>
      <c r="B39" s="3" t="s">
        <v>66</v>
      </c>
      <c r="C39" s="2">
        <v>1</v>
      </c>
      <c r="D39" s="2">
        <v>0</v>
      </c>
      <c r="E39" s="2">
        <v>0</v>
      </c>
      <c r="F39" s="2">
        <v>3</v>
      </c>
      <c r="G39" s="2">
        <v>0</v>
      </c>
      <c r="H39" s="2">
        <v>0</v>
      </c>
      <c r="I39" s="2">
        <v>1</v>
      </c>
      <c r="J39" s="2">
        <v>1</v>
      </c>
      <c r="K39" s="2">
        <v>2</v>
      </c>
      <c r="L39" s="2">
        <v>3</v>
      </c>
      <c r="M39" s="2">
        <v>3</v>
      </c>
      <c r="N39" s="2">
        <v>2</v>
      </c>
      <c r="O39" s="2">
        <v>0</v>
      </c>
      <c r="P39" s="2">
        <v>3</v>
      </c>
      <c r="Q39" s="2">
        <v>7</v>
      </c>
      <c r="R39" s="2">
        <v>12</v>
      </c>
      <c r="S39" s="2">
        <f t="shared" si="1"/>
        <v>19</v>
      </c>
    </row>
    <row r="40" spans="1:19" x14ac:dyDescent="0.25">
      <c r="A40" s="2">
        <v>14</v>
      </c>
      <c r="B40" s="3" t="s">
        <v>90</v>
      </c>
      <c r="C40" s="2">
        <v>0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2</v>
      </c>
      <c r="J40" s="2">
        <v>2</v>
      </c>
      <c r="K40" s="2">
        <v>3</v>
      </c>
      <c r="L40" s="2">
        <v>5</v>
      </c>
      <c r="M40" s="2">
        <v>0</v>
      </c>
      <c r="N40" s="2">
        <v>4</v>
      </c>
      <c r="O40" s="2">
        <v>0</v>
      </c>
      <c r="P40" s="2">
        <v>0</v>
      </c>
      <c r="Q40" s="2">
        <v>6</v>
      </c>
      <c r="R40" s="2">
        <v>12</v>
      </c>
      <c r="S40" s="2">
        <f t="shared" si="1"/>
        <v>18</v>
      </c>
    </row>
    <row r="41" spans="1:19" x14ac:dyDescent="0.25">
      <c r="A41" s="2">
        <v>15</v>
      </c>
      <c r="B41" s="3" t="s">
        <v>63</v>
      </c>
      <c r="C41" s="2">
        <v>0</v>
      </c>
      <c r="D41" s="2">
        <v>0</v>
      </c>
      <c r="E41" s="2">
        <v>2</v>
      </c>
      <c r="F41" s="2">
        <v>1</v>
      </c>
      <c r="G41" s="2">
        <v>4</v>
      </c>
      <c r="H41" s="2">
        <v>1</v>
      </c>
      <c r="I41" s="2">
        <v>0</v>
      </c>
      <c r="J41" s="2">
        <v>6</v>
      </c>
      <c r="K41" s="2">
        <v>0</v>
      </c>
      <c r="L41" s="2">
        <v>1</v>
      </c>
      <c r="M41" s="2">
        <v>1</v>
      </c>
      <c r="N41" s="2">
        <v>1</v>
      </c>
      <c r="O41" s="2">
        <v>0</v>
      </c>
      <c r="P41" s="2">
        <v>0</v>
      </c>
      <c r="Q41" s="2">
        <v>7</v>
      </c>
      <c r="R41" s="2">
        <v>10</v>
      </c>
      <c r="S41" s="2">
        <f t="shared" si="1"/>
        <v>17</v>
      </c>
    </row>
    <row r="42" spans="1:19" x14ac:dyDescent="0.25">
      <c r="A42" s="2">
        <v>16</v>
      </c>
      <c r="B42" s="3" t="s">
        <v>95</v>
      </c>
      <c r="C42" s="2">
        <v>0</v>
      </c>
      <c r="D42" s="2">
        <v>0</v>
      </c>
      <c r="E42" s="2">
        <v>0</v>
      </c>
      <c r="F42" s="2">
        <v>0</v>
      </c>
      <c r="G42" s="2">
        <v>2</v>
      </c>
      <c r="H42" s="2">
        <v>0</v>
      </c>
      <c r="I42" s="2">
        <v>2</v>
      </c>
      <c r="J42" s="2">
        <v>1</v>
      </c>
      <c r="K42" s="2">
        <v>4</v>
      </c>
      <c r="L42" s="2">
        <v>1</v>
      </c>
      <c r="M42" s="2">
        <v>2</v>
      </c>
      <c r="N42" s="2">
        <v>3</v>
      </c>
      <c r="O42" s="2">
        <v>0</v>
      </c>
      <c r="P42" s="2">
        <v>1</v>
      </c>
      <c r="Q42" s="2">
        <v>10</v>
      </c>
      <c r="R42" s="2">
        <v>6</v>
      </c>
      <c r="S42" s="2">
        <f t="shared" si="1"/>
        <v>16</v>
      </c>
    </row>
    <row r="43" spans="1:19" x14ac:dyDescent="0.25">
      <c r="A43" s="2">
        <v>17</v>
      </c>
      <c r="B43" s="3" t="s">
        <v>102</v>
      </c>
      <c r="C43" s="2">
        <v>2</v>
      </c>
      <c r="D43" s="2">
        <v>0</v>
      </c>
      <c r="E43" s="2">
        <v>2</v>
      </c>
      <c r="F43" s="2">
        <v>3</v>
      </c>
      <c r="G43" s="2">
        <v>2</v>
      </c>
      <c r="H43" s="2">
        <v>0</v>
      </c>
      <c r="I43" s="2">
        <v>1</v>
      </c>
      <c r="J43" s="2">
        <v>0</v>
      </c>
      <c r="K43" s="2">
        <v>3</v>
      </c>
      <c r="L43" s="2">
        <v>0</v>
      </c>
      <c r="M43" s="2">
        <v>1</v>
      </c>
      <c r="N43" s="2">
        <v>0</v>
      </c>
      <c r="O43" s="2">
        <v>2</v>
      </c>
      <c r="P43" s="2">
        <v>0</v>
      </c>
      <c r="Q43" s="2">
        <v>13</v>
      </c>
      <c r="R43" s="2">
        <v>3</v>
      </c>
      <c r="S43" s="2">
        <f t="shared" si="1"/>
        <v>16</v>
      </c>
    </row>
    <row r="44" spans="1:19" x14ac:dyDescent="0.25">
      <c r="A44" s="2">
        <v>18</v>
      </c>
      <c r="B44" s="3" t="s">
        <v>75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3</v>
      </c>
      <c r="M44" s="2">
        <v>0</v>
      </c>
      <c r="N44" s="2">
        <v>10</v>
      </c>
      <c r="O44" s="2">
        <v>0</v>
      </c>
      <c r="P44" s="2">
        <v>2</v>
      </c>
      <c r="Q44" s="2">
        <v>0</v>
      </c>
      <c r="R44" s="2">
        <v>15</v>
      </c>
      <c r="S44" s="2">
        <f t="shared" si="1"/>
        <v>15</v>
      </c>
    </row>
    <row r="45" spans="1:19" x14ac:dyDescent="0.25">
      <c r="A45" s="2">
        <v>19</v>
      </c>
      <c r="B45" s="3" t="s">
        <v>91</v>
      </c>
      <c r="C45" s="2">
        <v>0</v>
      </c>
      <c r="D45" s="2">
        <v>0</v>
      </c>
      <c r="E45" s="2">
        <v>1</v>
      </c>
      <c r="F45" s="2">
        <v>0</v>
      </c>
      <c r="G45" s="2">
        <v>0</v>
      </c>
      <c r="H45" s="2">
        <v>0</v>
      </c>
      <c r="I45" s="2">
        <v>1</v>
      </c>
      <c r="J45" s="2">
        <v>1</v>
      </c>
      <c r="K45" s="2">
        <v>5</v>
      </c>
      <c r="L45" s="2">
        <v>2</v>
      </c>
      <c r="M45" s="2">
        <v>2</v>
      </c>
      <c r="N45" s="2">
        <v>1</v>
      </c>
      <c r="O45" s="2">
        <v>2</v>
      </c>
      <c r="P45" s="2">
        <v>0</v>
      </c>
      <c r="Q45" s="2">
        <v>11</v>
      </c>
      <c r="R45" s="2">
        <v>4</v>
      </c>
      <c r="S45" s="2">
        <f t="shared" si="1"/>
        <v>15</v>
      </c>
    </row>
    <row r="46" spans="1:19" x14ac:dyDescent="0.25">
      <c r="A46" s="2">
        <v>20</v>
      </c>
      <c r="B46" s="3" t="s">
        <v>106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9</v>
      </c>
      <c r="L46" s="2">
        <v>0</v>
      </c>
      <c r="M46" s="2">
        <v>4</v>
      </c>
      <c r="N46" s="2">
        <v>0</v>
      </c>
      <c r="O46" s="2">
        <v>1</v>
      </c>
      <c r="P46" s="2">
        <v>0</v>
      </c>
      <c r="Q46" s="2">
        <v>15</v>
      </c>
      <c r="R46" s="2">
        <v>0</v>
      </c>
      <c r="S46" s="2">
        <f t="shared" si="1"/>
        <v>15</v>
      </c>
    </row>
    <row r="47" spans="1:19" x14ac:dyDescent="0.25">
      <c r="A47" s="2">
        <v>21</v>
      </c>
      <c r="B47" s="3" t="s">
        <v>104</v>
      </c>
      <c r="C47" s="2">
        <v>0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1</v>
      </c>
      <c r="K47" s="2">
        <v>2</v>
      </c>
      <c r="L47" s="2">
        <v>4</v>
      </c>
      <c r="M47" s="2">
        <v>3</v>
      </c>
      <c r="N47" s="2">
        <v>2</v>
      </c>
      <c r="O47" s="2">
        <v>0</v>
      </c>
      <c r="P47" s="2">
        <v>2</v>
      </c>
      <c r="Q47" s="2">
        <v>6</v>
      </c>
      <c r="R47" s="2">
        <v>9</v>
      </c>
      <c r="S47" s="2">
        <f t="shared" si="1"/>
        <v>15</v>
      </c>
    </row>
    <row r="48" spans="1:19" x14ac:dyDescent="0.25">
      <c r="A48" s="2">
        <v>22</v>
      </c>
      <c r="B48" s="3" t="s">
        <v>77</v>
      </c>
      <c r="C48" s="2">
        <v>0</v>
      </c>
      <c r="D48" s="2">
        <v>0</v>
      </c>
      <c r="E48" s="2">
        <v>0</v>
      </c>
      <c r="F48" s="2">
        <v>0</v>
      </c>
      <c r="G48" s="2">
        <v>1</v>
      </c>
      <c r="H48" s="2">
        <v>1</v>
      </c>
      <c r="I48" s="2">
        <v>1</v>
      </c>
      <c r="J48" s="2">
        <v>1</v>
      </c>
      <c r="K48" s="2">
        <v>3</v>
      </c>
      <c r="L48" s="2">
        <v>0</v>
      </c>
      <c r="M48" s="2">
        <v>4</v>
      </c>
      <c r="N48" s="2">
        <v>4</v>
      </c>
      <c r="O48" s="2">
        <v>0</v>
      </c>
      <c r="P48" s="2">
        <v>0</v>
      </c>
      <c r="Q48" s="2">
        <v>9</v>
      </c>
      <c r="R48" s="2">
        <v>6</v>
      </c>
      <c r="S48" s="2">
        <f t="shared" si="1"/>
        <v>15</v>
      </c>
    </row>
    <row r="49" spans="1:19" x14ac:dyDescent="0.25">
      <c r="A49" s="2">
        <v>23</v>
      </c>
      <c r="B49" s="3" t="s">
        <v>76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2</v>
      </c>
      <c r="J49" s="2">
        <v>3</v>
      </c>
      <c r="K49" s="2">
        <v>3</v>
      </c>
      <c r="L49" s="2">
        <v>0</v>
      </c>
      <c r="M49" s="2">
        <v>2</v>
      </c>
      <c r="N49" s="2">
        <v>3</v>
      </c>
      <c r="O49" s="2">
        <v>1</v>
      </c>
      <c r="P49" s="2">
        <v>1</v>
      </c>
      <c r="Q49" s="2">
        <v>8</v>
      </c>
      <c r="R49" s="2">
        <v>7</v>
      </c>
      <c r="S49" s="2">
        <f t="shared" si="1"/>
        <v>15</v>
      </c>
    </row>
    <row r="50" spans="1:19" x14ac:dyDescent="0.25">
      <c r="A50" s="2">
        <v>24</v>
      </c>
      <c r="B50" s="3" t="s">
        <v>74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3</v>
      </c>
      <c r="L50" s="2">
        <v>0</v>
      </c>
      <c r="M50" s="2">
        <v>10</v>
      </c>
      <c r="N50" s="2">
        <v>0</v>
      </c>
      <c r="O50" s="2">
        <v>1</v>
      </c>
      <c r="P50" s="2">
        <v>0</v>
      </c>
      <c r="Q50" s="2">
        <v>14</v>
      </c>
      <c r="R50" s="2">
        <v>0</v>
      </c>
      <c r="S50" s="2">
        <f t="shared" si="1"/>
        <v>14</v>
      </c>
    </row>
    <row r="51" spans="1:19" x14ac:dyDescent="0.25">
      <c r="A51" s="2">
        <v>25</v>
      </c>
      <c r="B51" s="3" t="s">
        <v>99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3</v>
      </c>
      <c r="L51" s="2">
        <v>0</v>
      </c>
      <c r="M51" s="2">
        <v>10</v>
      </c>
      <c r="N51" s="2">
        <v>0</v>
      </c>
      <c r="O51" s="2">
        <v>1</v>
      </c>
      <c r="P51" s="2">
        <v>0</v>
      </c>
      <c r="Q51" s="2">
        <v>14</v>
      </c>
      <c r="R51" s="2">
        <v>0</v>
      </c>
      <c r="S51" s="2">
        <f t="shared" si="1"/>
        <v>14</v>
      </c>
    </row>
    <row r="52" spans="1:19" x14ac:dyDescent="0.25">
      <c r="A52" s="2">
        <v>26</v>
      </c>
      <c r="B52" s="3" t="s">
        <v>78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1</v>
      </c>
      <c r="L52" s="2">
        <v>2</v>
      </c>
      <c r="M52" s="2">
        <v>2</v>
      </c>
      <c r="N52" s="2">
        <v>3</v>
      </c>
      <c r="O52" s="2">
        <v>2</v>
      </c>
      <c r="P52" s="2">
        <v>3</v>
      </c>
      <c r="Q52" s="2">
        <v>5</v>
      </c>
      <c r="R52" s="2">
        <v>9</v>
      </c>
      <c r="S52" s="2">
        <f t="shared" si="1"/>
        <v>14</v>
      </c>
    </row>
    <row r="53" spans="1:19" x14ac:dyDescent="0.25">
      <c r="A53" s="2">
        <v>27</v>
      </c>
      <c r="B53" s="3" t="s">
        <v>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1</v>
      </c>
      <c r="K53" s="2">
        <v>3</v>
      </c>
      <c r="L53" s="2">
        <v>2</v>
      </c>
      <c r="M53" s="2">
        <v>3</v>
      </c>
      <c r="N53" s="2">
        <v>3</v>
      </c>
      <c r="O53" s="2">
        <v>0</v>
      </c>
      <c r="P53" s="2">
        <v>0</v>
      </c>
      <c r="Q53" s="2">
        <v>6</v>
      </c>
      <c r="R53" s="2">
        <v>7</v>
      </c>
      <c r="S53" s="2">
        <f t="shared" si="1"/>
        <v>13</v>
      </c>
    </row>
    <row r="54" spans="1:19" x14ac:dyDescent="0.25">
      <c r="A54" s="2">
        <v>28</v>
      </c>
      <c r="B54" s="3" t="s">
        <v>71</v>
      </c>
      <c r="C54" s="2">
        <v>0</v>
      </c>
      <c r="D54" s="2">
        <v>0</v>
      </c>
      <c r="E54" s="2">
        <v>0</v>
      </c>
      <c r="F54" s="2">
        <v>0</v>
      </c>
      <c r="G54" s="2">
        <v>2</v>
      </c>
      <c r="H54" s="2">
        <v>0</v>
      </c>
      <c r="I54" s="2">
        <v>9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11</v>
      </c>
      <c r="R54" s="2">
        <v>1</v>
      </c>
      <c r="S54" s="2">
        <f t="shared" si="1"/>
        <v>12</v>
      </c>
    </row>
    <row r="55" spans="1:19" x14ac:dyDescent="0.25">
      <c r="A55" s="2">
        <v>29</v>
      </c>
      <c r="B55" s="3" t="s">
        <v>87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2</v>
      </c>
      <c r="I55" s="2">
        <v>0</v>
      </c>
      <c r="J55" s="2">
        <v>3</v>
      </c>
      <c r="K55" s="2">
        <v>0</v>
      </c>
      <c r="L55" s="2">
        <v>4</v>
      </c>
      <c r="M55" s="2">
        <v>0</v>
      </c>
      <c r="N55" s="2">
        <v>2</v>
      </c>
      <c r="O55" s="2">
        <v>0</v>
      </c>
      <c r="P55" s="2">
        <v>0</v>
      </c>
      <c r="Q55" s="2">
        <v>0</v>
      </c>
      <c r="R55" s="2">
        <v>11</v>
      </c>
      <c r="S55" s="2">
        <f t="shared" si="1"/>
        <v>11</v>
      </c>
    </row>
    <row r="56" spans="1:19" x14ac:dyDescent="0.25">
      <c r="A56" s="2">
        <v>30</v>
      </c>
      <c r="B56" s="3" t="s">
        <v>105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4</v>
      </c>
      <c r="M56" s="2">
        <v>0</v>
      </c>
      <c r="N56" s="2">
        <v>6</v>
      </c>
      <c r="O56" s="2">
        <v>0</v>
      </c>
      <c r="P56" s="2">
        <v>1</v>
      </c>
      <c r="Q56" s="2">
        <v>0</v>
      </c>
      <c r="R56" s="2">
        <v>11</v>
      </c>
      <c r="S56" s="2">
        <f t="shared" si="1"/>
        <v>11</v>
      </c>
    </row>
    <row r="57" spans="1:19" x14ac:dyDescent="0.25">
      <c r="A57" s="2">
        <v>31</v>
      </c>
      <c r="B57" s="3" t="s">
        <v>147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2</v>
      </c>
      <c r="M57" s="2">
        <v>2</v>
      </c>
      <c r="N57" s="2">
        <v>3</v>
      </c>
      <c r="O57" s="2">
        <v>1</v>
      </c>
      <c r="P57" s="2">
        <v>0</v>
      </c>
      <c r="Q57" s="2">
        <v>4</v>
      </c>
      <c r="R57" s="2">
        <v>5</v>
      </c>
      <c r="S57" s="2">
        <f t="shared" si="1"/>
        <v>9</v>
      </c>
    </row>
    <row r="58" spans="1:19" x14ac:dyDescent="0.25">
      <c r="A58" s="2">
        <v>32</v>
      </c>
      <c r="B58" s="3" t="s">
        <v>70</v>
      </c>
      <c r="C58" s="2">
        <v>0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2</v>
      </c>
      <c r="J58" s="2">
        <v>0</v>
      </c>
      <c r="K58" s="2">
        <v>2</v>
      </c>
      <c r="L58" s="2">
        <v>0</v>
      </c>
      <c r="M58" s="2">
        <v>2</v>
      </c>
      <c r="N58" s="2">
        <v>0</v>
      </c>
      <c r="O58" s="2">
        <v>0</v>
      </c>
      <c r="P58" s="2">
        <v>0</v>
      </c>
      <c r="Q58" s="2">
        <v>6</v>
      </c>
      <c r="R58" s="2">
        <v>1</v>
      </c>
      <c r="S58" s="2">
        <f t="shared" si="1"/>
        <v>7</v>
      </c>
    </row>
    <row r="59" spans="1:19" x14ac:dyDescent="0.25">
      <c r="A59" s="2">
        <v>33</v>
      </c>
      <c r="B59" s="3" t="s">
        <v>79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1</v>
      </c>
      <c r="L59" s="2">
        <v>1</v>
      </c>
      <c r="M59" s="2">
        <v>1</v>
      </c>
      <c r="N59" s="2">
        <v>3</v>
      </c>
      <c r="O59" s="2">
        <v>0</v>
      </c>
      <c r="P59" s="2">
        <v>0</v>
      </c>
      <c r="Q59" s="2">
        <v>3</v>
      </c>
      <c r="R59" s="2">
        <v>4</v>
      </c>
      <c r="S59" s="2">
        <f t="shared" si="1"/>
        <v>7</v>
      </c>
    </row>
    <row r="60" spans="1:19" x14ac:dyDescent="0.25">
      <c r="A60" s="2">
        <v>34</v>
      </c>
      <c r="B60" s="3" t="s">
        <v>96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3</v>
      </c>
      <c r="L60" s="2">
        <v>0</v>
      </c>
      <c r="M60" s="2">
        <v>4</v>
      </c>
      <c r="N60" s="2">
        <v>0</v>
      </c>
      <c r="O60" s="2">
        <v>0</v>
      </c>
      <c r="P60" s="2">
        <v>0</v>
      </c>
      <c r="Q60" s="2">
        <v>7</v>
      </c>
      <c r="R60" s="2">
        <v>0</v>
      </c>
      <c r="S60" s="2">
        <f t="shared" si="1"/>
        <v>7</v>
      </c>
    </row>
    <row r="61" spans="1:19" x14ac:dyDescent="0.25">
      <c r="A61" s="2">
        <v>35</v>
      </c>
      <c r="B61" s="3" t="s">
        <v>143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2</v>
      </c>
      <c r="L61" s="2">
        <v>1</v>
      </c>
      <c r="M61" s="2">
        <v>2</v>
      </c>
      <c r="N61" s="2">
        <v>1</v>
      </c>
      <c r="O61" s="2">
        <v>0</v>
      </c>
      <c r="P61" s="2">
        <v>0</v>
      </c>
      <c r="Q61" s="2">
        <v>4</v>
      </c>
      <c r="R61" s="2">
        <v>2</v>
      </c>
      <c r="S61" s="2">
        <f t="shared" si="1"/>
        <v>6</v>
      </c>
    </row>
    <row r="62" spans="1:19" x14ac:dyDescent="0.25">
      <c r="A62" s="2">
        <v>36</v>
      </c>
      <c r="B62" s="3" t="s">
        <v>144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3</v>
      </c>
      <c r="N62" s="2">
        <v>2</v>
      </c>
      <c r="O62" s="2">
        <v>0</v>
      </c>
      <c r="P62" s="2">
        <v>0</v>
      </c>
      <c r="Q62" s="2">
        <v>4</v>
      </c>
      <c r="R62" s="2">
        <v>2</v>
      </c>
      <c r="S62" s="2">
        <f t="shared" si="1"/>
        <v>6</v>
      </c>
    </row>
    <row r="63" spans="1:19" x14ac:dyDescent="0.25">
      <c r="A63" s="2">
        <v>37</v>
      </c>
      <c r="B63" s="3" t="s">
        <v>103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3</v>
      </c>
      <c r="K63" s="2">
        <v>0</v>
      </c>
      <c r="L63" s="2">
        <v>2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6</v>
      </c>
      <c r="S63" s="2">
        <f t="shared" si="1"/>
        <v>6</v>
      </c>
    </row>
    <row r="64" spans="1:19" x14ac:dyDescent="0.25">
      <c r="A64" s="2">
        <v>38</v>
      </c>
      <c r="B64" s="3" t="s">
        <v>64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4</v>
      </c>
      <c r="N64" s="2">
        <v>2</v>
      </c>
      <c r="O64" s="2">
        <v>0</v>
      </c>
      <c r="P64" s="2">
        <v>0</v>
      </c>
      <c r="Q64" s="2">
        <v>4</v>
      </c>
      <c r="R64" s="2">
        <v>2</v>
      </c>
      <c r="S64" s="2">
        <f t="shared" si="1"/>
        <v>6</v>
      </c>
    </row>
    <row r="65" spans="1:19" x14ac:dyDescent="0.25">
      <c r="A65" s="2">
        <v>39</v>
      </c>
      <c r="B65" s="3" t="s">
        <v>94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1</v>
      </c>
      <c r="K65" s="2">
        <v>0</v>
      </c>
      <c r="L65" s="2">
        <v>1</v>
      </c>
      <c r="M65" s="2">
        <v>0</v>
      </c>
      <c r="N65" s="2">
        <v>2</v>
      </c>
      <c r="O65" s="2">
        <v>0</v>
      </c>
      <c r="P65" s="2">
        <v>0</v>
      </c>
      <c r="Q65" s="2">
        <v>0</v>
      </c>
      <c r="R65" s="2">
        <v>4</v>
      </c>
      <c r="S65" s="2">
        <f t="shared" si="1"/>
        <v>4</v>
      </c>
    </row>
    <row r="66" spans="1:19" x14ac:dyDescent="0.25">
      <c r="A66" s="2">
        <v>40</v>
      </c>
      <c r="B66" s="3" t="s">
        <v>88</v>
      </c>
      <c r="C66" s="2">
        <v>1</v>
      </c>
      <c r="D66" s="2">
        <v>0</v>
      </c>
      <c r="E66" s="2">
        <v>0</v>
      </c>
      <c r="F66" s="2">
        <v>1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2</v>
      </c>
      <c r="S66" s="2">
        <f t="shared" si="1"/>
        <v>3</v>
      </c>
    </row>
    <row r="67" spans="1:19" x14ac:dyDescent="0.25">
      <c r="A67" s="2">
        <v>41</v>
      </c>
      <c r="B67" s="3" t="s">
        <v>148</v>
      </c>
      <c r="C67" s="2">
        <v>0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2</v>
      </c>
      <c r="R67" s="2">
        <v>0</v>
      </c>
      <c r="S67" s="2">
        <f t="shared" si="1"/>
        <v>2</v>
      </c>
    </row>
    <row r="68" spans="1:19" x14ac:dyDescent="0.25">
      <c r="A68" s="2">
        <v>42</v>
      </c>
      <c r="B68" s="3" t="s">
        <v>133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2</v>
      </c>
      <c r="P68" s="2">
        <v>0</v>
      </c>
      <c r="Q68" s="2">
        <v>2</v>
      </c>
      <c r="R68" s="2">
        <v>0</v>
      </c>
      <c r="S68" s="2">
        <f t="shared" si="1"/>
        <v>2</v>
      </c>
    </row>
    <row r="69" spans="1:19" x14ac:dyDescent="0.25">
      <c r="A69" s="2">
        <v>43</v>
      </c>
      <c r="B69" s="3" t="s">
        <v>118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1</v>
      </c>
      <c r="Q69" s="2">
        <v>0</v>
      </c>
      <c r="R69" s="2">
        <v>2</v>
      </c>
      <c r="S69" s="2">
        <f t="shared" si="1"/>
        <v>2</v>
      </c>
    </row>
    <row r="70" spans="1:19" s="12" customFormat="1" x14ac:dyDescent="0.25">
      <c r="A70" s="21" t="s">
        <v>6</v>
      </c>
      <c r="B70" s="22"/>
      <c r="C70" s="19">
        <v>14</v>
      </c>
      <c r="D70" s="19">
        <v>3</v>
      </c>
      <c r="E70" s="19">
        <v>16</v>
      </c>
      <c r="F70" s="19">
        <v>16</v>
      </c>
      <c r="G70" s="19">
        <v>25</v>
      </c>
      <c r="H70" s="19">
        <v>25</v>
      </c>
      <c r="I70" s="19">
        <v>62</v>
      </c>
      <c r="J70" s="19">
        <v>63</v>
      </c>
      <c r="K70" s="19">
        <v>148</v>
      </c>
      <c r="L70" s="19">
        <v>119</v>
      </c>
      <c r="M70" s="19">
        <v>202</v>
      </c>
      <c r="N70" s="19">
        <v>150</v>
      </c>
      <c r="O70" s="19">
        <v>134</v>
      </c>
      <c r="P70" s="19">
        <v>87</v>
      </c>
      <c r="Q70" s="19">
        <v>601</v>
      </c>
      <c r="R70" s="19">
        <v>463</v>
      </c>
      <c r="S70" s="11">
        <f t="shared" si="1"/>
        <v>1064</v>
      </c>
    </row>
    <row r="71" spans="1:19" x14ac:dyDescent="0.25">
      <c r="A71" s="16" t="s">
        <v>54</v>
      </c>
    </row>
  </sheetData>
  <mergeCells count="27">
    <mergeCell ref="A7:A8"/>
    <mergeCell ref="A25:A26"/>
    <mergeCell ref="B25:B26"/>
    <mergeCell ref="A20:B20"/>
    <mergeCell ref="M25:N25"/>
    <mergeCell ref="B1:S1"/>
    <mergeCell ref="B2:S2"/>
    <mergeCell ref="B3:S3"/>
    <mergeCell ref="S7:S8"/>
    <mergeCell ref="B7:B8"/>
    <mergeCell ref="C7:D7"/>
    <mergeCell ref="E7:F7"/>
    <mergeCell ref="G7:H7"/>
    <mergeCell ref="I7:J7"/>
    <mergeCell ref="K7:L7"/>
    <mergeCell ref="M7:N7"/>
    <mergeCell ref="O7:P7"/>
    <mergeCell ref="Q7:R7"/>
    <mergeCell ref="S25:S26"/>
    <mergeCell ref="A70:B70"/>
    <mergeCell ref="C25:D25"/>
    <mergeCell ref="E25:F25"/>
    <mergeCell ref="G25:H25"/>
    <mergeCell ref="I25:J25"/>
    <mergeCell ref="K25:L25"/>
    <mergeCell ref="O25:P25"/>
    <mergeCell ref="Q25:R25"/>
  </mergeCells>
  <pageMargins left="0.7" right="0.7" top="0.75" bottom="0.75" header="0.3" footer="0.3"/>
  <pageSetup orientation="portrait" r:id="rId1"/>
  <ignoredErrors>
    <ignoredError sqref="S9:S19 S27:S7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D1" workbookViewId="0">
      <selection activeCell="B55" sqref="B55"/>
    </sheetView>
  </sheetViews>
  <sheetFormatPr baseColWidth="10" defaultRowHeight="15" x14ac:dyDescent="0.25"/>
  <cols>
    <col min="2" max="2" width="61.85546875" bestFit="1" customWidth="1"/>
    <col min="3" max="19" width="10.28515625" customWidth="1"/>
  </cols>
  <sheetData>
    <row r="1" spans="1:19" ht="21.75" customHeight="1" x14ac:dyDescent="0.3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3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5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6" spans="1:19" ht="18.75" x14ac:dyDescent="0.3">
      <c r="A6" s="17" t="s">
        <v>52</v>
      </c>
    </row>
    <row r="7" spans="1:19" x14ac:dyDescent="0.25">
      <c r="A7" s="20" t="s">
        <v>127</v>
      </c>
      <c r="B7" s="30" t="s">
        <v>32</v>
      </c>
      <c r="C7" s="23" t="s">
        <v>23</v>
      </c>
      <c r="D7" s="23"/>
      <c r="E7" s="23" t="s">
        <v>24</v>
      </c>
      <c r="F7" s="23"/>
      <c r="G7" s="23" t="s">
        <v>25</v>
      </c>
      <c r="H7" s="23"/>
      <c r="I7" s="23" t="s">
        <v>26</v>
      </c>
      <c r="J7" s="23"/>
      <c r="K7" s="23" t="s">
        <v>27</v>
      </c>
      <c r="L7" s="23"/>
      <c r="M7" s="23" t="s">
        <v>28</v>
      </c>
      <c r="N7" s="23"/>
      <c r="O7" s="23" t="s">
        <v>29</v>
      </c>
      <c r="P7" s="23"/>
      <c r="Q7" s="23" t="s">
        <v>6</v>
      </c>
      <c r="R7" s="23"/>
      <c r="S7" s="24" t="s">
        <v>33</v>
      </c>
    </row>
    <row r="8" spans="1:19" x14ac:dyDescent="0.25">
      <c r="A8" s="20"/>
      <c r="B8" s="31"/>
      <c r="C8" s="9" t="s">
        <v>18</v>
      </c>
      <c r="D8" s="9" t="s">
        <v>19</v>
      </c>
      <c r="E8" s="9" t="s">
        <v>18</v>
      </c>
      <c r="F8" s="9" t="s">
        <v>19</v>
      </c>
      <c r="G8" s="9" t="s">
        <v>18</v>
      </c>
      <c r="H8" s="9" t="s">
        <v>19</v>
      </c>
      <c r="I8" s="9" t="s">
        <v>18</v>
      </c>
      <c r="J8" s="9" t="s">
        <v>19</v>
      </c>
      <c r="K8" s="9" t="s">
        <v>18</v>
      </c>
      <c r="L8" s="9" t="s">
        <v>19</v>
      </c>
      <c r="M8" s="9" t="s">
        <v>18</v>
      </c>
      <c r="N8" s="9" t="s">
        <v>19</v>
      </c>
      <c r="O8" s="9" t="s">
        <v>18</v>
      </c>
      <c r="P8" s="9" t="s">
        <v>19</v>
      </c>
      <c r="Q8" s="10" t="s">
        <v>18</v>
      </c>
      <c r="R8" s="10" t="s">
        <v>19</v>
      </c>
      <c r="S8" s="20"/>
    </row>
    <row r="9" spans="1:19" x14ac:dyDescent="0.25">
      <c r="A9" s="2">
        <v>1</v>
      </c>
      <c r="B9" s="3" t="s">
        <v>9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7</v>
      </c>
      <c r="N9" s="2">
        <v>0</v>
      </c>
      <c r="O9" s="2">
        <v>2</v>
      </c>
      <c r="P9" s="2">
        <v>0</v>
      </c>
      <c r="Q9" s="13">
        <v>10</v>
      </c>
      <c r="R9" s="13">
        <v>0</v>
      </c>
      <c r="S9" s="2">
        <f t="shared" ref="S9:S17" si="0">SUM(Q9:R9)</f>
        <v>10</v>
      </c>
    </row>
    <row r="10" spans="1:19" x14ac:dyDescent="0.25">
      <c r="A10" s="2">
        <v>2</v>
      </c>
      <c r="B10" s="3" t="s">
        <v>11</v>
      </c>
      <c r="C10" s="2">
        <v>43</v>
      </c>
      <c r="D10" s="2">
        <v>48</v>
      </c>
      <c r="E10" s="2">
        <v>18</v>
      </c>
      <c r="F10" s="2">
        <v>16</v>
      </c>
      <c r="G10" s="2">
        <v>27</v>
      </c>
      <c r="H10" s="2">
        <v>14</v>
      </c>
      <c r="I10" s="2">
        <v>21</v>
      </c>
      <c r="J10" s="2">
        <v>23</v>
      </c>
      <c r="K10" s="2">
        <v>17</v>
      </c>
      <c r="L10" s="2">
        <v>8</v>
      </c>
      <c r="M10" s="2">
        <v>38</v>
      </c>
      <c r="N10" s="2">
        <v>1</v>
      </c>
      <c r="O10" s="2">
        <v>1</v>
      </c>
      <c r="P10" s="2">
        <v>0</v>
      </c>
      <c r="Q10" s="13">
        <v>165</v>
      </c>
      <c r="R10" s="13">
        <v>110</v>
      </c>
      <c r="S10" s="2">
        <f t="shared" si="0"/>
        <v>275</v>
      </c>
    </row>
    <row r="11" spans="1:19" x14ac:dyDescent="0.25">
      <c r="A11" s="2">
        <v>3</v>
      </c>
      <c r="B11" s="3" t="s">
        <v>12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2</v>
      </c>
      <c r="J11" s="2">
        <v>6</v>
      </c>
      <c r="K11" s="2">
        <v>8</v>
      </c>
      <c r="L11" s="2">
        <v>7</v>
      </c>
      <c r="M11" s="2">
        <v>9</v>
      </c>
      <c r="N11" s="2">
        <v>12</v>
      </c>
      <c r="O11" s="2">
        <v>9</v>
      </c>
      <c r="P11" s="2">
        <v>8</v>
      </c>
      <c r="Q11" s="13">
        <v>28</v>
      </c>
      <c r="R11" s="13">
        <v>35</v>
      </c>
      <c r="S11" s="2">
        <f t="shared" si="0"/>
        <v>63</v>
      </c>
    </row>
    <row r="12" spans="1:19" x14ac:dyDescent="0.25">
      <c r="A12" s="2">
        <v>4</v>
      </c>
      <c r="B12" s="3" t="s">
        <v>22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45</v>
      </c>
      <c r="L12" s="2">
        <v>0</v>
      </c>
      <c r="M12" s="2">
        <v>69</v>
      </c>
      <c r="N12" s="2">
        <v>1</v>
      </c>
      <c r="O12" s="2">
        <v>5</v>
      </c>
      <c r="P12" s="2">
        <v>0</v>
      </c>
      <c r="Q12" s="13">
        <v>121</v>
      </c>
      <c r="R12" s="13">
        <v>1</v>
      </c>
      <c r="S12" s="2">
        <f t="shared" si="0"/>
        <v>122</v>
      </c>
    </row>
    <row r="13" spans="1:19" x14ac:dyDescent="0.25">
      <c r="A13" s="2">
        <v>5</v>
      </c>
      <c r="B13" s="3" t="s">
        <v>14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4</v>
      </c>
      <c r="J13" s="2">
        <v>0</v>
      </c>
      <c r="K13" s="2">
        <v>11</v>
      </c>
      <c r="L13" s="2">
        <v>0</v>
      </c>
      <c r="M13" s="2">
        <v>15</v>
      </c>
      <c r="N13" s="2">
        <v>0</v>
      </c>
      <c r="O13" s="2">
        <v>4</v>
      </c>
      <c r="P13" s="2">
        <v>0</v>
      </c>
      <c r="Q13" s="13">
        <v>34</v>
      </c>
      <c r="R13" s="13">
        <v>0</v>
      </c>
      <c r="S13" s="2">
        <f t="shared" si="0"/>
        <v>34</v>
      </c>
    </row>
    <row r="14" spans="1:19" x14ac:dyDescent="0.25">
      <c r="A14" s="2">
        <v>6</v>
      </c>
      <c r="B14" s="3" t="s">
        <v>15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25</v>
      </c>
      <c r="P14" s="2">
        <v>45</v>
      </c>
      <c r="Q14" s="13">
        <v>25</v>
      </c>
      <c r="R14" s="13">
        <v>45</v>
      </c>
      <c r="S14" s="2">
        <f t="shared" si="0"/>
        <v>70</v>
      </c>
    </row>
    <row r="15" spans="1:19" x14ac:dyDescent="0.25">
      <c r="A15" s="2">
        <v>7</v>
      </c>
      <c r="B15" s="3" t="s">
        <v>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3</v>
      </c>
      <c r="K15" s="2">
        <v>1</v>
      </c>
      <c r="L15" s="2">
        <v>14</v>
      </c>
      <c r="M15" s="2">
        <v>0</v>
      </c>
      <c r="N15" s="2">
        <v>38</v>
      </c>
      <c r="O15" s="2">
        <v>0</v>
      </c>
      <c r="P15" s="2">
        <v>5</v>
      </c>
      <c r="Q15" s="13">
        <v>1</v>
      </c>
      <c r="R15" s="13">
        <v>60</v>
      </c>
      <c r="S15" s="2">
        <f t="shared" si="0"/>
        <v>61</v>
      </c>
    </row>
    <row r="16" spans="1:19" x14ac:dyDescent="0.25">
      <c r="A16" s="2">
        <v>8</v>
      </c>
      <c r="B16" s="3" t="s">
        <v>20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6</v>
      </c>
      <c r="L16" s="2">
        <v>0</v>
      </c>
      <c r="M16" s="2">
        <v>12</v>
      </c>
      <c r="N16" s="2">
        <v>0</v>
      </c>
      <c r="O16" s="2">
        <v>3</v>
      </c>
      <c r="P16" s="2">
        <v>0</v>
      </c>
      <c r="Q16" s="13">
        <v>21</v>
      </c>
      <c r="R16" s="13">
        <v>0</v>
      </c>
      <c r="S16" s="2">
        <f t="shared" si="0"/>
        <v>21</v>
      </c>
    </row>
    <row r="17" spans="1:19" x14ac:dyDescent="0.25">
      <c r="A17" s="2">
        <v>9</v>
      </c>
      <c r="B17" s="3" t="s">
        <v>21</v>
      </c>
      <c r="C17" s="2">
        <v>3</v>
      </c>
      <c r="D17" s="2">
        <v>4</v>
      </c>
      <c r="E17" s="2">
        <v>5</v>
      </c>
      <c r="F17" s="2">
        <v>1</v>
      </c>
      <c r="G17" s="2">
        <v>4</v>
      </c>
      <c r="H17" s="2">
        <v>5</v>
      </c>
      <c r="I17" s="2">
        <v>11</v>
      </c>
      <c r="J17" s="2">
        <v>2</v>
      </c>
      <c r="K17" s="2">
        <v>23</v>
      </c>
      <c r="L17" s="2">
        <v>10</v>
      </c>
      <c r="M17" s="2">
        <v>31</v>
      </c>
      <c r="N17" s="2">
        <v>9</v>
      </c>
      <c r="O17" s="2">
        <v>0</v>
      </c>
      <c r="P17" s="2">
        <v>0</v>
      </c>
      <c r="Q17" s="13">
        <v>77</v>
      </c>
      <c r="R17" s="13">
        <v>31</v>
      </c>
      <c r="S17" s="2">
        <f t="shared" si="0"/>
        <v>108</v>
      </c>
    </row>
    <row r="18" spans="1:19" s="14" customFormat="1" x14ac:dyDescent="0.25">
      <c r="A18" s="21" t="s">
        <v>6</v>
      </c>
      <c r="B18" s="22"/>
      <c r="C18" s="9">
        <v>47</v>
      </c>
      <c r="D18" s="9">
        <v>48</v>
      </c>
      <c r="E18" s="9">
        <v>22</v>
      </c>
      <c r="F18" s="9">
        <v>24</v>
      </c>
      <c r="G18" s="9">
        <v>34</v>
      </c>
      <c r="H18" s="9">
        <v>26</v>
      </c>
      <c r="I18" s="9">
        <v>42</v>
      </c>
      <c r="J18" s="9">
        <v>44</v>
      </c>
      <c r="K18" s="9">
        <v>139</v>
      </c>
      <c r="L18" s="9">
        <v>77</v>
      </c>
      <c r="M18" s="9">
        <v>175</v>
      </c>
      <c r="N18" s="9">
        <v>126</v>
      </c>
      <c r="O18" s="9">
        <v>39</v>
      </c>
      <c r="P18" s="9">
        <v>51</v>
      </c>
      <c r="Q18" s="9">
        <v>498</v>
      </c>
      <c r="R18" s="9">
        <v>396</v>
      </c>
      <c r="S18" s="9">
        <f>SUM(S9:S17)</f>
        <v>764</v>
      </c>
    </row>
    <row r="19" spans="1:19" x14ac:dyDescent="0.25">
      <c r="A19" s="16" t="s">
        <v>53</v>
      </c>
    </row>
    <row r="22" spans="1:19" ht="18.75" x14ac:dyDescent="0.3">
      <c r="A22" s="17" t="s">
        <v>142</v>
      </c>
    </row>
    <row r="23" spans="1:19" x14ac:dyDescent="0.25">
      <c r="A23" s="20" t="s">
        <v>127</v>
      </c>
      <c r="B23" s="20" t="s">
        <v>126</v>
      </c>
      <c r="C23" s="23" t="s">
        <v>23</v>
      </c>
      <c r="D23" s="23"/>
      <c r="E23" s="23" t="s">
        <v>24</v>
      </c>
      <c r="F23" s="23"/>
      <c r="G23" s="23" t="s">
        <v>25</v>
      </c>
      <c r="H23" s="23"/>
      <c r="I23" s="23" t="s">
        <v>26</v>
      </c>
      <c r="J23" s="23"/>
      <c r="K23" s="23" t="s">
        <v>27</v>
      </c>
      <c r="L23" s="23"/>
      <c r="M23" s="23" t="s">
        <v>28</v>
      </c>
      <c r="N23" s="23"/>
      <c r="O23" s="23" t="s">
        <v>29</v>
      </c>
      <c r="P23" s="23"/>
      <c r="Q23" s="23" t="s">
        <v>6</v>
      </c>
      <c r="R23" s="23"/>
      <c r="S23" s="24" t="s">
        <v>33</v>
      </c>
    </row>
    <row r="24" spans="1:19" x14ac:dyDescent="0.25">
      <c r="A24" s="20"/>
      <c r="B24" s="20"/>
      <c r="C24" s="19" t="s">
        <v>18</v>
      </c>
      <c r="D24" s="19" t="s">
        <v>19</v>
      </c>
      <c r="E24" s="19" t="s">
        <v>18</v>
      </c>
      <c r="F24" s="19" t="s">
        <v>19</v>
      </c>
      <c r="G24" s="19" t="s">
        <v>18</v>
      </c>
      <c r="H24" s="19" t="s">
        <v>19</v>
      </c>
      <c r="I24" s="19" t="s">
        <v>18</v>
      </c>
      <c r="J24" s="19" t="s">
        <v>19</v>
      </c>
      <c r="K24" s="19" t="s">
        <v>18</v>
      </c>
      <c r="L24" s="19" t="s">
        <v>19</v>
      </c>
      <c r="M24" s="19" t="s">
        <v>18</v>
      </c>
      <c r="N24" s="19" t="s">
        <v>19</v>
      </c>
      <c r="O24" s="19" t="s">
        <v>18</v>
      </c>
      <c r="P24" s="19" t="s">
        <v>19</v>
      </c>
      <c r="Q24" s="19" t="s">
        <v>18</v>
      </c>
      <c r="R24" s="19" t="s">
        <v>19</v>
      </c>
      <c r="S24" s="20"/>
    </row>
    <row r="25" spans="1:19" x14ac:dyDescent="0.25">
      <c r="A25" s="2">
        <v>1</v>
      </c>
      <c r="B25" s="3" t="s">
        <v>59</v>
      </c>
      <c r="C25" s="2">
        <v>0</v>
      </c>
      <c r="D25" s="2">
        <v>0</v>
      </c>
      <c r="E25" s="2">
        <v>2</v>
      </c>
      <c r="F25" s="2">
        <v>0</v>
      </c>
      <c r="G25" s="2">
        <v>0</v>
      </c>
      <c r="H25" s="2">
        <v>1</v>
      </c>
      <c r="I25" s="2">
        <v>1</v>
      </c>
      <c r="J25" s="2">
        <v>2</v>
      </c>
      <c r="K25" s="2">
        <v>4</v>
      </c>
      <c r="L25" s="2">
        <v>5</v>
      </c>
      <c r="M25" s="2">
        <v>5</v>
      </c>
      <c r="N25" s="2">
        <v>3</v>
      </c>
      <c r="O25" s="2">
        <v>57</v>
      </c>
      <c r="P25" s="2">
        <v>43</v>
      </c>
      <c r="Q25" s="2">
        <v>69</v>
      </c>
      <c r="R25" s="2">
        <v>54</v>
      </c>
      <c r="S25" s="2">
        <f t="shared" ref="S25:S67" si="1">SUM(Q25:R25)</f>
        <v>123</v>
      </c>
    </row>
    <row r="26" spans="1:19" x14ac:dyDescent="0.25">
      <c r="A26" s="2">
        <v>2</v>
      </c>
      <c r="B26" s="3" t="s">
        <v>60</v>
      </c>
      <c r="C26" s="2">
        <v>0</v>
      </c>
      <c r="D26" s="2">
        <v>0</v>
      </c>
      <c r="E26" s="2">
        <v>2</v>
      </c>
      <c r="F26" s="2">
        <v>0</v>
      </c>
      <c r="G26" s="2">
        <v>3</v>
      </c>
      <c r="H26" s="2">
        <v>0</v>
      </c>
      <c r="I26" s="2">
        <v>3</v>
      </c>
      <c r="J26" s="2">
        <v>9</v>
      </c>
      <c r="K26" s="2">
        <v>14</v>
      </c>
      <c r="L26" s="2">
        <v>10</v>
      </c>
      <c r="M26" s="2">
        <v>11</v>
      </c>
      <c r="N26" s="2">
        <v>17</v>
      </c>
      <c r="O26" s="2">
        <v>5</v>
      </c>
      <c r="P26" s="2">
        <v>6</v>
      </c>
      <c r="Q26" s="2">
        <v>38</v>
      </c>
      <c r="R26" s="2">
        <v>42</v>
      </c>
      <c r="S26" s="2">
        <f t="shared" si="1"/>
        <v>80</v>
      </c>
    </row>
    <row r="27" spans="1:19" x14ac:dyDescent="0.25">
      <c r="A27" s="2">
        <v>3</v>
      </c>
      <c r="B27" s="3" t="s">
        <v>146</v>
      </c>
      <c r="C27" s="2">
        <v>5</v>
      </c>
      <c r="D27" s="2">
        <v>2</v>
      </c>
      <c r="E27" s="2">
        <v>4</v>
      </c>
      <c r="F27" s="2">
        <v>5</v>
      </c>
      <c r="G27" s="2">
        <v>3</v>
      </c>
      <c r="H27" s="2">
        <v>4</v>
      </c>
      <c r="I27" s="2">
        <v>3</v>
      </c>
      <c r="J27" s="2">
        <v>2</v>
      </c>
      <c r="K27" s="2">
        <v>16</v>
      </c>
      <c r="L27" s="2">
        <v>3</v>
      </c>
      <c r="M27" s="2">
        <v>20</v>
      </c>
      <c r="N27" s="2">
        <v>6</v>
      </c>
      <c r="O27" s="2">
        <v>0</v>
      </c>
      <c r="P27" s="2">
        <v>0</v>
      </c>
      <c r="Q27" s="2">
        <v>51</v>
      </c>
      <c r="R27" s="2">
        <v>22</v>
      </c>
      <c r="S27" s="2">
        <f t="shared" si="1"/>
        <v>73</v>
      </c>
    </row>
    <row r="28" spans="1:19" x14ac:dyDescent="0.25">
      <c r="A28" s="2">
        <v>4</v>
      </c>
      <c r="B28" s="3" t="s">
        <v>61</v>
      </c>
      <c r="C28" s="2">
        <v>0</v>
      </c>
      <c r="D28" s="2">
        <v>0</v>
      </c>
      <c r="E28" s="2">
        <v>1</v>
      </c>
      <c r="F28" s="2">
        <v>1</v>
      </c>
      <c r="G28" s="2">
        <v>1</v>
      </c>
      <c r="H28" s="2">
        <v>3</v>
      </c>
      <c r="I28" s="2">
        <v>2</v>
      </c>
      <c r="J28" s="2">
        <v>8</v>
      </c>
      <c r="K28" s="2">
        <v>13</v>
      </c>
      <c r="L28" s="2">
        <v>11</v>
      </c>
      <c r="M28" s="2">
        <v>17</v>
      </c>
      <c r="N28" s="2">
        <v>9</v>
      </c>
      <c r="O28" s="2">
        <v>1</v>
      </c>
      <c r="P28" s="2">
        <v>1</v>
      </c>
      <c r="Q28" s="2">
        <v>35</v>
      </c>
      <c r="R28" s="2">
        <v>33</v>
      </c>
      <c r="S28" s="2">
        <f t="shared" si="1"/>
        <v>68</v>
      </c>
    </row>
    <row r="29" spans="1:19" x14ac:dyDescent="0.25">
      <c r="A29" s="2">
        <v>5</v>
      </c>
      <c r="B29" s="3" t="s">
        <v>55</v>
      </c>
      <c r="C29" s="2">
        <v>0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5</v>
      </c>
      <c r="J29" s="2">
        <v>0</v>
      </c>
      <c r="K29" s="2">
        <v>23</v>
      </c>
      <c r="L29" s="2">
        <v>0</v>
      </c>
      <c r="M29" s="2">
        <v>30</v>
      </c>
      <c r="N29" s="2">
        <v>0</v>
      </c>
      <c r="O29" s="2">
        <v>6</v>
      </c>
      <c r="P29" s="2">
        <v>0</v>
      </c>
      <c r="Q29" s="2">
        <v>66</v>
      </c>
      <c r="R29" s="2">
        <v>0</v>
      </c>
      <c r="S29" s="2">
        <f t="shared" si="1"/>
        <v>66</v>
      </c>
    </row>
    <row r="30" spans="1:19" x14ac:dyDescent="0.25">
      <c r="A30" s="2">
        <v>6</v>
      </c>
      <c r="B30" s="3" t="s">
        <v>56</v>
      </c>
      <c r="C30" s="2">
        <v>0</v>
      </c>
      <c r="D30" s="2">
        <v>0</v>
      </c>
      <c r="E30" s="2">
        <v>1</v>
      </c>
      <c r="F30" s="2">
        <v>0</v>
      </c>
      <c r="G30" s="2">
        <v>0</v>
      </c>
      <c r="H30" s="2">
        <v>2</v>
      </c>
      <c r="I30" s="2">
        <v>2</v>
      </c>
      <c r="J30" s="2">
        <v>1</v>
      </c>
      <c r="K30" s="2">
        <v>0</v>
      </c>
      <c r="L30" s="2">
        <v>20</v>
      </c>
      <c r="M30" s="2">
        <v>0</v>
      </c>
      <c r="N30" s="2">
        <v>31</v>
      </c>
      <c r="O30" s="2">
        <v>0</v>
      </c>
      <c r="P30" s="2">
        <v>4</v>
      </c>
      <c r="Q30" s="2">
        <v>3</v>
      </c>
      <c r="R30" s="2">
        <v>58</v>
      </c>
      <c r="S30" s="2">
        <f t="shared" si="1"/>
        <v>61</v>
      </c>
    </row>
    <row r="31" spans="1:19" x14ac:dyDescent="0.25">
      <c r="A31" s="2">
        <v>7</v>
      </c>
      <c r="B31" s="3" t="s">
        <v>69</v>
      </c>
      <c r="C31" s="2">
        <v>4</v>
      </c>
      <c r="D31" s="2">
        <v>2</v>
      </c>
      <c r="E31" s="2">
        <v>0</v>
      </c>
      <c r="F31" s="2">
        <v>1</v>
      </c>
      <c r="G31" s="2">
        <v>0</v>
      </c>
      <c r="H31" s="2">
        <v>2</v>
      </c>
      <c r="I31" s="2">
        <v>1</v>
      </c>
      <c r="J31" s="2">
        <v>4</v>
      </c>
      <c r="K31" s="2">
        <v>9</v>
      </c>
      <c r="L31" s="2">
        <v>3</v>
      </c>
      <c r="M31" s="2">
        <v>19</v>
      </c>
      <c r="N31" s="2">
        <v>3</v>
      </c>
      <c r="O31" s="2">
        <v>4</v>
      </c>
      <c r="P31" s="2">
        <v>4</v>
      </c>
      <c r="Q31" s="2">
        <v>37</v>
      </c>
      <c r="R31" s="2">
        <v>19</v>
      </c>
      <c r="S31" s="2">
        <f t="shared" si="1"/>
        <v>56</v>
      </c>
    </row>
    <row r="32" spans="1:19" x14ac:dyDescent="0.25">
      <c r="A32" s="2">
        <v>8</v>
      </c>
      <c r="B32" s="3" t="s">
        <v>143</v>
      </c>
      <c r="C32" s="2">
        <v>2</v>
      </c>
      <c r="D32" s="2">
        <v>3</v>
      </c>
      <c r="E32" s="2">
        <v>1</v>
      </c>
      <c r="F32" s="2">
        <v>4</v>
      </c>
      <c r="G32" s="2">
        <v>2</v>
      </c>
      <c r="H32" s="2">
        <v>0</v>
      </c>
      <c r="I32" s="2">
        <v>4</v>
      </c>
      <c r="J32" s="2">
        <v>4</v>
      </c>
      <c r="K32" s="2">
        <v>16</v>
      </c>
      <c r="L32" s="2">
        <v>1</v>
      </c>
      <c r="M32" s="2">
        <v>12</v>
      </c>
      <c r="N32" s="2">
        <v>2</v>
      </c>
      <c r="O32" s="2">
        <v>0</v>
      </c>
      <c r="P32" s="2">
        <v>0</v>
      </c>
      <c r="Q32" s="2">
        <v>37</v>
      </c>
      <c r="R32" s="2">
        <v>14</v>
      </c>
      <c r="S32" s="2">
        <f t="shared" si="1"/>
        <v>51</v>
      </c>
    </row>
    <row r="33" spans="1:19" x14ac:dyDescent="0.25">
      <c r="A33" s="2">
        <v>9</v>
      </c>
      <c r="B33" s="3" t="s">
        <v>144</v>
      </c>
      <c r="C33" s="2">
        <v>4</v>
      </c>
      <c r="D33" s="2">
        <v>2</v>
      </c>
      <c r="E33" s="2">
        <v>4</v>
      </c>
      <c r="F33" s="2">
        <v>1</v>
      </c>
      <c r="G33" s="2">
        <v>5</v>
      </c>
      <c r="H33" s="2">
        <v>6</v>
      </c>
      <c r="I33" s="2">
        <v>7</v>
      </c>
      <c r="J33" s="2">
        <v>1</v>
      </c>
      <c r="K33" s="2">
        <v>3</v>
      </c>
      <c r="L33" s="2">
        <v>6</v>
      </c>
      <c r="M33" s="2">
        <v>9</v>
      </c>
      <c r="N33" s="2">
        <v>3</v>
      </c>
      <c r="O33" s="2">
        <v>0</v>
      </c>
      <c r="P33" s="2">
        <v>0</v>
      </c>
      <c r="Q33" s="2">
        <v>32</v>
      </c>
      <c r="R33" s="2">
        <v>19</v>
      </c>
      <c r="S33" s="2">
        <f t="shared" si="1"/>
        <v>51</v>
      </c>
    </row>
    <row r="34" spans="1:19" x14ac:dyDescent="0.25">
      <c r="A34" s="2">
        <v>10</v>
      </c>
      <c r="B34" s="3" t="s">
        <v>145</v>
      </c>
      <c r="C34" s="2">
        <v>1</v>
      </c>
      <c r="D34" s="2">
        <v>2</v>
      </c>
      <c r="E34" s="2">
        <v>1</v>
      </c>
      <c r="F34" s="2">
        <v>0</v>
      </c>
      <c r="G34" s="2">
        <v>2</v>
      </c>
      <c r="H34" s="2">
        <v>3</v>
      </c>
      <c r="I34" s="2">
        <v>4</v>
      </c>
      <c r="J34" s="2">
        <v>4</v>
      </c>
      <c r="K34" s="2">
        <v>9</v>
      </c>
      <c r="L34" s="2">
        <v>6</v>
      </c>
      <c r="M34" s="2">
        <v>7</v>
      </c>
      <c r="N34" s="2">
        <v>7</v>
      </c>
      <c r="O34" s="2">
        <v>1</v>
      </c>
      <c r="P34" s="2">
        <v>0</v>
      </c>
      <c r="Q34" s="2">
        <v>25</v>
      </c>
      <c r="R34" s="2">
        <v>22</v>
      </c>
      <c r="S34" s="2">
        <f t="shared" si="1"/>
        <v>47</v>
      </c>
    </row>
    <row r="35" spans="1:19" x14ac:dyDescent="0.25">
      <c r="A35" s="2">
        <v>11</v>
      </c>
      <c r="B35" s="3" t="s">
        <v>58</v>
      </c>
      <c r="C35" s="2">
        <v>0</v>
      </c>
      <c r="D35" s="2">
        <v>0</v>
      </c>
      <c r="E35" s="2">
        <v>0</v>
      </c>
      <c r="F35" s="2">
        <v>0</v>
      </c>
      <c r="G35" s="2">
        <v>1</v>
      </c>
      <c r="H35" s="2">
        <v>4</v>
      </c>
      <c r="I35" s="2">
        <v>3</v>
      </c>
      <c r="J35" s="2">
        <v>4</v>
      </c>
      <c r="K35" s="2">
        <v>3</v>
      </c>
      <c r="L35" s="2">
        <v>9</v>
      </c>
      <c r="M35" s="2">
        <v>10</v>
      </c>
      <c r="N35" s="2">
        <v>6</v>
      </c>
      <c r="O35" s="2">
        <v>2</v>
      </c>
      <c r="P35" s="2">
        <v>1</v>
      </c>
      <c r="Q35" s="2">
        <v>19</v>
      </c>
      <c r="R35" s="2">
        <v>24</v>
      </c>
      <c r="S35" s="2">
        <f t="shared" si="1"/>
        <v>43</v>
      </c>
    </row>
    <row r="36" spans="1:19" x14ac:dyDescent="0.25">
      <c r="A36" s="2">
        <v>12</v>
      </c>
      <c r="B36" s="3" t="s">
        <v>62</v>
      </c>
      <c r="C36" s="2">
        <v>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1</v>
      </c>
      <c r="K36" s="2">
        <v>4</v>
      </c>
      <c r="L36" s="2">
        <v>3</v>
      </c>
      <c r="M36" s="2">
        <v>13</v>
      </c>
      <c r="N36" s="2">
        <v>5</v>
      </c>
      <c r="O36" s="2">
        <v>11</v>
      </c>
      <c r="P36" s="2">
        <v>0</v>
      </c>
      <c r="Q36" s="2">
        <v>29</v>
      </c>
      <c r="R36" s="2">
        <v>9</v>
      </c>
      <c r="S36" s="2">
        <f t="shared" si="1"/>
        <v>38</v>
      </c>
    </row>
    <row r="37" spans="1:19" x14ac:dyDescent="0.25">
      <c r="A37" s="2">
        <v>13</v>
      </c>
      <c r="B37" s="3" t="s">
        <v>72</v>
      </c>
      <c r="C37" s="2">
        <v>2</v>
      </c>
      <c r="D37" s="2">
        <v>0</v>
      </c>
      <c r="E37" s="2">
        <v>4</v>
      </c>
      <c r="F37" s="2">
        <v>0</v>
      </c>
      <c r="G37" s="2">
        <v>2</v>
      </c>
      <c r="H37" s="2">
        <v>3</v>
      </c>
      <c r="I37" s="2">
        <v>6</v>
      </c>
      <c r="J37" s="2">
        <v>2</v>
      </c>
      <c r="K37" s="2">
        <v>0</v>
      </c>
      <c r="L37" s="2">
        <v>4</v>
      </c>
      <c r="M37" s="2">
        <v>3</v>
      </c>
      <c r="N37" s="2">
        <v>4</v>
      </c>
      <c r="O37" s="2">
        <v>1</v>
      </c>
      <c r="P37" s="2">
        <v>0</v>
      </c>
      <c r="Q37" s="2">
        <v>18</v>
      </c>
      <c r="R37" s="2">
        <v>13</v>
      </c>
      <c r="S37" s="2">
        <f t="shared" si="1"/>
        <v>31</v>
      </c>
    </row>
    <row r="38" spans="1:19" x14ac:dyDescent="0.25">
      <c r="A38" s="2">
        <v>14</v>
      </c>
      <c r="B38" s="3" t="s">
        <v>68</v>
      </c>
      <c r="C38" s="2">
        <v>0</v>
      </c>
      <c r="D38" s="2">
        <v>0</v>
      </c>
      <c r="E38" s="2">
        <v>0</v>
      </c>
      <c r="F38" s="2">
        <v>0</v>
      </c>
      <c r="G38" s="2">
        <v>2</v>
      </c>
      <c r="H38" s="2">
        <v>0</v>
      </c>
      <c r="I38" s="2">
        <v>3</v>
      </c>
      <c r="J38" s="2">
        <v>0</v>
      </c>
      <c r="K38" s="2">
        <v>9</v>
      </c>
      <c r="L38" s="2">
        <v>0</v>
      </c>
      <c r="M38" s="2">
        <v>10</v>
      </c>
      <c r="N38" s="2">
        <v>0</v>
      </c>
      <c r="O38" s="2">
        <v>0</v>
      </c>
      <c r="P38" s="2">
        <v>0</v>
      </c>
      <c r="Q38" s="2">
        <v>24</v>
      </c>
      <c r="R38" s="2">
        <v>0</v>
      </c>
      <c r="S38" s="2">
        <f t="shared" si="1"/>
        <v>24</v>
      </c>
    </row>
    <row r="39" spans="1:19" x14ac:dyDescent="0.25">
      <c r="A39" s="2">
        <v>15</v>
      </c>
      <c r="B39" s="3" t="s">
        <v>97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1</v>
      </c>
      <c r="K39" s="2">
        <v>5</v>
      </c>
      <c r="L39" s="2">
        <v>5</v>
      </c>
      <c r="M39" s="2">
        <v>3</v>
      </c>
      <c r="N39" s="2">
        <v>6</v>
      </c>
      <c r="O39" s="2">
        <v>0</v>
      </c>
      <c r="P39" s="2">
        <v>0</v>
      </c>
      <c r="Q39" s="2">
        <v>11</v>
      </c>
      <c r="R39" s="2">
        <v>12</v>
      </c>
      <c r="S39" s="2">
        <f t="shared" si="1"/>
        <v>23</v>
      </c>
    </row>
    <row r="40" spans="1:19" x14ac:dyDescent="0.25">
      <c r="A40" s="2">
        <v>16</v>
      </c>
      <c r="B40" s="3" t="s">
        <v>66</v>
      </c>
      <c r="C40" s="2">
        <v>1</v>
      </c>
      <c r="D40" s="2">
        <v>0</v>
      </c>
      <c r="E40" s="2">
        <v>1</v>
      </c>
      <c r="F40" s="2">
        <v>1</v>
      </c>
      <c r="G40" s="2">
        <v>1</v>
      </c>
      <c r="H40" s="2">
        <v>1</v>
      </c>
      <c r="I40" s="2">
        <v>3</v>
      </c>
      <c r="J40" s="2">
        <v>2</v>
      </c>
      <c r="K40" s="2">
        <v>3</v>
      </c>
      <c r="L40" s="2">
        <v>2</v>
      </c>
      <c r="M40" s="2">
        <v>3</v>
      </c>
      <c r="N40" s="2">
        <v>2</v>
      </c>
      <c r="O40" s="2">
        <v>0</v>
      </c>
      <c r="P40" s="2">
        <v>0</v>
      </c>
      <c r="Q40" s="2">
        <v>12</v>
      </c>
      <c r="R40" s="2">
        <v>8</v>
      </c>
      <c r="S40" s="2">
        <f t="shared" si="1"/>
        <v>20</v>
      </c>
    </row>
    <row r="41" spans="1:19" x14ac:dyDescent="0.25">
      <c r="A41" s="2">
        <v>17</v>
      </c>
      <c r="B41" s="3" t="s">
        <v>57</v>
      </c>
      <c r="C41" s="2">
        <v>0</v>
      </c>
      <c r="D41" s="2">
        <v>0</v>
      </c>
      <c r="E41" s="2">
        <v>1</v>
      </c>
      <c r="F41" s="2">
        <v>0</v>
      </c>
      <c r="G41" s="2">
        <v>1</v>
      </c>
      <c r="H41" s="2">
        <v>1</v>
      </c>
      <c r="I41" s="2">
        <v>3</v>
      </c>
      <c r="J41" s="2">
        <v>0</v>
      </c>
      <c r="K41" s="2">
        <v>3</v>
      </c>
      <c r="L41" s="2">
        <v>1</v>
      </c>
      <c r="M41" s="2">
        <v>5</v>
      </c>
      <c r="N41" s="2">
        <v>2</v>
      </c>
      <c r="O41" s="2">
        <v>2</v>
      </c>
      <c r="P41" s="2">
        <v>0</v>
      </c>
      <c r="Q41" s="2">
        <v>15</v>
      </c>
      <c r="R41" s="2">
        <v>4</v>
      </c>
      <c r="S41" s="2">
        <f t="shared" si="1"/>
        <v>19</v>
      </c>
    </row>
    <row r="42" spans="1:19" x14ac:dyDescent="0.25">
      <c r="A42" s="2">
        <v>18</v>
      </c>
      <c r="B42" s="3" t="s">
        <v>95</v>
      </c>
      <c r="C42" s="2">
        <v>0</v>
      </c>
      <c r="D42" s="2">
        <v>0</v>
      </c>
      <c r="E42" s="2">
        <v>0</v>
      </c>
      <c r="F42" s="2">
        <v>0</v>
      </c>
      <c r="G42" s="2">
        <v>2</v>
      </c>
      <c r="H42" s="2">
        <v>0</v>
      </c>
      <c r="I42" s="2">
        <v>2</v>
      </c>
      <c r="J42" s="2">
        <v>2</v>
      </c>
      <c r="K42" s="2">
        <v>5</v>
      </c>
      <c r="L42" s="2">
        <v>2</v>
      </c>
      <c r="M42" s="2">
        <v>2</v>
      </c>
      <c r="N42" s="2">
        <v>3</v>
      </c>
      <c r="O42" s="2">
        <v>0</v>
      </c>
      <c r="P42" s="2">
        <v>0</v>
      </c>
      <c r="Q42" s="2">
        <v>11</v>
      </c>
      <c r="R42" s="2">
        <v>7</v>
      </c>
      <c r="S42" s="2">
        <f t="shared" si="1"/>
        <v>18</v>
      </c>
    </row>
    <row r="43" spans="1:19" x14ac:dyDescent="0.25">
      <c r="A43" s="2">
        <v>19</v>
      </c>
      <c r="B43" s="3" t="s">
        <v>90</v>
      </c>
      <c r="C43" s="2">
        <v>0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2</v>
      </c>
      <c r="J43" s="2">
        <v>2</v>
      </c>
      <c r="K43" s="2">
        <v>2</v>
      </c>
      <c r="L43" s="2">
        <v>4</v>
      </c>
      <c r="M43" s="2">
        <v>1</v>
      </c>
      <c r="N43" s="2">
        <v>4</v>
      </c>
      <c r="O43" s="2">
        <v>0</v>
      </c>
      <c r="P43" s="2">
        <v>0</v>
      </c>
      <c r="Q43" s="2">
        <v>6</v>
      </c>
      <c r="R43" s="2">
        <v>11</v>
      </c>
      <c r="S43" s="2">
        <f t="shared" si="1"/>
        <v>17</v>
      </c>
    </row>
    <row r="44" spans="1:19" x14ac:dyDescent="0.25">
      <c r="A44" s="2">
        <v>20</v>
      </c>
      <c r="B44" s="3" t="s">
        <v>74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3</v>
      </c>
      <c r="L44" s="2">
        <v>0</v>
      </c>
      <c r="M44" s="2">
        <v>12</v>
      </c>
      <c r="N44" s="2">
        <v>0</v>
      </c>
      <c r="O44" s="2">
        <v>1</v>
      </c>
      <c r="P44" s="2">
        <v>0</v>
      </c>
      <c r="Q44" s="2">
        <v>16</v>
      </c>
      <c r="R44" s="2">
        <v>0</v>
      </c>
      <c r="S44" s="2">
        <f t="shared" si="1"/>
        <v>16</v>
      </c>
    </row>
    <row r="45" spans="1:19" x14ac:dyDescent="0.25">
      <c r="A45" s="2">
        <v>21</v>
      </c>
      <c r="B45" s="3" t="s">
        <v>77</v>
      </c>
      <c r="C45" s="2">
        <v>0</v>
      </c>
      <c r="D45" s="2">
        <v>0</v>
      </c>
      <c r="E45" s="2">
        <v>0</v>
      </c>
      <c r="F45" s="2">
        <v>0</v>
      </c>
      <c r="G45" s="2">
        <v>1</v>
      </c>
      <c r="H45" s="2">
        <v>1</v>
      </c>
      <c r="I45" s="2">
        <v>1</v>
      </c>
      <c r="J45" s="2">
        <v>1</v>
      </c>
      <c r="K45" s="2">
        <v>2</v>
      </c>
      <c r="L45" s="2">
        <v>0</v>
      </c>
      <c r="M45" s="2">
        <v>5</v>
      </c>
      <c r="N45" s="2">
        <v>4</v>
      </c>
      <c r="O45" s="2">
        <v>0</v>
      </c>
      <c r="P45" s="2">
        <v>0</v>
      </c>
      <c r="Q45" s="2">
        <v>9</v>
      </c>
      <c r="R45" s="2">
        <v>6</v>
      </c>
      <c r="S45" s="2">
        <f t="shared" si="1"/>
        <v>15</v>
      </c>
    </row>
    <row r="46" spans="1:19" x14ac:dyDescent="0.25">
      <c r="A46" s="2">
        <v>22</v>
      </c>
      <c r="B46" s="3" t="s">
        <v>83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1</v>
      </c>
      <c r="K46" s="2">
        <v>3</v>
      </c>
      <c r="L46" s="2">
        <v>3</v>
      </c>
      <c r="M46" s="2">
        <v>3</v>
      </c>
      <c r="N46" s="2">
        <v>2</v>
      </c>
      <c r="O46" s="2">
        <v>0</v>
      </c>
      <c r="P46" s="2">
        <v>0</v>
      </c>
      <c r="Q46" s="2">
        <v>6</v>
      </c>
      <c r="R46" s="2">
        <v>7</v>
      </c>
      <c r="S46" s="2">
        <f t="shared" si="1"/>
        <v>13</v>
      </c>
    </row>
    <row r="47" spans="1:19" x14ac:dyDescent="0.25">
      <c r="A47" s="2">
        <v>23</v>
      </c>
      <c r="B47" s="3" t="s">
        <v>104</v>
      </c>
      <c r="C47" s="2">
        <v>0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1</v>
      </c>
      <c r="K47" s="2">
        <v>2</v>
      </c>
      <c r="L47" s="2">
        <v>2</v>
      </c>
      <c r="M47" s="2">
        <v>2</v>
      </c>
      <c r="N47" s="2">
        <v>4</v>
      </c>
      <c r="O47" s="2">
        <v>0</v>
      </c>
      <c r="P47" s="2">
        <v>1</v>
      </c>
      <c r="Q47" s="2">
        <v>5</v>
      </c>
      <c r="R47" s="2">
        <v>8</v>
      </c>
      <c r="S47" s="2">
        <f t="shared" si="1"/>
        <v>13</v>
      </c>
    </row>
    <row r="48" spans="1:19" x14ac:dyDescent="0.25">
      <c r="A48" s="2">
        <v>24</v>
      </c>
      <c r="B48" s="3" t="s">
        <v>76</v>
      </c>
      <c r="C48" s="2">
        <v>0</v>
      </c>
      <c r="D48" s="2">
        <v>0</v>
      </c>
      <c r="E48" s="2">
        <v>0</v>
      </c>
      <c r="F48" s="2">
        <v>0</v>
      </c>
      <c r="G48" s="2">
        <v>1</v>
      </c>
      <c r="H48" s="2">
        <v>1</v>
      </c>
      <c r="I48" s="2">
        <v>2</v>
      </c>
      <c r="J48" s="2">
        <v>1</v>
      </c>
      <c r="K48" s="2">
        <v>3</v>
      </c>
      <c r="L48" s="2">
        <v>2</v>
      </c>
      <c r="M48" s="2">
        <v>1</v>
      </c>
      <c r="N48" s="2">
        <v>2</v>
      </c>
      <c r="O48" s="2">
        <v>0</v>
      </c>
      <c r="P48" s="2">
        <v>0</v>
      </c>
      <c r="Q48" s="2">
        <v>7</v>
      </c>
      <c r="R48" s="2">
        <v>6</v>
      </c>
      <c r="S48" s="2">
        <f t="shared" si="1"/>
        <v>13</v>
      </c>
    </row>
    <row r="49" spans="1:19" x14ac:dyDescent="0.25">
      <c r="A49" s="2">
        <v>25</v>
      </c>
      <c r="B49" s="3" t="s">
        <v>148</v>
      </c>
      <c r="C49" s="2">
        <v>0</v>
      </c>
      <c r="D49" s="2">
        <v>1</v>
      </c>
      <c r="E49" s="2">
        <v>0</v>
      </c>
      <c r="F49" s="2">
        <v>2</v>
      </c>
      <c r="G49" s="2">
        <v>0</v>
      </c>
      <c r="H49" s="2">
        <v>0</v>
      </c>
      <c r="I49" s="2">
        <v>0</v>
      </c>
      <c r="J49" s="2">
        <v>1</v>
      </c>
      <c r="K49" s="2">
        <v>2</v>
      </c>
      <c r="L49" s="2">
        <v>3</v>
      </c>
      <c r="M49" s="2">
        <v>0</v>
      </c>
      <c r="N49" s="2">
        <v>3</v>
      </c>
      <c r="O49" s="2">
        <v>0</v>
      </c>
      <c r="P49" s="2">
        <v>0</v>
      </c>
      <c r="Q49" s="2">
        <v>2</v>
      </c>
      <c r="R49" s="2">
        <v>10</v>
      </c>
      <c r="S49" s="2">
        <f t="shared" si="1"/>
        <v>12</v>
      </c>
    </row>
    <row r="50" spans="1:19" x14ac:dyDescent="0.25">
      <c r="A50" s="2">
        <v>26</v>
      </c>
      <c r="B50" s="3" t="s">
        <v>71</v>
      </c>
      <c r="C50" s="2">
        <v>0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8</v>
      </c>
      <c r="J50" s="2">
        <v>1</v>
      </c>
      <c r="K50" s="2">
        <v>1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10</v>
      </c>
      <c r="R50" s="2">
        <v>2</v>
      </c>
      <c r="S50" s="2">
        <f t="shared" si="1"/>
        <v>12</v>
      </c>
    </row>
    <row r="51" spans="1:19" x14ac:dyDescent="0.25">
      <c r="A51" s="2">
        <v>27</v>
      </c>
      <c r="B51" s="3" t="s">
        <v>106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5</v>
      </c>
      <c r="L51" s="2">
        <v>0</v>
      </c>
      <c r="M51" s="2">
        <v>5</v>
      </c>
      <c r="N51" s="2">
        <v>0</v>
      </c>
      <c r="O51" s="2">
        <v>1</v>
      </c>
      <c r="P51" s="2">
        <v>0</v>
      </c>
      <c r="Q51" s="2">
        <v>11</v>
      </c>
      <c r="R51" s="2">
        <v>0</v>
      </c>
      <c r="S51" s="2">
        <f t="shared" si="1"/>
        <v>11</v>
      </c>
    </row>
    <row r="52" spans="1:19" x14ac:dyDescent="0.25">
      <c r="A52" s="2">
        <v>28</v>
      </c>
      <c r="B52" s="3" t="s">
        <v>63</v>
      </c>
      <c r="C52" s="2">
        <v>0</v>
      </c>
      <c r="D52" s="2">
        <v>0</v>
      </c>
      <c r="E52" s="2">
        <v>0</v>
      </c>
      <c r="F52" s="2">
        <v>1</v>
      </c>
      <c r="G52" s="2">
        <v>3</v>
      </c>
      <c r="H52" s="2">
        <v>1</v>
      </c>
      <c r="I52" s="2">
        <v>0</v>
      </c>
      <c r="J52" s="2">
        <v>4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1</v>
      </c>
      <c r="Q52" s="2">
        <v>3</v>
      </c>
      <c r="R52" s="2">
        <v>8</v>
      </c>
      <c r="S52" s="2">
        <f t="shared" si="1"/>
        <v>11</v>
      </c>
    </row>
    <row r="53" spans="1:19" x14ac:dyDescent="0.25">
      <c r="A53" s="2">
        <v>29</v>
      </c>
      <c r="B53" s="3" t="s">
        <v>102</v>
      </c>
      <c r="C53" s="2">
        <v>2</v>
      </c>
      <c r="D53" s="2">
        <v>1</v>
      </c>
      <c r="E53" s="2">
        <v>1</v>
      </c>
      <c r="F53" s="2">
        <v>1</v>
      </c>
      <c r="G53" s="2">
        <v>2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0</v>
      </c>
      <c r="Q53" s="2">
        <v>8</v>
      </c>
      <c r="R53" s="2">
        <v>2</v>
      </c>
      <c r="S53" s="2">
        <f t="shared" si="1"/>
        <v>10</v>
      </c>
    </row>
    <row r="54" spans="1:19" x14ac:dyDescent="0.25">
      <c r="A54" s="2">
        <v>30</v>
      </c>
      <c r="B54" s="3" t="s">
        <v>78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3</v>
      </c>
      <c r="M54" s="2">
        <v>2</v>
      </c>
      <c r="N54" s="2">
        <v>3</v>
      </c>
      <c r="O54" s="2">
        <v>1</v>
      </c>
      <c r="P54" s="2">
        <v>0</v>
      </c>
      <c r="Q54" s="2">
        <v>4</v>
      </c>
      <c r="R54" s="2">
        <v>6</v>
      </c>
      <c r="S54" s="2">
        <f t="shared" si="1"/>
        <v>10</v>
      </c>
    </row>
    <row r="55" spans="1:19" x14ac:dyDescent="0.25">
      <c r="A55" s="2">
        <v>31</v>
      </c>
      <c r="B55" s="3" t="s">
        <v>87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0</v>
      </c>
      <c r="J55" s="2">
        <v>2</v>
      </c>
      <c r="K55" s="2">
        <v>0</v>
      </c>
      <c r="L55" s="2">
        <v>5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9</v>
      </c>
      <c r="S55" s="2">
        <f t="shared" si="1"/>
        <v>9</v>
      </c>
    </row>
    <row r="56" spans="1:19" x14ac:dyDescent="0.25">
      <c r="A56" s="2">
        <v>32</v>
      </c>
      <c r="B56" s="3" t="s">
        <v>105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3</v>
      </c>
      <c r="M56" s="2">
        <v>0</v>
      </c>
      <c r="N56" s="2">
        <v>5</v>
      </c>
      <c r="O56" s="2">
        <v>0</v>
      </c>
      <c r="P56" s="2">
        <v>1</v>
      </c>
      <c r="Q56" s="2">
        <v>0</v>
      </c>
      <c r="R56" s="2">
        <v>9</v>
      </c>
      <c r="S56" s="2">
        <f t="shared" si="1"/>
        <v>9</v>
      </c>
    </row>
    <row r="57" spans="1:19" x14ac:dyDescent="0.25">
      <c r="A57" s="2">
        <v>33</v>
      </c>
      <c r="B57" s="3" t="s">
        <v>75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8</v>
      </c>
      <c r="O57" s="2">
        <v>0</v>
      </c>
      <c r="P57" s="2">
        <v>0</v>
      </c>
      <c r="Q57" s="2">
        <v>0</v>
      </c>
      <c r="R57" s="2">
        <v>8</v>
      </c>
      <c r="S57" s="2">
        <f t="shared" si="1"/>
        <v>8</v>
      </c>
    </row>
    <row r="58" spans="1:19" x14ac:dyDescent="0.25">
      <c r="A58" s="2">
        <v>34</v>
      </c>
      <c r="B58" s="3" t="s">
        <v>99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3</v>
      </c>
      <c r="L58" s="2">
        <v>0</v>
      </c>
      <c r="M58" s="2">
        <v>5</v>
      </c>
      <c r="N58" s="2">
        <v>0</v>
      </c>
      <c r="O58" s="2">
        <v>0</v>
      </c>
      <c r="P58" s="2">
        <v>0</v>
      </c>
      <c r="Q58" s="2">
        <v>8</v>
      </c>
      <c r="R58" s="2">
        <v>0</v>
      </c>
      <c r="S58" s="2">
        <f t="shared" si="1"/>
        <v>8</v>
      </c>
    </row>
    <row r="59" spans="1:19" x14ac:dyDescent="0.25">
      <c r="A59" s="2">
        <v>35</v>
      </c>
      <c r="B59" s="3" t="s">
        <v>79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1</v>
      </c>
      <c r="L59" s="2">
        <v>1</v>
      </c>
      <c r="M59" s="2">
        <v>0</v>
      </c>
      <c r="N59" s="2">
        <v>3</v>
      </c>
      <c r="O59" s="2">
        <v>1</v>
      </c>
      <c r="P59" s="2">
        <v>0</v>
      </c>
      <c r="Q59" s="2">
        <v>3</v>
      </c>
      <c r="R59" s="2">
        <v>4</v>
      </c>
      <c r="S59" s="2">
        <f t="shared" si="1"/>
        <v>7</v>
      </c>
    </row>
    <row r="60" spans="1:19" x14ac:dyDescent="0.25">
      <c r="A60" s="2">
        <v>36</v>
      </c>
      <c r="B60" s="3" t="s">
        <v>96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2</v>
      </c>
      <c r="L60" s="2">
        <v>0</v>
      </c>
      <c r="M60" s="2">
        <v>5</v>
      </c>
      <c r="N60" s="2">
        <v>0</v>
      </c>
      <c r="O60" s="2">
        <v>0</v>
      </c>
      <c r="P60" s="2">
        <v>0</v>
      </c>
      <c r="Q60" s="2">
        <v>7</v>
      </c>
      <c r="R60" s="2">
        <v>0</v>
      </c>
      <c r="S60" s="2">
        <f t="shared" si="1"/>
        <v>7</v>
      </c>
    </row>
    <row r="61" spans="1:19" x14ac:dyDescent="0.25">
      <c r="A61" s="2">
        <v>37</v>
      </c>
      <c r="B61" s="3" t="s">
        <v>64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4</v>
      </c>
      <c r="N61" s="2">
        <v>2</v>
      </c>
      <c r="O61" s="2">
        <v>0</v>
      </c>
      <c r="P61" s="2">
        <v>0</v>
      </c>
      <c r="Q61" s="2">
        <v>4</v>
      </c>
      <c r="R61" s="2">
        <v>2</v>
      </c>
      <c r="S61" s="2">
        <f t="shared" si="1"/>
        <v>6</v>
      </c>
    </row>
    <row r="62" spans="1:19" x14ac:dyDescent="0.25">
      <c r="A62" s="2">
        <v>38</v>
      </c>
      <c r="B62" s="3" t="s">
        <v>103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3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5</v>
      </c>
      <c r="S62" s="2">
        <f t="shared" si="1"/>
        <v>5</v>
      </c>
    </row>
    <row r="63" spans="1:19" x14ac:dyDescent="0.25">
      <c r="A63" s="2">
        <v>39</v>
      </c>
      <c r="B63" s="3" t="s">
        <v>70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1</v>
      </c>
      <c r="L63" s="2">
        <v>0</v>
      </c>
      <c r="M63" s="2">
        <v>2</v>
      </c>
      <c r="N63" s="2">
        <v>0</v>
      </c>
      <c r="O63" s="2">
        <v>0</v>
      </c>
      <c r="P63" s="2">
        <v>0</v>
      </c>
      <c r="Q63" s="2">
        <v>4</v>
      </c>
      <c r="R63" s="2">
        <v>0</v>
      </c>
      <c r="S63" s="2">
        <f t="shared" si="1"/>
        <v>4</v>
      </c>
    </row>
    <row r="64" spans="1:19" x14ac:dyDescent="0.25">
      <c r="A64" s="2">
        <v>40</v>
      </c>
      <c r="B64" s="3" t="s">
        <v>94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1</v>
      </c>
      <c r="K64" s="2">
        <v>0</v>
      </c>
      <c r="L64" s="2">
        <v>1</v>
      </c>
      <c r="M64" s="2">
        <v>0</v>
      </c>
      <c r="N64" s="2">
        <v>2</v>
      </c>
      <c r="O64" s="2">
        <v>0</v>
      </c>
      <c r="P64" s="2">
        <v>0</v>
      </c>
      <c r="Q64" s="2">
        <v>0</v>
      </c>
      <c r="R64" s="2">
        <v>4</v>
      </c>
      <c r="S64" s="2">
        <f t="shared" si="1"/>
        <v>4</v>
      </c>
    </row>
    <row r="65" spans="1:20" x14ac:dyDescent="0.25">
      <c r="A65" s="2">
        <v>41</v>
      </c>
      <c r="B65" s="3" t="s">
        <v>88</v>
      </c>
      <c r="C65" s="2">
        <v>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f t="shared" si="1"/>
        <v>1</v>
      </c>
    </row>
    <row r="66" spans="1:20" x14ac:dyDescent="0.25">
      <c r="A66" s="2">
        <v>42</v>
      </c>
      <c r="B66" s="3" t="s">
        <v>118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1</v>
      </c>
      <c r="S66" s="2">
        <f t="shared" si="1"/>
        <v>1</v>
      </c>
    </row>
    <row r="67" spans="1:20" s="14" customFormat="1" x14ac:dyDescent="0.25">
      <c r="A67" s="21" t="s">
        <v>6</v>
      </c>
      <c r="B67" s="22"/>
      <c r="C67" s="19">
        <v>22</v>
      </c>
      <c r="D67" s="19">
        <v>13</v>
      </c>
      <c r="E67" s="19">
        <v>24</v>
      </c>
      <c r="F67" s="19">
        <v>18</v>
      </c>
      <c r="G67" s="19">
        <v>38</v>
      </c>
      <c r="H67" s="19">
        <v>36</v>
      </c>
      <c r="I67" s="19">
        <v>69</v>
      </c>
      <c r="J67" s="19">
        <v>65</v>
      </c>
      <c r="K67" s="19">
        <v>171</v>
      </c>
      <c r="L67" s="19">
        <v>119</v>
      </c>
      <c r="M67" s="19">
        <v>227</v>
      </c>
      <c r="N67" s="19">
        <v>155</v>
      </c>
      <c r="O67" s="19">
        <v>95</v>
      </c>
      <c r="P67" s="19">
        <v>62</v>
      </c>
      <c r="Q67" s="19">
        <v>646</v>
      </c>
      <c r="R67" s="19">
        <v>468</v>
      </c>
      <c r="S67" s="11">
        <f t="shared" si="1"/>
        <v>1114</v>
      </c>
      <c r="T67"/>
    </row>
    <row r="68" spans="1:20" x14ac:dyDescent="0.25">
      <c r="A68" s="16" t="s">
        <v>53</v>
      </c>
    </row>
  </sheetData>
  <mergeCells count="27">
    <mergeCell ref="O7:P7"/>
    <mergeCell ref="Q7:R7"/>
    <mergeCell ref="S7:S8"/>
    <mergeCell ref="B1:S1"/>
    <mergeCell ref="B2:S2"/>
    <mergeCell ref="B3:S3"/>
    <mergeCell ref="B7:B8"/>
    <mergeCell ref="C7:D7"/>
    <mergeCell ref="E7:F7"/>
    <mergeCell ref="G7:H7"/>
    <mergeCell ref="I7:J7"/>
    <mergeCell ref="K7:L7"/>
    <mergeCell ref="M7:N7"/>
    <mergeCell ref="M23:N23"/>
    <mergeCell ref="O23:P23"/>
    <mergeCell ref="Q23:R23"/>
    <mergeCell ref="S23:S24"/>
    <mergeCell ref="B23:B24"/>
    <mergeCell ref="C23:D23"/>
    <mergeCell ref="E23:F23"/>
    <mergeCell ref="G23:H23"/>
    <mergeCell ref="I23:J23"/>
    <mergeCell ref="A7:A8"/>
    <mergeCell ref="A23:A24"/>
    <mergeCell ref="A67:B67"/>
    <mergeCell ref="A18:B18"/>
    <mergeCell ref="K23:L23"/>
  </mergeCells>
  <pageMargins left="0.7" right="0.7" top="0.75" bottom="0.75" header="0.3" footer="0.3"/>
  <ignoredErrors>
    <ignoredError sqref="S9:S17 S25:S6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C. Santamaria</dc:creator>
  <cp:lastModifiedBy>oscar.alfaro</cp:lastModifiedBy>
  <dcterms:created xsi:type="dcterms:W3CDTF">2014-05-16T19:17:36Z</dcterms:created>
  <dcterms:modified xsi:type="dcterms:W3CDTF">2018-05-14T22:36:51Z</dcterms:modified>
</cp:coreProperties>
</file>