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5600" windowHeight="7755" activeTab="2"/>
  </bookViews>
  <sheets>
    <sheet name="2015" sheetId="1" r:id="rId1"/>
    <sheet name="2016" sheetId="2" r:id="rId2"/>
    <sheet name="2017" sheetId="3" r:id="rId3"/>
  </sheets>
  <calcPr calcId="144525"/>
  <fileRecoveryPr autoRecover="0"/>
</workbook>
</file>

<file path=xl/calcChain.xml><?xml version="1.0" encoding="utf-8"?>
<calcChain xmlns="http://schemas.openxmlformats.org/spreadsheetml/2006/main">
  <c r="AG9" i="3" l="1"/>
  <c r="AH9" i="3"/>
  <c r="AI9" i="3"/>
  <c r="AJ9" i="3"/>
  <c r="AG10" i="3"/>
  <c r="AH10" i="3"/>
  <c r="AI10" i="3"/>
  <c r="AJ10" i="3"/>
  <c r="AG11" i="3"/>
  <c r="AH11" i="3"/>
  <c r="AI11" i="3"/>
  <c r="AJ11" i="3"/>
  <c r="AG12" i="3"/>
  <c r="AH12" i="3"/>
  <c r="AI12" i="3"/>
  <c r="AJ12" i="3"/>
  <c r="AG13" i="3"/>
  <c r="AH13" i="3"/>
  <c r="AI13" i="3"/>
  <c r="AJ13" i="3"/>
  <c r="AG14" i="3"/>
  <c r="AH14" i="3"/>
  <c r="AI14" i="3"/>
  <c r="AJ14" i="3"/>
  <c r="AG15" i="3"/>
  <c r="AH15" i="3"/>
  <c r="AI15" i="3"/>
  <c r="AJ15" i="3"/>
  <c r="AG16" i="3"/>
  <c r="AH16" i="3"/>
  <c r="AI16" i="3"/>
  <c r="AJ16" i="3"/>
  <c r="AG17" i="3"/>
  <c r="AH17" i="3"/>
  <c r="AI17" i="3"/>
  <c r="AJ17" i="3"/>
  <c r="AG18" i="3"/>
  <c r="AH18" i="3"/>
  <c r="AI18" i="3"/>
  <c r="AJ18" i="3"/>
  <c r="AG19" i="3"/>
  <c r="AH19" i="3"/>
  <c r="AI19" i="3"/>
  <c r="AJ19" i="3"/>
  <c r="AG20" i="3"/>
  <c r="AH20" i="3"/>
  <c r="AI20" i="3"/>
  <c r="AJ20" i="3"/>
  <c r="AG8" i="3"/>
  <c r="AG21" i="3" s="1"/>
  <c r="AH8" i="3"/>
  <c r="AH21" i="3" s="1"/>
  <c r="AI8" i="3"/>
  <c r="AI21" i="3" s="1"/>
  <c r="AJ8" i="3"/>
  <c r="AJ21" i="3" s="1"/>
  <c r="AF9" i="3"/>
  <c r="AF10" i="3"/>
  <c r="AF11" i="3"/>
  <c r="AF12" i="3"/>
  <c r="AF13" i="3"/>
  <c r="AF14" i="3"/>
  <c r="AF15" i="3"/>
  <c r="AF16" i="3"/>
  <c r="AF17" i="3"/>
  <c r="AF18" i="3"/>
  <c r="AF19" i="3"/>
  <c r="AF20" i="3"/>
  <c r="AF8" i="3"/>
  <c r="AF21" i="3" s="1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W13" i="3"/>
  <c r="X13" i="3"/>
  <c r="Y13" i="3"/>
  <c r="Z13" i="3"/>
  <c r="W14" i="3"/>
  <c r="X14" i="3"/>
  <c r="Y14" i="3"/>
  <c r="Z14" i="3"/>
  <c r="W15" i="3"/>
  <c r="X15" i="3"/>
  <c r="Y15" i="3"/>
  <c r="Z15" i="3"/>
  <c r="W16" i="3"/>
  <c r="X16" i="3"/>
  <c r="Y16" i="3"/>
  <c r="Z16" i="3"/>
  <c r="W17" i="3"/>
  <c r="X17" i="3"/>
  <c r="Y17" i="3"/>
  <c r="Z17" i="3"/>
  <c r="W18" i="3"/>
  <c r="X18" i="3"/>
  <c r="Y18" i="3"/>
  <c r="Z18" i="3"/>
  <c r="W19" i="3"/>
  <c r="X19" i="3"/>
  <c r="Y19" i="3"/>
  <c r="Z19" i="3"/>
  <c r="W20" i="3"/>
  <c r="X20" i="3"/>
  <c r="Y20" i="3"/>
  <c r="Z20" i="3"/>
  <c r="W8" i="3"/>
  <c r="W21" i="3" s="1"/>
  <c r="X8" i="3"/>
  <c r="X21" i="3" s="1"/>
  <c r="Y8" i="3"/>
  <c r="Y21" i="3" s="1"/>
  <c r="Z8" i="3"/>
  <c r="Z21" i="3" s="1"/>
  <c r="V9" i="3"/>
  <c r="V10" i="3"/>
  <c r="V11" i="3"/>
  <c r="V12" i="3"/>
  <c r="V21" i="3" s="1"/>
  <c r="V13" i="3"/>
  <c r="V14" i="3"/>
  <c r="V15" i="3"/>
  <c r="V16" i="3"/>
  <c r="V17" i="3"/>
  <c r="V18" i="3"/>
  <c r="V19" i="3"/>
  <c r="V20" i="3"/>
  <c r="V8" i="3"/>
  <c r="R21" i="3"/>
  <c r="S21" i="3"/>
  <c r="T21" i="3"/>
  <c r="U21" i="3"/>
  <c r="Q21" i="3"/>
  <c r="M21" i="3"/>
  <c r="N21" i="3"/>
  <c r="O21" i="3"/>
  <c r="P21" i="3"/>
  <c r="L21" i="3"/>
  <c r="H21" i="3"/>
  <c r="I21" i="3"/>
  <c r="J21" i="3"/>
  <c r="K21" i="3"/>
  <c r="G21" i="3"/>
  <c r="C21" i="3"/>
  <c r="D21" i="3"/>
  <c r="E21" i="3"/>
  <c r="F21" i="3"/>
  <c r="B21" i="3"/>
  <c r="AG9" i="2"/>
  <c r="AH9" i="2"/>
  <c r="AI9" i="2"/>
  <c r="AJ9" i="2"/>
  <c r="AG10" i="2"/>
  <c r="AH10" i="2"/>
  <c r="AI10" i="2"/>
  <c r="AJ10" i="2"/>
  <c r="AG11" i="2"/>
  <c r="AH11" i="2"/>
  <c r="AI11" i="2"/>
  <c r="AJ11" i="2"/>
  <c r="AG12" i="2"/>
  <c r="AH12" i="2"/>
  <c r="AI12" i="2"/>
  <c r="AJ12" i="2"/>
  <c r="AG13" i="2"/>
  <c r="AH13" i="2"/>
  <c r="AI13" i="2"/>
  <c r="AJ13" i="2"/>
  <c r="AG14" i="2"/>
  <c r="AH14" i="2"/>
  <c r="AI14" i="2"/>
  <c r="AJ14" i="2"/>
  <c r="AG15" i="2"/>
  <c r="AH15" i="2"/>
  <c r="AI15" i="2"/>
  <c r="AJ15" i="2"/>
  <c r="AG16" i="2"/>
  <c r="AH16" i="2"/>
  <c r="AI16" i="2"/>
  <c r="AJ16" i="2"/>
  <c r="AG17" i="2"/>
  <c r="AH17" i="2"/>
  <c r="AI17" i="2"/>
  <c r="AJ17" i="2"/>
  <c r="AG18" i="2"/>
  <c r="AH18" i="2"/>
  <c r="AI18" i="2"/>
  <c r="AJ18" i="2"/>
  <c r="AG19" i="2"/>
  <c r="AH19" i="2"/>
  <c r="AI19" i="2"/>
  <c r="AJ19" i="2"/>
  <c r="AG20" i="2"/>
  <c r="AH20" i="2"/>
  <c r="AI20" i="2"/>
  <c r="AJ20" i="2"/>
  <c r="AG8" i="2"/>
  <c r="AG21" i="2" s="1"/>
  <c r="AH8" i="2"/>
  <c r="AH21" i="2" s="1"/>
  <c r="AI8" i="2"/>
  <c r="AI21" i="2" s="1"/>
  <c r="AJ8" i="2"/>
  <c r="AJ21" i="2" s="1"/>
  <c r="AF9" i="2"/>
  <c r="AF10" i="2"/>
  <c r="AF11" i="2"/>
  <c r="AF12" i="2"/>
  <c r="AF13" i="2"/>
  <c r="AF14" i="2"/>
  <c r="AF15" i="2"/>
  <c r="AF16" i="2"/>
  <c r="AF17" i="2"/>
  <c r="AF18" i="2"/>
  <c r="AF19" i="2"/>
  <c r="AF20" i="2"/>
  <c r="AF8" i="2"/>
  <c r="AF21" i="2" s="1"/>
  <c r="AB9" i="2"/>
  <c r="AC9" i="2"/>
  <c r="AD9" i="2"/>
  <c r="AE9" i="2"/>
  <c r="AB10" i="2"/>
  <c r="AC10" i="2"/>
  <c r="AD10" i="2"/>
  <c r="AE10" i="2"/>
  <c r="AB11" i="2"/>
  <c r="AC11" i="2"/>
  <c r="AD11" i="2"/>
  <c r="AE11" i="2"/>
  <c r="AB12" i="2"/>
  <c r="AC12" i="2"/>
  <c r="AD12" i="2"/>
  <c r="AE12" i="2"/>
  <c r="AB13" i="2"/>
  <c r="AC13" i="2"/>
  <c r="AD13" i="2"/>
  <c r="AE13" i="2"/>
  <c r="AB14" i="2"/>
  <c r="AC14" i="2"/>
  <c r="AD14" i="2"/>
  <c r="AE14" i="2"/>
  <c r="AB15" i="2"/>
  <c r="AC15" i="2"/>
  <c r="AD15" i="2"/>
  <c r="AE15" i="2"/>
  <c r="AB16" i="2"/>
  <c r="AC16" i="2"/>
  <c r="AD16" i="2"/>
  <c r="AE16" i="2"/>
  <c r="AB17" i="2"/>
  <c r="AC17" i="2"/>
  <c r="AD17" i="2"/>
  <c r="AE17" i="2"/>
  <c r="AB18" i="2"/>
  <c r="AC18" i="2"/>
  <c r="AD18" i="2"/>
  <c r="AE18" i="2"/>
  <c r="AB19" i="2"/>
  <c r="AC19" i="2"/>
  <c r="AD19" i="2"/>
  <c r="AE19" i="2"/>
  <c r="AB20" i="2"/>
  <c r="AC20" i="2"/>
  <c r="AD20" i="2"/>
  <c r="AE20" i="2"/>
  <c r="AB8" i="2"/>
  <c r="AB21" i="2" s="1"/>
  <c r="AC8" i="2"/>
  <c r="AC21" i="2" s="1"/>
  <c r="AD8" i="2"/>
  <c r="AD21" i="2" s="1"/>
  <c r="AE8" i="2"/>
  <c r="AE21" i="2" s="1"/>
  <c r="AA9" i="2"/>
  <c r="AA10" i="2"/>
  <c r="AA11" i="2"/>
  <c r="AA12" i="2"/>
  <c r="AA13" i="2"/>
  <c r="AA14" i="2"/>
  <c r="AA15" i="2"/>
  <c r="AA16" i="2"/>
  <c r="AA21" i="2" s="1"/>
  <c r="AA17" i="2"/>
  <c r="AA18" i="2"/>
  <c r="AA19" i="2"/>
  <c r="AA20" i="2"/>
  <c r="AA8" i="2"/>
  <c r="W21" i="2"/>
  <c r="R21" i="2"/>
  <c r="S21" i="2"/>
  <c r="T21" i="2"/>
  <c r="U21" i="2"/>
  <c r="Q21" i="2"/>
  <c r="P21" i="2"/>
  <c r="M21" i="2"/>
  <c r="N21" i="2"/>
  <c r="O21" i="2"/>
  <c r="L21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W13" i="2"/>
  <c r="X13" i="2"/>
  <c r="Y13" i="2"/>
  <c r="Z13" i="2"/>
  <c r="W14" i="2"/>
  <c r="X14" i="2"/>
  <c r="Y14" i="2"/>
  <c r="Z14" i="2"/>
  <c r="W15" i="2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8" i="2"/>
  <c r="X8" i="2"/>
  <c r="X21" i="2" s="1"/>
  <c r="Y8" i="2"/>
  <c r="Y21" i="2" s="1"/>
  <c r="Z8" i="2"/>
  <c r="Z21" i="2" s="1"/>
  <c r="V9" i="2"/>
  <c r="V10" i="2"/>
  <c r="V11" i="2"/>
  <c r="V12" i="2"/>
  <c r="V13" i="2"/>
  <c r="V14" i="2"/>
  <c r="V15" i="2"/>
  <c r="V16" i="2"/>
  <c r="V17" i="2"/>
  <c r="V18" i="2"/>
  <c r="V19" i="2"/>
  <c r="V20" i="2"/>
  <c r="V8" i="2"/>
  <c r="V21" i="2" s="1"/>
  <c r="H21" i="2"/>
  <c r="I21" i="2"/>
  <c r="J21" i="2"/>
  <c r="K21" i="2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H15" i="1"/>
  <c r="AI15" i="1"/>
  <c r="AJ15" i="1"/>
  <c r="AH16" i="1"/>
  <c r="AI16" i="1"/>
  <c r="AJ16" i="1"/>
  <c r="AH17" i="1"/>
  <c r="AI17" i="1"/>
  <c r="AJ17" i="1"/>
  <c r="AH18" i="1"/>
  <c r="AI18" i="1"/>
  <c r="AJ18" i="1"/>
  <c r="AH19" i="1"/>
  <c r="AI19" i="1"/>
  <c r="AJ19" i="1"/>
  <c r="AH20" i="1"/>
  <c r="AI20" i="1"/>
  <c r="AJ20" i="1"/>
  <c r="AH8" i="1"/>
  <c r="AI8" i="1"/>
  <c r="AJ8" i="1"/>
  <c r="AJ21" i="1" s="1"/>
  <c r="J21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8" i="1"/>
  <c r="AG21" i="1" s="1"/>
  <c r="AF9" i="1"/>
  <c r="AF10" i="1"/>
  <c r="AF11" i="1"/>
  <c r="AF12" i="1"/>
  <c r="AF21" i="1" s="1"/>
  <c r="AF13" i="1"/>
  <c r="AF14" i="1"/>
  <c r="AF15" i="1"/>
  <c r="AF16" i="1"/>
  <c r="AF17" i="1"/>
  <c r="AF18" i="1"/>
  <c r="AF19" i="1"/>
  <c r="AF20" i="1"/>
  <c r="AF8" i="1"/>
  <c r="AB21" i="1"/>
  <c r="AC21" i="1"/>
  <c r="AB9" i="1"/>
  <c r="AC9" i="1"/>
  <c r="AD9" i="1"/>
  <c r="AE9" i="1"/>
  <c r="AB10" i="1"/>
  <c r="AC10" i="1"/>
  <c r="AD10" i="1"/>
  <c r="AE10" i="1"/>
  <c r="AB11" i="1"/>
  <c r="AC11" i="1"/>
  <c r="AD11" i="1"/>
  <c r="AE11" i="1"/>
  <c r="AB12" i="1"/>
  <c r="AC12" i="1"/>
  <c r="AD12" i="1"/>
  <c r="AE12" i="1"/>
  <c r="AB13" i="1"/>
  <c r="AC13" i="1"/>
  <c r="AD13" i="1"/>
  <c r="AE13" i="1"/>
  <c r="AB14" i="1"/>
  <c r="AC14" i="1"/>
  <c r="AD14" i="1"/>
  <c r="AE14" i="1"/>
  <c r="AB15" i="1"/>
  <c r="AC15" i="1"/>
  <c r="AD15" i="1"/>
  <c r="AE15" i="1"/>
  <c r="AB16" i="1"/>
  <c r="AC16" i="1"/>
  <c r="AD16" i="1"/>
  <c r="AE16" i="1"/>
  <c r="AB17" i="1"/>
  <c r="AC17" i="1"/>
  <c r="AD17" i="1"/>
  <c r="AE17" i="1"/>
  <c r="AB18" i="1"/>
  <c r="AC18" i="1"/>
  <c r="AD18" i="1"/>
  <c r="AE18" i="1"/>
  <c r="AB19" i="1"/>
  <c r="AC19" i="1"/>
  <c r="AD19" i="1"/>
  <c r="AE19" i="1"/>
  <c r="AB20" i="1"/>
  <c r="AC20" i="1"/>
  <c r="AD20" i="1"/>
  <c r="AE20" i="1"/>
  <c r="AB8" i="1"/>
  <c r="AC8" i="1"/>
  <c r="AD8" i="1"/>
  <c r="AD21" i="1" s="1"/>
  <c r="AE8" i="1"/>
  <c r="AE21" i="1" s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8" i="1"/>
  <c r="X21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8" i="1"/>
  <c r="X8" i="1"/>
  <c r="Y8" i="1"/>
  <c r="Z8" i="1"/>
  <c r="Z21" i="1" s="1"/>
  <c r="V9" i="1"/>
  <c r="V10" i="1"/>
  <c r="V11" i="1"/>
  <c r="V12" i="1"/>
  <c r="V13" i="1"/>
  <c r="V14" i="1"/>
  <c r="V15" i="1"/>
  <c r="V16" i="1"/>
  <c r="V17" i="1"/>
  <c r="V18" i="1"/>
  <c r="V19" i="1"/>
  <c r="V20" i="1"/>
  <c r="V8" i="1"/>
  <c r="T21" i="1"/>
  <c r="U21" i="1"/>
  <c r="R21" i="1"/>
  <c r="S21" i="1"/>
  <c r="Q21" i="1"/>
  <c r="M21" i="1"/>
  <c r="N21" i="1"/>
  <c r="O21" i="1"/>
  <c r="P21" i="1"/>
  <c r="L21" i="1"/>
  <c r="AH21" i="1" l="1"/>
  <c r="W21" i="1"/>
  <c r="AA21" i="1"/>
  <c r="AI21" i="1"/>
  <c r="V21" i="1"/>
  <c r="Y21" i="1"/>
  <c r="G21" i="2" l="1"/>
  <c r="F21" i="2" l="1"/>
  <c r="E21" i="2"/>
  <c r="D21" i="2"/>
  <c r="C21" i="2"/>
  <c r="B21" i="2"/>
  <c r="K21" i="1"/>
  <c r="I21" i="1"/>
  <c r="H21" i="1"/>
  <c r="G21" i="1"/>
  <c r="F21" i="1"/>
  <c r="E21" i="1"/>
  <c r="D21" i="1"/>
  <c r="C21" i="1"/>
  <c r="B21" i="1"/>
  <c r="AB9" i="3"/>
  <c r="AC9" i="3"/>
  <c r="AD9" i="3"/>
  <c r="AE9" i="3"/>
  <c r="AB10" i="3"/>
  <c r="AC10" i="3"/>
  <c r="AD10" i="3"/>
  <c r="AE10" i="3"/>
  <c r="AB11" i="3"/>
  <c r="AC11" i="3"/>
  <c r="AD11" i="3"/>
  <c r="AE11" i="3"/>
  <c r="AB12" i="3"/>
  <c r="AC12" i="3"/>
  <c r="AD12" i="3"/>
  <c r="AE12" i="3"/>
  <c r="AB13" i="3"/>
  <c r="AC13" i="3"/>
  <c r="AD13" i="3"/>
  <c r="AE13" i="3"/>
  <c r="AB14" i="3"/>
  <c r="AC14" i="3"/>
  <c r="AD14" i="3"/>
  <c r="AE14" i="3"/>
  <c r="AB15" i="3"/>
  <c r="AC15" i="3"/>
  <c r="AD15" i="3"/>
  <c r="AE15" i="3"/>
  <c r="AB16" i="3"/>
  <c r="AC16" i="3"/>
  <c r="AD16" i="3"/>
  <c r="AE16" i="3"/>
  <c r="AB17" i="3"/>
  <c r="AC17" i="3"/>
  <c r="AD17" i="3"/>
  <c r="AE17" i="3"/>
  <c r="AB18" i="3"/>
  <c r="AC18" i="3"/>
  <c r="AD18" i="3"/>
  <c r="AE18" i="3"/>
  <c r="AB19" i="3"/>
  <c r="AC19" i="3"/>
  <c r="AD19" i="3"/>
  <c r="AE19" i="3"/>
  <c r="AB20" i="3"/>
  <c r="AC20" i="3"/>
  <c r="AD20" i="3"/>
  <c r="AE20" i="3"/>
  <c r="AB21" i="3"/>
  <c r="AC21" i="3"/>
  <c r="AD21" i="3"/>
  <c r="AE21" i="3"/>
  <c r="AC8" i="3"/>
  <c r="AD8" i="3"/>
  <c r="AE8" i="3"/>
  <c r="AB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8" i="3"/>
</calcChain>
</file>

<file path=xl/sharedStrings.xml><?xml version="1.0" encoding="utf-8"?>
<sst xmlns="http://schemas.openxmlformats.org/spreadsheetml/2006/main" count="177" uniqueCount="37">
  <si>
    <t>Grados</t>
  </si>
  <si>
    <t>EDUCACION FORMAL</t>
  </si>
  <si>
    <t>Total</t>
  </si>
  <si>
    <t>Tonacatepeque</t>
  </si>
  <si>
    <t>Ilobasco</t>
  </si>
  <si>
    <t>Ilopango</t>
  </si>
  <si>
    <t>Matricula</t>
  </si>
  <si>
    <t>1° grado</t>
  </si>
  <si>
    <t>2° Grado</t>
  </si>
  <si>
    <t>3° Grado</t>
  </si>
  <si>
    <t>4° Grado</t>
  </si>
  <si>
    <t xml:space="preserve">5° Grado </t>
  </si>
  <si>
    <t>6° Grado</t>
  </si>
  <si>
    <t>7° Grado</t>
  </si>
  <si>
    <t>8° Grado</t>
  </si>
  <si>
    <t>9° Grado</t>
  </si>
  <si>
    <t>1° Año Bach</t>
  </si>
  <si>
    <t>2° Año Bach</t>
  </si>
  <si>
    <t>2 ciclo Univ.</t>
  </si>
  <si>
    <t>7 ciclo Univ.</t>
  </si>
  <si>
    <t>Retirados</t>
  </si>
  <si>
    <t>Repetidores</t>
  </si>
  <si>
    <t>Sobre edad</t>
  </si>
  <si>
    <t>Analfabetos</t>
  </si>
  <si>
    <t>Ahuachapan</t>
  </si>
  <si>
    <t>Total Mujeres</t>
  </si>
  <si>
    <t xml:space="preserve">Matricula </t>
  </si>
  <si>
    <t>Total de poblacion en Centros para Insercion Social</t>
  </si>
  <si>
    <t>Total Hombres</t>
  </si>
  <si>
    <t>ADOLESCENTES Y JOVENES MATRICULADOS EN CENTROS ESCOLARES DE CENTROS PARA INSERCION SOCIAL DE 2015</t>
  </si>
  <si>
    <t>ADOLESCENTES Y JOVENES MATRICULADOS EN CENTROS ESCOLARES DE CENTROS PARA INSERCION SOCIAL DE 2016</t>
  </si>
  <si>
    <t>ADOLESCENTES Y JOVENES MATRICULADOS EN CENTROS ESCOLARES DE CENTROS PARA INSERCION SOCIAL DE 2017</t>
  </si>
  <si>
    <t xml:space="preserve"> retirados</t>
  </si>
  <si>
    <t xml:space="preserve"> Repetidores</t>
  </si>
  <si>
    <t xml:space="preserve"> Sobre edad</t>
  </si>
  <si>
    <t xml:space="preserve"> Analfabetos</t>
  </si>
  <si>
    <t>retirados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</si>
</sst>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;[Red]\-#,##0\ [$€-1]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7" xfId="0" applyFont="1" applyFill="1" applyBorder="1"/>
    <xf numFmtId="0" fontId="3" fillId="0" borderId="10" xfId="0" applyFont="1" applyFill="1" applyBorder="1"/>
    <xf numFmtId="0" fontId="5" fillId="0" borderId="12" xfId="0" applyFont="1" applyFill="1" applyBorder="1"/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/>
    </xf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0" fillId="6" borderId="1" xfId="0" applyFill="1" applyBorder="1"/>
    <xf numFmtId="0" fontId="5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/>
    </xf>
    <xf numFmtId="0" fontId="0" fillId="7" borderId="1" xfId="0" applyFill="1" applyBorder="1" applyAlignment="1">
      <alignment vertical="center" wrapText="1"/>
    </xf>
    <xf numFmtId="0" fontId="5" fillId="7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1" xfId="0" applyFont="1" applyFill="1" applyBorder="1"/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1"/>
  <sheetViews>
    <sheetView topLeftCell="R2" workbookViewId="0">
      <selection activeCell="AH10" sqref="AH10"/>
    </sheetView>
  </sheetViews>
  <sheetFormatPr baseColWidth="10" defaultRowHeight="15" x14ac:dyDescent="0.25"/>
  <sheetData>
    <row r="2" spans="1:36" ht="21" x14ac:dyDescent="0.35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4" spans="1:36" ht="15.75" thickBot="1" x14ac:dyDescent="0.3"/>
    <row r="5" spans="1:36" ht="24.75" customHeight="1" thickBot="1" x14ac:dyDescent="0.3">
      <c r="A5" s="19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  <c r="V5" s="39" t="s">
        <v>27</v>
      </c>
      <c r="W5" s="39"/>
      <c r="X5" s="39"/>
      <c r="Y5" s="39"/>
      <c r="Z5" s="39"/>
      <c r="AA5" s="43" t="s">
        <v>25</v>
      </c>
      <c r="AB5" s="43"/>
      <c r="AC5" s="43"/>
      <c r="AD5" s="43"/>
      <c r="AE5" s="43"/>
      <c r="AF5" s="47" t="s">
        <v>28</v>
      </c>
      <c r="AG5" s="47"/>
      <c r="AH5" s="47"/>
      <c r="AI5" s="47"/>
      <c r="AJ5" s="47"/>
    </row>
    <row r="6" spans="1:36" ht="21.75" customHeight="1" x14ac:dyDescent="0.25">
      <c r="A6" s="20"/>
      <c r="B6" s="27" t="s">
        <v>3</v>
      </c>
      <c r="C6" s="28"/>
      <c r="D6" s="28"/>
      <c r="E6" s="28"/>
      <c r="F6" s="29"/>
      <c r="G6" s="30" t="s">
        <v>24</v>
      </c>
      <c r="H6" s="31"/>
      <c r="I6" s="31"/>
      <c r="J6" s="31"/>
      <c r="K6" s="32"/>
      <c r="L6" s="33" t="s">
        <v>4</v>
      </c>
      <c r="M6" s="34"/>
      <c r="N6" s="34"/>
      <c r="O6" s="34"/>
      <c r="P6" s="35"/>
      <c r="Q6" s="36" t="s">
        <v>5</v>
      </c>
      <c r="R6" s="37"/>
      <c r="S6" s="37"/>
      <c r="T6" s="37"/>
      <c r="U6" s="37"/>
      <c r="V6" s="40"/>
      <c r="W6" s="40"/>
      <c r="X6" s="40"/>
      <c r="Y6" s="40"/>
      <c r="Z6" s="40"/>
      <c r="AA6" s="44"/>
      <c r="AB6" s="44"/>
      <c r="AC6" s="44"/>
      <c r="AD6" s="44"/>
      <c r="AE6" s="44"/>
      <c r="AF6" s="48"/>
      <c r="AG6" s="48"/>
      <c r="AH6" s="48"/>
      <c r="AI6" s="48"/>
      <c r="AJ6" s="48"/>
    </row>
    <row r="7" spans="1:36" ht="25.5" customHeight="1" x14ac:dyDescent="0.25">
      <c r="A7" s="21"/>
      <c r="B7" s="6" t="s">
        <v>6</v>
      </c>
      <c r="C7" s="6" t="s">
        <v>20</v>
      </c>
      <c r="D7" s="6" t="s">
        <v>21</v>
      </c>
      <c r="E7" s="6" t="s">
        <v>22</v>
      </c>
      <c r="F7" s="6" t="s">
        <v>23</v>
      </c>
      <c r="G7" s="4" t="s">
        <v>6</v>
      </c>
      <c r="H7" s="4" t="s">
        <v>20</v>
      </c>
      <c r="I7" s="4" t="s">
        <v>21</v>
      </c>
      <c r="J7" s="4" t="s">
        <v>22</v>
      </c>
      <c r="K7" s="4" t="s">
        <v>23</v>
      </c>
      <c r="L7" s="8" t="s">
        <v>6</v>
      </c>
      <c r="M7" s="8" t="s">
        <v>20</v>
      </c>
      <c r="N7" s="8" t="s">
        <v>21</v>
      </c>
      <c r="O7" s="8" t="s">
        <v>22</v>
      </c>
      <c r="P7" s="8" t="s">
        <v>23</v>
      </c>
      <c r="Q7" s="10" t="s">
        <v>6</v>
      </c>
      <c r="R7" s="10" t="s">
        <v>20</v>
      </c>
      <c r="S7" s="10" t="s">
        <v>21</v>
      </c>
      <c r="T7" s="10" t="s">
        <v>22</v>
      </c>
      <c r="U7" s="10" t="s">
        <v>23</v>
      </c>
      <c r="V7" s="42" t="s">
        <v>6</v>
      </c>
      <c r="W7" s="42" t="s">
        <v>20</v>
      </c>
      <c r="X7" s="42" t="s">
        <v>21</v>
      </c>
      <c r="Y7" s="42" t="s">
        <v>22</v>
      </c>
      <c r="Z7" s="42" t="s">
        <v>23</v>
      </c>
      <c r="AA7" s="45" t="s">
        <v>26</v>
      </c>
      <c r="AB7" s="45" t="s">
        <v>32</v>
      </c>
      <c r="AC7" s="45" t="s">
        <v>33</v>
      </c>
      <c r="AD7" s="45" t="s">
        <v>34</v>
      </c>
      <c r="AE7" s="45" t="s">
        <v>35</v>
      </c>
      <c r="AF7" s="49" t="s">
        <v>26</v>
      </c>
      <c r="AG7" s="49" t="s">
        <v>32</v>
      </c>
      <c r="AH7" s="49" t="s">
        <v>33</v>
      </c>
      <c r="AI7" s="49" t="s">
        <v>34</v>
      </c>
      <c r="AJ7" s="49" t="s">
        <v>35</v>
      </c>
    </row>
    <row r="8" spans="1:36" ht="30" customHeight="1" x14ac:dyDescent="0.25">
      <c r="A8" s="1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5">
        <v>8</v>
      </c>
      <c r="H8" s="5">
        <v>1</v>
      </c>
      <c r="I8" s="5">
        <v>2</v>
      </c>
      <c r="J8" s="5">
        <v>8</v>
      </c>
      <c r="K8" s="5">
        <v>0</v>
      </c>
      <c r="L8" s="9">
        <v>8</v>
      </c>
      <c r="M8" s="9">
        <v>5</v>
      </c>
      <c r="N8" s="9">
        <v>0</v>
      </c>
      <c r="O8" s="9">
        <v>7</v>
      </c>
      <c r="P8" s="9">
        <v>8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41">
        <f>B8+G8+L8+Q8</f>
        <v>16</v>
      </c>
      <c r="W8" s="41">
        <f t="shared" ref="W8:Z8" si="0">C8+H8+M8+R8</f>
        <v>6</v>
      </c>
      <c r="X8" s="41">
        <f t="shared" si="0"/>
        <v>2</v>
      </c>
      <c r="Y8" s="41">
        <f t="shared" si="0"/>
        <v>15</v>
      </c>
      <c r="Z8" s="41">
        <f t="shared" si="0"/>
        <v>8</v>
      </c>
      <c r="AA8" s="46">
        <f>Q8</f>
        <v>0</v>
      </c>
      <c r="AB8" s="46">
        <f t="shared" ref="AB8:AE8" si="1">R8</f>
        <v>0</v>
      </c>
      <c r="AC8" s="46">
        <f t="shared" si="1"/>
        <v>0</v>
      </c>
      <c r="AD8" s="46">
        <f t="shared" si="1"/>
        <v>0</v>
      </c>
      <c r="AE8" s="46">
        <f t="shared" si="1"/>
        <v>0</v>
      </c>
      <c r="AF8" s="50">
        <f>B8+G8+L8</f>
        <v>16</v>
      </c>
      <c r="AG8" s="50">
        <f t="shared" ref="AG8:AJ8" si="2">C8+H8+M8</f>
        <v>6</v>
      </c>
      <c r="AH8" s="50">
        <f t="shared" ref="AH8" si="3">D8+I8+N8</f>
        <v>2</v>
      </c>
      <c r="AI8" s="50">
        <f t="shared" ref="AI8" si="4">E8+J8+O8</f>
        <v>15</v>
      </c>
      <c r="AJ8" s="50">
        <f t="shared" ref="AJ8" si="5">F8+K8+P8</f>
        <v>8</v>
      </c>
    </row>
    <row r="9" spans="1:36" ht="30" customHeight="1" x14ac:dyDescent="0.25">
      <c r="A9" s="1" t="s">
        <v>8</v>
      </c>
      <c r="B9" s="7">
        <v>2</v>
      </c>
      <c r="C9" s="7">
        <v>0</v>
      </c>
      <c r="D9" s="7">
        <v>2</v>
      </c>
      <c r="E9" s="7">
        <v>0</v>
      </c>
      <c r="F9" s="7">
        <v>0</v>
      </c>
      <c r="G9" s="5">
        <v>6</v>
      </c>
      <c r="H9" s="5">
        <v>1</v>
      </c>
      <c r="I9" s="5">
        <v>1</v>
      </c>
      <c r="J9" s="5">
        <v>6</v>
      </c>
      <c r="K9" s="5">
        <v>0</v>
      </c>
      <c r="L9" s="9">
        <v>5</v>
      </c>
      <c r="M9" s="9">
        <v>3</v>
      </c>
      <c r="N9" s="9">
        <v>0</v>
      </c>
      <c r="O9" s="9">
        <v>3</v>
      </c>
      <c r="P9" s="9">
        <v>0</v>
      </c>
      <c r="Q9" s="11">
        <v>1</v>
      </c>
      <c r="R9" s="11">
        <v>0</v>
      </c>
      <c r="S9" s="11">
        <v>0</v>
      </c>
      <c r="T9" s="11">
        <v>1</v>
      </c>
      <c r="U9" s="11">
        <v>0</v>
      </c>
      <c r="V9" s="41">
        <f t="shared" ref="V9:V20" si="6">B9+G9+L9+Q9</f>
        <v>14</v>
      </c>
      <c r="W9" s="41">
        <f t="shared" ref="W9:W20" si="7">C9+H9+M9+R9</f>
        <v>4</v>
      </c>
      <c r="X9" s="41">
        <f t="shared" ref="X9:X20" si="8">D9+I9+N9+S9</f>
        <v>3</v>
      </c>
      <c r="Y9" s="41">
        <f t="shared" ref="Y9:Y20" si="9">E9+J9+O9+T9</f>
        <v>10</v>
      </c>
      <c r="Z9" s="41">
        <f t="shared" ref="Z9:Z20" si="10">F9+K9+P9+U9</f>
        <v>0</v>
      </c>
      <c r="AA9" s="46">
        <f t="shared" ref="AA9:AA20" si="11">Q9</f>
        <v>1</v>
      </c>
      <c r="AB9" s="46">
        <f t="shared" ref="AB9:AB20" si="12">R9</f>
        <v>0</v>
      </c>
      <c r="AC9" s="46">
        <f t="shared" ref="AC9:AC20" si="13">S9</f>
        <v>0</v>
      </c>
      <c r="AD9" s="46">
        <f t="shared" ref="AD9:AD20" si="14">T9</f>
        <v>1</v>
      </c>
      <c r="AE9" s="46">
        <f t="shared" ref="AE9:AE20" si="15">U9</f>
        <v>0</v>
      </c>
      <c r="AF9" s="50">
        <f t="shared" ref="AF9:AF20" si="16">B9+G9+L9</f>
        <v>13</v>
      </c>
      <c r="AG9" s="50">
        <f t="shared" ref="AG9:AG20" si="17">C9+H9+M9</f>
        <v>4</v>
      </c>
      <c r="AH9" s="50">
        <f t="shared" ref="AH9:AH20" si="18">D9+I9+N9</f>
        <v>3</v>
      </c>
      <c r="AI9" s="50">
        <f t="shared" ref="AI9:AI20" si="19">E9+J9+O9</f>
        <v>9</v>
      </c>
      <c r="AJ9" s="50">
        <f t="shared" ref="AJ9:AJ20" si="20">F9+K9+P9</f>
        <v>0</v>
      </c>
    </row>
    <row r="10" spans="1:36" ht="30" customHeight="1" x14ac:dyDescent="0.25">
      <c r="A10" s="1" t="s">
        <v>9</v>
      </c>
      <c r="B10" s="7">
        <v>14</v>
      </c>
      <c r="C10" s="7">
        <v>0</v>
      </c>
      <c r="D10" s="7">
        <v>9</v>
      </c>
      <c r="E10" s="7">
        <v>0</v>
      </c>
      <c r="F10" s="7">
        <v>0</v>
      </c>
      <c r="G10" s="5">
        <v>5</v>
      </c>
      <c r="H10" s="5">
        <v>0</v>
      </c>
      <c r="I10" s="5">
        <v>0</v>
      </c>
      <c r="J10" s="5">
        <v>5</v>
      </c>
      <c r="K10" s="5">
        <v>0</v>
      </c>
      <c r="L10" s="9">
        <v>9</v>
      </c>
      <c r="M10" s="9">
        <v>5</v>
      </c>
      <c r="N10" s="9">
        <v>0</v>
      </c>
      <c r="O10" s="9">
        <v>9</v>
      </c>
      <c r="P10" s="9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41">
        <f t="shared" si="6"/>
        <v>28</v>
      </c>
      <c r="W10" s="41">
        <f t="shared" si="7"/>
        <v>5</v>
      </c>
      <c r="X10" s="41">
        <f t="shared" si="8"/>
        <v>9</v>
      </c>
      <c r="Y10" s="41">
        <f t="shared" si="9"/>
        <v>14</v>
      </c>
      <c r="Z10" s="41">
        <f t="shared" si="10"/>
        <v>0</v>
      </c>
      <c r="AA10" s="46">
        <f t="shared" si="11"/>
        <v>0</v>
      </c>
      <c r="AB10" s="46">
        <f t="shared" si="12"/>
        <v>0</v>
      </c>
      <c r="AC10" s="46">
        <f t="shared" si="13"/>
        <v>0</v>
      </c>
      <c r="AD10" s="46">
        <f t="shared" si="14"/>
        <v>0</v>
      </c>
      <c r="AE10" s="46">
        <f t="shared" si="15"/>
        <v>0</v>
      </c>
      <c r="AF10" s="50">
        <f t="shared" si="16"/>
        <v>28</v>
      </c>
      <c r="AG10" s="50">
        <f t="shared" si="17"/>
        <v>5</v>
      </c>
      <c r="AH10" s="50">
        <f t="shared" si="18"/>
        <v>9</v>
      </c>
      <c r="AI10" s="50">
        <f t="shared" si="19"/>
        <v>14</v>
      </c>
      <c r="AJ10" s="50">
        <f t="shared" si="20"/>
        <v>0</v>
      </c>
    </row>
    <row r="11" spans="1:36" ht="30" customHeight="1" x14ac:dyDescent="0.25">
      <c r="A11" s="1" t="s">
        <v>10</v>
      </c>
      <c r="B11" s="7">
        <v>9</v>
      </c>
      <c r="C11" s="7">
        <v>0</v>
      </c>
      <c r="D11" s="7">
        <v>2</v>
      </c>
      <c r="E11" s="7">
        <v>0</v>
      </c>
      <c r="F11" s="7">
        <v>0</v>
      </c>
      <c r="G11" s="5">
        <v>3</v>
      </c>
      <c r="H11" s="5">
        <v>4</v>
      </c>
      <c r="I11" s="5">
        <v>0</v>
      </c>
      <c r="J11" s="5">
        <v>3</v>
      </c>
      <c r="K11" s="5">
        <v>0</v>
      </c>
      <c r="L11" s="9">
        <v>11</v>
      </c>
      <c r="M11" s="9">
        <v>3</v>
      </c>
      <c r="N11" s="9">
        <v>0</v>
      </c>
      <c r="O11" s="9">
        <v>11</v>
      </c>
      <c r="P11" s="9">
        <v>0</v>
      </c>
      <c r="Q11" s="11">
        <v>17</v>
      </c>
      <c r="R11" s="11">
        <v>6</v>
      </c>
      <c r="S11" s="11">
        <v>3</v>
      </c>
      <c r="T11" s="11">
        <v>14</v>
      </c>
      <c r="U11" s="11">
        <v>0</v>
      </c>
      <c r="V11" s="41">
        <f t="shared" si="6"/>
        <v>40</v>
      </c>
      <c r="W11" s="41">
        <f t="shared" si="7"/>
        <v>13</v>
      </c>
      <c r="X11" s="41">
        <f t="shared" si="8"/>
        <v>5</v>
      </c>
      <c r="Y11" s="41">
        <f t="shared" si="9"/>
        <v>28</v>
      </c>
      <c r="Z11" s="41">
        <f t="shared" si="10"/>
        <v>0</v>
      </c>
      <c r="AA11" s="46">
        <f t="shared" si="11"/>
        <v>17</v>
      </c>
      <c r="AB11" s="46">
        <f t="shared" si="12"/>
        <v>6</v>
      </c>
      <c r="AC11" s="46">
        <f t="shared" si="13"/>
        <v>3</v>
      </c>
      <c r="AD11" s="46">
        <f t="shared" si="14"/>
        <v>14</v>
      </c>
      <c r="AE11" s="46">
        <f t="shared" si="15"/>
        <v>0</v>
      </c>
      <c r="AF11" s="50">
        <f t="shared" si="16"/>
        <v>23</v>
      </c>
      <c r="AG11" s="50">
        <f t="shared" si="17"/>
        <v>7</v>
      </c>
      <c r="AH11" s="50">
        <f t="shared" si="18"/>
        <v>2</v>
      </c>
      <c r="AI11" s="50">
        <f t="shared" si="19"/>
        <v>14</v>
      </c>
      <c r="AJ11" s="50">
        <f t="shared" si="20"/>
        <v>0</v>
      </c>
    </row>
    <row r="12" spans="1:36" ht="30" customHeight="1" x14ac:dyDescent="0.25">
      <c r="A12" s="1" t="s">
        <v>11</v>
      </c>
      <c r="B12" s="7">
        <v>12</v>
      </c>
      <c r="C12" s="7">
        <v>0</v>
      </c>
      <c r="D12" s="7">
        <v>7</v>
      </c>
      <c r="E12" s="7">
        <v>0</v>
      </c>
      <c r="F12" s="7">
        <v>0</v>
      </c>
      <c r="G12" s="5">
        <v>10</v>
      </c>
      <c r="H12" s="5">
        <v>3</v>
      </c>
      <c r="I12" s="5">
        <v>0</v>
      </c>
      <c r="J12" s="5">
        <v>10</v>
      </c>
      <c r="K12" s="5">
        <v>0</v>
      </c>
      <c r="L12" s="9">
        <v>19</v>
      </c>
      <c r="M12" s="9">
        <v>12</v>
      </c>
      <c r="N12" s="9">
        <v>0</v>
      </c>
      <c r="O12" s="9">
        <v>19</v>
      </c>
      <c r="P12" s="9">
        <v>0</v>
      </c>
      <c r="Q12" s="11">
        <v>7</v>
      </c>
      <c r="R12" s="11">
        <v>4</v>
      </c>
      <c r="S12" s="11">
        <v>1</v>
      </c>
      <c r="T12" s="11">
        <v>7</v>
      </c>
      <c r="U12" s="11">
        <v>0</v>
      </c>
      <c r="V12" s="41">
        <f t="shared" si="6"/>
        <v>48</v>
      </c>
      <c r="W12" s="41">
        <f t="shared" si="7"/>
        <v>19</v>
      </c>
      <c r="X12" s="41">
        <f t="shared" si="8"/>
        <v>8</v>
      </c>
      <c r="Y12" s="41">
        <f t="shared" si="9"/>
        <v>36</v>
      </c>
      <c r="Z12" s="41">
        <f t="shared" si="10"/>
        <v>0</v>
      </c>
      <c r="AA12" s="46">
        <f t="shared" si="11"/>
        <v>7</v>
      </c>
      <c r="AB12" s="46">
        <f t="shared" si="12"/>
        <v>4</v>
      </c>
      <c r="AC12" s="46">
        <f t="shared" si="13"/>
        <v>1</v>
      </c>
      <c r="AD12" s="46">
        <f t="shared" si="14"/>
        <v>7</v>
      </c>
      <c r="AE12" s="46">
        <f t="shared" si="15"/>
        <v>0</v>
      </c>
      <c r="AF12" s="50">
        <f t="shared" si="16"/>
        <v>41</v>
      </c>
      <c r="AG12" s="50">
        <f t="shared" si="17"/>
        <v>15</v>
      </c>
      <c r="AH12" s="50">
        <f t="shared" si="18"/>
        <v>7</v>
      </c>
      <c r="AI12" s="50">
        <f t="shared" si="19"/>
        <v>29</v>
      </c>
      <c r="AJ12" s="50">
        <f t="shared" si="20"/>
        <v>0</v>
      </c>
    </row>
    <row r="13" spans="1:36" ht="30" customHeight="1" x14ac:dyDescent="0.25">
      <c r="A13" s="1" t="s">
        <v>12</v>
      </c>
      <c r="B13" s="7">
        <v>19</v>
      </c>
      <c r="C13" s="7">
        <v>0</v>
      </c>
      <c r="D13" s="7">
        <v>2</v>
      </c>
      <c r="E13" s="7">
        <v>0</v>
      </c>
      <c r="F13" s="7">
        <v>0</v>
      </c>
      <c r="G13" s="5">
        <v>6</v>
      </c>
      <c r="H13" s="5">
        <v>3</v>
      </c>
      <c r="I13" s="5">
        <v>0</v>
      </c>
      <c r="J13" s="5">
        <v>6</v>
      </c>
      <c r="K13" s="5">
        <v>0</v>
      </c>
      <c r="L13" s="9">
        <v>19</v>
      </c>
      <c r="M13" s="9">
        <v>8</v>
      </c>
      <c r="N13" s="9">
        <v>0</v>
      </c>
      <c r="O13" s="9">
        <v>19</v>
      </c>
      <c r="P13" s="9">
        <v>0</v>
      </c>
      <c r="Q13" s="11">
        <v>13</v>
      </c>
      <c r="R13" s="11">
        <v>4</v>
      </c>
      <c r="S13" s="11">
        <v>4</v>
      </c>
      <c r="T13" s="11">
        <v>10</v>
      </c>
      <c r="U13" s="11">
        <v>0</v>
      </c>
      <c r="V13" s="41">
        <f t="shared" si="6"/>
        <v>57</v>
      </c>
      <c r="W13" s="41">
        <f t="shared" si="7"/>
        <v>15</v>
      </c>
      <c r="X13" s="41">
        <f t="shared" si="8"/>
        <v>6</v>
      </c>
      <c r="Y13" s="41">
        <f t="shared" si="9"/>
        <v>35</v>
      </c>
      <c r="Z13" s="41">
        <f t="shared" si="10"/>
        <v>0</v>
      </c>
      <c r="AA13" s="46">
        <f t="shared" si="11"/>
        <v>13</v>
      </c>
      <c r="AB13" s="46">
        <f t="shared" si="12"/>
        <v>4</v>
      </c>
      <c r="AC13" s="46">
        <f t="shared" si="13"/>
        <v>4</v>
      </c>
      <c r="AD13" s="46">
        <f t="shared" si="14"/>
        <v>10</v>
      </c>
      <c r="AE13" s="46">
        <f t="shared" si="15"/>
        <v>0</v>
      </c>
      <c r="AF13" s="50">
        <f t="shared" si="16"/>
        <v>44</v>
      </c>
      <c r="AG13" s="50">
        <f t="shared" si="17"/>
        <v>11</v>
      </c>
      <c r="AH13" s="50">
        <f t="shared" si="18"/>
        <v>2</v>
      </c>
      <c r="AI13" s="50">
        <f t="shared" si="19"/>
        <v>25</v>
      </c>
      <c r="AJ13" s="50">
        <f t="shared" si="20"/>
        <v>0</v>
      </c>
    </row>
    <row r="14" spans="1:36" ht="30" customHeight="1" x14ac:dyDescent="0.25">
      <c r="A14" s="1" t="s">
        <v>13</v>
      </c>
      <c r="B14" s="7">
        <v>32</v>
      </c>
      <c r="C14" s="7">
        <v>10</v>
      </c>
      <c r="D14" s="7">
        <v>11</v>
      </c>
      <c r="E14" s="7">
        <v>10</v>
      </c>
      <c r="F14" s="7">
        <v>0</v>
      </c>
      <c r="G14" s="5">
        <v>38</v>
      </c>
      <c r="H14" s="5">
        <v>0</v>
      </c>
      <c r="I14" s="5">
        <v>10</v>
      </c>
      <c r="J14" s="5">
        <v>38</v>
      </c>
      <c r="K14" s="5">
        <v>0</v>
      </c>
      <c r="L14" s="9">
        <v>41</v>
      </c>
      <c r="M14" s="9">
        <v>24</v>
      </c>
      <c r="N14" s="9">
        <v>0</v>
      </c>
      <c r="O14" s="9">
        <v>41</v>
      </c>
      <c r="P14" s="9">
        <v>0</v>
      </c>
      <c r="Q14" s="11">
        <v>28</v>
      </c>
      <c r="R14" s="11">
        <v>9</v>
      </c>
      <c r="S14" s="11">
        <v>11</v>
      </c>
      <c r="T14" s="11">
        <v>28</v>
      </c>
      <c r="U14" s="11">
        <v>0</v>
      </c>
      <c r="V14" s="41">
        <f t="shared" si="6"/>
        <v>139</v>
      </c>
      <c r="W14" s="41">
        <f t="shared" si="7"/>
        <v>43</v>
      </c>
      <c r="X14" s="41">
        <f t="shared" si="8"/>
        <v>32</v>
      </c>
      <c r="Y14" s="41">
        <f t="shared" si="9"/>
        <v>117</v>
      </c>
      <c r="Z14" s="41">
        <f t="shared" si="10"/>
        <v>0</v>
      </c>
      <c r="AA14" s="46">
        <f t="shared" si="11"/>
        <v>28</v>
      </c>
      <c r="AB14" s="46">
        <f t="shared" si="12"/>
        <v>9</v>
      </c>
      <c r="AC14" s="46">
        <f t="shared" si="13"/>
        <v>11</v>
      </c>
      <c r="AD14" s="46">
        <f t="shared" si="14"/>
        <v>28</v>
      </c>
      <c r="AE14" s="46">
        <f t="shared" si="15"/>
        <v>0</v>
      </c>
      <c r="AF14" s="50">
        <f t="shared" si="16"/>
        <v>111</v>
      </c>
      <c r="AG14" s="50">
        <f t="shared" si="17"/>
        <v>34</v>
      </c>
      <c r="AH14" s="50">
        <f t="shared" si="18"/>
        <v>21</v>
      </c>
      <c r="AI14" s="50">
        <f t="shared" si="19"/>
        <v>89</v>
      </c>
      <c r="AJ14" s="50">
        <f t="shared" si="20"/>
        <v>0</v>
      </c>
    </row>
    <row r="15" spans="1:36" ht="30" customHeight="1" x14ac:dyDescent="0.25">
      <c r="A15" s="1" t="s">
        <v>14</v>
      </c>
      <c r="B15" s="7">
        <v>21</v>
      </c>
      <c r="C15" s="7">
        <v>3</v>
      </c>
      <c r="D15" s="7">
        <v>3</v>
      </c>
      <c r="E15" s="7">
        <v>3</v>
      </c>
      <c r="F15" s="7">
        <v>0</v>
      </c>
      <c r="G15" s="5">
        <v>26</v>
      </c>
      <c r="H15" s="5">
        <v>4</v>
      </c>
      <c r="I15" s="5">
        <v>10</v>
      </c>
      <c r="J15" s="5">
        <v>26</v>
      </c>
      <c r="K15" s="5">
        <v>0</v>
      </c>
      <c r="L15" s="9">
        <v>28</v>
      </c>
      <c r="M15" s="9">
        <v>21</v>
      </c>
      <c r="N15" s="9">
        <v>0</v>
      </c>
      <c r="O15" s="9">
        <v>28</v>
      </c>
      <c r="P15" s="9">
        <v>0</v>
      </c>
      <c r="Q15" s="11">
        <v>28</v>
      </c>
      <c r="R15" s="11">
        <v>9</v>
      </c>
      <c r="S15" s="11">
        <v>9</v>
      </c>
      <c r="T15" s="11">
        <v>18</v>
      </c>
      <c r="U15" s="11">
        <v>0</v>
      </c>
      <c r="V15" s="41">
        <f t="shared" si="6"/>
        <v>103</v>
      </c>
      <c r="W15" s="41">
        <f t="shared" si="7"/>
        <v>37</v>
      </c>
      <c r="X15" s="41">
        <f t="shared" si="8"/>
        <v>22</v>
      </c>
      <c r="Y15" s="41">
        <f t="shared" si="9"/>
        <v>75</v>
      </c>
      <c r="Z15" s="41">
        <f t="shared" si="10"/>
        <v>0</v>
      </c>
      <c r="AA15" s="46">
        <f t="shared" si="11"/>
        <v>28</v>
      </c>
      <c r="AB15" s="46">
        <f t="shared" si="12"/>
        <v>9</v>
      </c>
      <c r="AC15" s="46">
        <f t="shared" si="13"/>
        <v>9</v>
      </c>
      <c r="AD15" s="46">
        <f t="shared" si="14"/>
        <v>18</v>
      </c>
      <c r="AE15" s="46">
        <f t="shared" si="15"/>
        <v>0</v>
      </c>
      <c r="AF15" s="50">
        <f t="shared" si="16"/>
        <v>75</v>
      </c>
      <c r="AG15" s="50">
        <f t="shared" si="17"/>
        <v>28</v>
      </c>
      <c r="AH15" s="50">
        <f t="shared" si="18"/>
        <v>13</v>
      </c>
      <c r="AI15" s="50">
        <f t="shared" si="19"/>
        <v>57</v>
      </c>
      <c r="AJ15" s="50">
        <f t="shared" si="20"/>
        <v>0</v>
      </c>
    </row>
    <row r="16" spans="1:36" ht="30" customHeight="1" x14ac:dyDescent="0.25">
      <c r="A16" s="1" t="s">
        <v>15</v>
      </c>
      <c r="B16" s="7">
        <v>18</v>
      </c>
      <c r="C16" s="7">
        <v>4</v>
      </c>
      <c r="D16" s="7">
        <v>1</v>
      </c>
      <c r="E16" s="7">
        <v>4</v>
      </c>
      <c r="F16" s="7">
        <v>0</v>
      </c>
      <c r="G16" s="5">
        <v>3</v>
      </c>
      <c r="H16" s="5">
        <v>8</v>
      </c>
      <c r="I16" s="5">
        <v>0</v>
      </c>
      <c r="J16" s="5">
        <v>3</v>
      </c>
      <c r="K16" s="5">
        <v>0</v>
      </c>
      <c r="L16" s="9">
        <v>21</v>
      </c>
      <c r="M16" s="9">
        <v>11</v>
      </c>
      <c r="N16" s="9">
        <v>0</v>
      </c>
      <c r="O16" s="9">
        <v>17</v>
      </c>
      <c r="P16" s="9">
        <v>0</v>
      </c>
      <c r="Q16" s="11">
        <v>17</v>
      </c>
      <c r="R16" s="11">
        <v>11</v>
      </c>
      <c r="S16" s="11">
        <v>1</v>
      </c>
      <c r="T16" s="11">
        <v>17</v>
      </c>
      <c r="U16" s="11">
        <v>0</v>
      </c>
      <c r="V16" s="41">
        <f t="shared" si="6"/>
        <v>59</v>
      </c>
      <c r="W16" s="41">
        <f t="shared" si="7"/>
        <v>34</v>
      </c>
      <c r="X16" s="41">
        <f t="shared" si="8"/>
        <v>2</v>
      </c>
      <c r="Y16" s="41">
        <f t="shared" si="9"/>
        <v>41</v>
      </c>
      <c r="Z16" s="41">
        <f t="shared" si="10"/>
        <v>0</v>
      </c>
      <c r="AA16" s="46">
        <f t="shared" si="11"/>
        <v>17</v>
      </c>
      <c r="AB16" s="46">
        <f t="shared" si="12"/>
        <v>11</v>
      </c>
      <c r="AC16" s="46">
        <f t="shared" si="13"/>
        <v>1</v>
      </c>
      <c r="AD16" s="46">
        <f t="shared" si="14"/>
        <v>17</v>
      </c>
      <c r="AE16" s="46">
        <f t="shared" si="15"/>
        <v>0</v>
      </c>
      <c r="AF16" s="50">
        <f t="shared" si="16"/>
        <v>42</v>
      </c>
      <c r="AG16" s="50">
        <f t="shared" si="17"/>
        <v>23</v>
      </c>
      <c r="AH16" s="50">
        <f t="shared" si="18"/>
        <v>1</v>
      </c>
      <c r="AI16" s="50">
        <f t="shared" si="19"/>
        <v>24</v>
      </c>
      <c r="AJ16" s="50">
        <f t="shared" si="20"/>
        <v>0</v>
      </c>
    </row>
    <row r="17" spans="1:36" ht="30" customHeight="1" x14ac:dyDescent="0.25">
      <c r="A17" s="1" t="s">
        <v>16</v>
      </c>
      <c r="B17" s="7">
        <v>11</v>
      </c>
      <c r="C17" s="7">
        <v>0</v>
      </c>
      <c r="D17" s="7">
        <v>2</v>
      </c>
      <c r="E17" s="7">
        <v>0</v>
      </c>
      <c r="F17" s="7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9">
        <v>20</v>
      </c>
      <c r="M17" s="9">
        <v>14</v>
      </c>
      <c r="N17" s="9">
        <v>0</v>
      </c>
      <c r="O17" s="9">
        <v>13</v>
      </c>
      <c r="P17" s="9">
        <v>0</v>
      </c>
      <c r="Q17" s="11">
        <v>9</v>
      </c>
      <c r="R17" s="11">
        <v>2</v>
      </c>
      <c r="S17" s="11">
        <v>0</v>
      </c>
      <c r="T17" s="11">
        <v>7</v>
      </c>
      <c r="U17" s="11">
        <v>0</v>
      </c>
      <c r="V17" s="41">
        <f t="shared" si="6"/>
        <v>40</v>
      </c>
      <c r="W17" s="41">
        <f t="shared" si="7"/>
        <v>16</v>
      </c>
      <c r="X17" s="41">
        <f t="shared" si="8"/>
        <v>2</v>
      </c>
      <c r="Y17" s="41">
        <f t="shared" si="9"/>
        <v>20</v>
      </c>
      <c r="Z17" s="41">
        <f t="shared" si="10"/>
        <v>0</v>
      </c>
      <c r="AA17" s="46">
        <f t="shared" si="11"/>
        <v>9</v>
      </c>
      <c r="AB17" s="46">
        <f t="shared" si="12"/>
        <v>2</v>
      </c>
      <c r="AC17" s="46">
        <f t="shared" si="13"/>
        <v>0</v>
      </c>
      <c r="AD17" s="46">
        <f t="shared" si="14"/>
        <v>7</v>
      </c>
      <c r="AE17" s="46">
        <f t="shared" si="15"/>
        <v>0</v>
      </c>
      <c r="AF17" s="50">
        <f t="shared" si="16"/>
        <v>31</v>
      </c>
      <c r="AG17" s="50">
        <f t="shared" si="17"/>
        <v>14</v>
      </c>
      <c r="AH17" s="50">
        <f t="shared" si="18"/>
        <v>2</v>
      </c>
      <c r="AI17" s="50">
        <f t="shared" si="19"/>
        <v>13</v>
      </c>
      <c r="AJ17" s="50">
        <f t="shared" si="20"/>
        <v>0</v>
      </c>
    </row>
    <row r="18" spans="1:36" ht="30" customHeight="1" x14ac:dyDescent="0.25">
      <c r="A18" s="2" t="s">
        <v>17</v>
      </c>
      <c r="B18" s="7">
        <v>3</v>
      </c>
      <c r="C18" s="7">
        <v>0</v>
      </c>
      <c r="D18" s="7">
        <v>0</v>
      </c>
      <c r="E18" s="7">
        <v>0</v>
      </c>
      <c r="F18" s="7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9">
        <v>10</v>
      </c>
      <c r="M18" s="9">
        <v>6</v>
      </c>
      <c r="N18" s="9">
        <v>0</v>
      </c>
      <c r="O18" s="9">
        <v>8</v>
      </c>
      <c r="P18" s="9">
        <v>0</v>
      </c>
      <c r="Q18" s="11">
        <v>11</v>
      </c>
      <c r="R18" s="11">
        <v>2</v>
      </c>
      <c r="S18" s="11">
        <v>0</v>
      </c>
      <c r="T18" s="11">
        <v>9</v>
      </c>
      <c r="U18" s="11">
        <v>0</v>
      </c>
      <c r="V18" s="41">
        <f t="shared" si="6"/>
        <v>24</v>
      </c>
      <c r="W18" s="41">
        <f t="shared" si="7"/>
        <v>8</v>
      </c>
      <c r="X18" s="41">
        <f t="shared" si="8"/>
        <v>0</v>
      </c>
      <c r="Y18" s="41">
        <f t="shared" si="9"/>
        <v>17</v>
      </c>
      <c r="Z18" s="41">
        <f t="shared" si="10"/>
        <v>0</v>
      </c>
      <c r="AA18" s="46">
        <f t="shared" si="11"/>
        <v>11</v>
      </c>
      <c r="AB18" s="46">
        <f t="shared" si="12"/>
        <v>2</v>
      </c>
      <c r="AC18" s="46">
        <f t="shared" si="13"/>
        <v>0</v>
      </c>
      <c r="AD18" s="46">
        <f t="shared" si="14"/>
        <v>9</v>
      </c>
      <c r="AE18" s="46">
        <f t="shared" si="15"/>
        <v>0</v>
      </c>
      <c r="AF18" s="50">
        <f t="shared" si="16"/>
        <v>13</v>
      </c>
      <c r="AG18" s="50">
        <f t="shared" si="17"/>
        <v>6</v>
      </c>
      <c r="AH18" s="50">
        <f t="shared" si="18"/>
        <v>0</v>
      </c>
      <c r="AI18" s="50">
        <f t="shared" si="19"/>
        <v>8</v>
      </c>
      <c r="AJ18" s="50">
        <f t="shared" si="20"/>
        <v>0</v>
      </c>
    </row>
    <row r="19" spans="1:36" ht="30" customHeight="1" x14ac:dyDescent="0.25">
      <c r="A19" s="2" t="s">
        <v>18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41">
        <f t="shared" si="6"/>
        <v>0</v>
      </c>
      <c r="W19" s="41">
        <f t="shared" si="7"/>
        <v>0</v>
      </c>
      <c r="X19" s="41">
        <f t="shared" si="8"/>
        <v>0</v>
      </c>
      <c r="Y19" s="41">
        <f t="shared" si="9"/>
        <v>0</v>
      </c>
      <c r="Z19" s="41">
        <f t="shared" si="10"/>
        <v>0</v>
      </c>
      <c r="AA19" s="46">
        <f t="shared" si="11"/>
        <v>0</v>
      </c>
      <c r="AB19" s="46">
        <f t="shared" si="12"/>
        <v>0</v>
      </c>
      <c r="AC19" s="46">
        <f t="shared" si="13"/>
        <v>0</v>
      </c>
      <c r="AD19" s="46">
        <f t="shared" si="14"/>
        <v>0</v>
      </c>
      <c r="AE19" s="46">
        <f t="shared" si="15"/>
        <v>0</v>
      </c>
      <c r="AF19" s="50">
        <f t="shared" si="16"/>
        <v>0</v>
      </c>
      <c r="AG19" s="50">
        <f t="shared" si="17"/>
        <v>0</v>
      </c>
      <c r="AH19" s="50">
        <f t="shared" si="18"/>
        <v>0</v>
      </c>
      <c r="AI19" s="50">
        <f t="shared" si="19"/>
        <v>0</v>
      </c>
      <c r="AJ19" s="50">
        <f t="shared" si="20"/>
        <v>0</v>
      </c>
    </row>
    <row r="20" spans="1:36" ht="30" customHeight="1" x14ac:dyDescent="0.25">
      <c r="A20" s="2" t="s">
        <v>19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41">
        <f t="shared" si="6"/>
        <v>0</v>
      </c>
      <c r="W20" s="41">
        <f t="shared" si="7"/>
        <v>0</v>
      </c>
      <c r="X20" s="41">
        <f t="shared" si="8"/>
        <v>0</v>
      </c>
      <c r="Y20" s="41">
        <f t="shared" si="9"/>
        <v>0</v>
      </c>
      <c r="Z20" s="41">
        <f t="shared" si="10"/>
        <v>0</v>
      </c>
      <c r="AA20" s="46">
        <f t="shared" si="11"/>
        <v>0</v>
      </c>
      <c r="AB20" s="46">
        <f t="shared" si="12"/>
        <v>0</v>
      </c>
      <c r="AC20" s="46">
        <f t="shared" si="13"/>
        <v>0</v>
      </c>
      <c r="AD20" s="46">
        <f t="shared" si="14"/>
        <v>0</v>
      </c>
      <c r="AE20" s="46">
        <f t="shared" si="15"/>
        <v>0</v>
      </c>
      <c r="AF20" s="50">
        <f t="shared" si="16"/>
        <v>0</v>
      </c>
      <c r="AG20" s="50">
        <f t="shared" si="17"/>
        <v>0</v>
      </c>
      <c r="AH20" s="50">
        <f t="shared" si="18"/>
        <v>0</v>
      </c>
      <c r="AI20" s="50">
        <f t="shared" si="19"/>
        <v>0</v>
      </c>
      <c r="AJ20" s="50">
        <f t="shared" si="20"/>
        <v>0</v>
      </c>
    </row>
    <row r="21" spans="1:36" ht="30" customHeight="1" thickBot="1" x14ac:dyDescent="0.3">
      <c r="A21" s="3" t="s">
        <v>2</v>
      </c>
      <c r="B21" s="7">
        <f>SUM(B8:B20)</f>
        <v>141</v>
      </c>
      <c r="C21" s="7">
        <f t="shared" ref="C21:F21" si="21">SUM(C8:C20)</f>
        <v>17</v>
      </c>
      <c r="D21" s="7">
        <f t="shared" si="21"/>
        <v>39</v>
      </c>
      <c r="E21" s="7">
        <f t="shared" si="21"/>
        <v>17</v>
      </c>
      <c r="F21" s="7">
        <f t="shared" si="21"/>
        <v>0</v>
      </c>
      <c r="G21" s="5">
        <f>SUM(G8:G20)</f>
        <v>105</v>
      </c>
      <c r="H21" s="5">
        <f t="shared" ref="H21:K21" si="22">SUM(H8:H20)</f>
        <v>24</v>
      </c>
      <c r="I21" s="5">
        <f t="shared" si="22"/>
        <v>23</v>
      </c>
      <c r="J21" s="5">
        <f t="shared" si="22"/>
        <v>105</v>
      </c>
      <c r="K21" s="5">
        <f t="shared" si="22"/>
        <v>0</v>
      </c>
      <c r="L21" s="9">
        <f>SUM(L8:L20)</f>
        <v>191</v>
      </c>
      <c r="M21" s="9">
        <f t="shared" ref="M21:P21" si="23">SUM(M8:M20)</f>
        <v>112</v>
      </c>
      <c r="N21" s="9">
        <f t="shared" si="23"/>
        <v>0</v>
      </c>
      <c r="O21" s="9">
        <f t="shared" si="23"/>
        <v>175</v>
      </c>
      <c r="P21" s="9">
        <f t="shared" si="23"/>
        <v>8</v>
      </c>
      <c r="Q21" s="11">
        <f>SUM(Q8:Q20)</f>
        <v>131</v>
      </c>
      <c r="R21" s="11">
        <f t="shared" ref="R21:S21" si="24">SUM(R8:R20)</f>
        <v>47</v>
      </c>
      <c r="S21" s="11">
        <f t="shared" si="24"/>
        <v>29</v>
      </c>
      <c r="T21" s="11">
        <f t="shared" ref="T21" si="25">SUM(T8:T20)</f>
        <v>111</v>
      </c>
      <c r="U21" s="11">
        <f t="shared" ref="U21" si="26">SUM(U8:U20)</f>
        <v>0</v>
      </c>
      <c r="V21" s="41">
        <f>SUM(V8:V20)</f>
        <v>568</v>
      </c>
      <c r="W21" s="41">
        <f t="shared" ref="W21:Z21" si="27">SUM(W8:W20)</f>
        <v>200</v>
      </c>
      <c r="X21" s="41">
        <f t="shared" si="27"/>
        <v>91</v>
      </c>
      <c r="Y21" s="41">
        <f t="shared" si="27"/>
        <v>408</v>
      </c>
      <c r="Z21" s="41">
        <f t="shared" si="27"/>
        <v>8</v>
      </c>
      <c r="AA21" s="46">
        <f>SUM(AA8:AA20)</f>
        <v>131</v>
      </c>
      <c r="AB21" s="46">
        <f t="shared" ref="AB21:AD21" si="28">SUM(AB8:AB20)</f>
        <v>47</v>
      </c>
      <c r="AC21" s="46">
        <f t="shared" si="28"/>
        <v>29</v>
      </c>
      <c r="AD21" s="46">
        <f t="shared" si="28"/>
        <v>111</v>
      </c>
      <c r="AE21" s="46">
        <f>SUM(AE8:AE20)</f>
        <v>0</v>
      </c>
      <c r="AF21" s="50">
        <f>SUM(AF8:AF20)</f>
        <v>437</v>
      </c>
      <c r="AG21" s="50">
        <f t="shared" ref="AG21:AJ21" si="29">SUM(AG8:AG20)</f>
        <v>153</v>
      </c>
      <c r="AH21" s="50">
        <f t="shared" si="29"/>
        <v>62</v>
      </c>
      <c r="AI21" s="50">
        <f t="shared" si="29"/>
        <v>297</v>
      </c>
      <c r="AJ21" s="50">
        <f t="shared" si="29"/>
        <v>8</v>
      </c>
    </row>
  </sheetData>
  <mergeCells count="10">
    <mergeCell ref="A2:AJ2"/>
    <mergeCell ref="A5:A7"/>
    <mergeCell ref="B5:U5"/>
    <mergeCell ref="V5:Z6"/>
    <mergeCell ref="AA5:AE6"/>
    <mergeCell ref="AF5:AJ6"/>
    <mergeCell ref="B6:F6"/>
    <mergeCell ref="G6:K6"/>
    <mergeCell ref="L6:P6"/>
    <mergeCell ref="Q6:U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1"/>
  <sheetViews>
    <sheetView topLeftCell="V6" workbookViewId="0">
      <selection activeCell="AL10" sqref="AL10"/>
    </sheetView>
  </sheetViews>
  <sheetFormatPr baseColWidth="10" defaultRowHeight="15" x14ac:dyDescent="0.25"/>
  <sheetData>
    <row r="2" spans="1:36" ht="21" x14ac:dyDescent="0.35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4" spans="1:36" ht="15.75" thickBot="1" x14ac:dyDescent="0.3"/>
    <row r="5" spans="1:36" ht="24.75" customHeight="1" thickBot="1" x14ac:dyDescent="0.3">
      <c r="A5" s="19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  <c r="V5" s="25" t="s">
        <v>27</v>
      </c>
      <c r="W5" s="25"/>
      <c r="X5" s="25"/>
      <c r="Y5" s="25"/>
      <c r="Z5" s="25"/>
      <c r="AA5" s="43" t="s">
        <v>25</v>
      </c>
      <c r="AB5" s="43"/>
      <c r="AC5" s="43"/>
      <c r="AD5" s="43"/>
      <c r="AE5" s="43"/>
      <c r="AF5" s="47" t="s">
        <v>28</v>
      </c>
      <c r="AG5" s="47"/>
      <c r="AH5" s="47"/>
      <c r="AI5" s="47"/>
      <c r="AJ5" s="47"/>
    </row>
    <row r="6" spans="1:36" ht="27" customHeight="1" x14ac:dyDescent="0.25">
      <c r="A6" s="20"/>
      <c r="B6" s="27" t="s">
        <v>3</v>
      </c>
      <c r="C6" s="28"/>
      <c r="D6" s="28"/>
      <c r="E6" s="28"/>
      <c r="F6" s="29"/>
      <c r="G6" s="30" t="s">
        <v>24</v>
      </c>
      <c r="H6" s="31"/>
      <c r="I6" s="31"/>
      <c r="J6" s="31"/>
      <c r="K6" s="32"/>
      <c r="L6" s="33" t="s">
        <v>4</v>
      </c>
      <c r="M6" s="34"/>
      <c r="N6" s="34"/>
      <c r="O6" s="34"/>
      <c r="P6" s="35"/>
      <c r="Q6" s="36" t="s">
        <v>5</v>
      </c>
      <c r="R6" s="37"/>
      <c r="S6" s="37"/>
      <c r="T6" s="37"/>
      <c r="U6" s="37"/>
      <c r="V6" s="26"/>
      <c r="W6" s="26"/>
      <c r="X6" s="26"/>
      <c r="Y6" s="26"/>
      <c r="Z6" s="26"/>
      <c r="AA6" s="44"/>
      <c r="AB6" s="44"/>
      <c r="AC6" s="44"/>
      <c r="AD6" s="44"/>
      <c r="AE6" s="44"/>
      <c r="AF6" s="48"/>
      <c r="AG6" s="48"/>
      <c r="AH6" s="48"/>
      <c r="AI6" s="48"/>
      <c r="AJ6" s="48"/>
    </row>
    <row r="7" spans="1:36" ht="29.25" customHeight="1" x14ac:dyDescent="0.25">
      <c r="A7" s="21"/>
      <c r="B7" s="6" t="s">
        <v>6</v>
      </c>
      <c r="C7" s="6" t="s">
        <v>20</v>
      </c>
      <c r="D7" s="6" t="s">
        <v>21</v>
      </c>
      <c r="E7" s="6" t="s">
        <v>22</v>
      </c>
      <c r="F7" s="6" t="s">
        <v>23</v>
      </c>
      <c r="G7" s="4" t="s">
        <v>6</v>
      </c>
      <c r="H7" s="4" t="s">
        <v>20</v>
      </c>
      <c r="I7" s="4" t="s">
        <v>21</v>
      </c>
      <c r="J7" s="4" t="s">
        <v>22</v>
      </c>
      <c r="K7" s="4" t="s">
        <v>23</v>
      </c>
      <c r="L7" s="8" t="s">
        <v>6</v>
      </c>
      <c r="M7" s="8" t="s">
        <v>20</v>
      </c>
      <c r="N7" s="8" t="s">
        <v>21</v>
      </c>
      <c r="O7" s="8" t="s">
        <v>22</v>
      </c>
      <c r="P7" s="8" t="s">
        <v>23</v>
      </c>
      <c r="Q7" s="10" t="s">
        <v>6</v>
      </c>
      <c r="R7" s="10" t="s">
        <v>20</v>
      </c>
      <c r="S7" s="10" t="s">
        <v>21</v>
      </c>
      <c r="T7" s="10" t="s">
        <v>22</v>
      </c>
      <c r="U7" s="10" t="s">
        <v>23</v>
      </c>
      <c r="V7" s="41" t="s">
        <v>6</v>
      </c>
      <c r="W7" s="41" t="s">
        <v>20</v>
      </c>
      <c r="X7" s="41" t="s">
        <v>21</v>
      </c>
      <c r="Y7" s="41" t="s">
        <v>22</v>
      </c>
      <c r="Z7" s="41" t="s">
        <v>23</v>
      </c>
      <c r="AA7" s="51" t="s">
        <v>26</v>
      </c>
      <c r="AB7" s="51" t="s">
        <v>32</v>
      </c>
      <c r="AC7" s="51" t="s">
        <v>21</v>
      </c>
      <c r="AD7" s="51" t="s">
        <v>22</v>
      </c>
      <c r="AE7" s="51" t="s">
        <v>35</v>
      </c>
      <c r="AF7" s="49" t="s">
        <v>26</v>
      </c>
      <c r="AG7" s="49" t="s">
        <v>36</v>
      </c>
      <c r="AH7" s="49" t="s">
        <v>33</v>
      </c>
      <c r="AI7" s="49" t="s">
        <v>34</v>
      </c>
      <c r="AJ7" s="49" t="s">
        <v>35</v>
      </c>
    </row>
    <row r="8" spans="1:36" ht="30" customHeight="1" x14ac:dyDescent="0.25">
      <c r="A8" s="1" t="s">
        <v>7</v>
      </c>
      <c r="B8" s="7">
        <v>11</v>
      </c>
      <c r="C8" s="7">
        <v>0</v>
      </c>
      <c r="D8" s="7">
        <v>4</v>
      </c>
      <c r="E8" s="7">
        <v>0</v>
      </c>
      <c r="F8" s="7">
        <v>11</v>
      </c>
      <c r="G8" s="5">
        <v>2</v>
      </c>
      <c r="H8" s="5">
        <v>2</v>
      </c>
      <c r="I8" s="5">
        <v>0</v>
      </c>
      <c r="J8" s="5">
        <v>2</v>
      </c>
      <c r="K8" s="5">
        <v>0</v>
      </c>
      <c r="L8" s="9">
        <v>11</v>
      </c>
      <c r="M8" s="9">
        <v>9</v>
      </c>
      <c r="N8" s="9">
        <v>0</v>
      </c>
      <c r="O8" s="9">
        <v>3</v>
      </c>
      <c r="P8" s="9">
        <v>11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41">
        <f>B8+G8+L8+Q8</f>
        <v>24</v>
      </c>
      <c r="W8" s="41">
        <f t="shared" ref="W8:Z8" si="0">C8+H8+M8+R8</f>
        <v>11</v>
      </c>
      <c r="X8" s="41">
        <f t="shared" si="0"/>
        <v>4</v>
      </c>
      <c r="Y8" s="41">
        <f t="shared" si="0"/>
        <v>5</v>
      </c>
      <c r="Z8" s="41">
        <f t="shared" si="0"/>
        <v>22</v>
      </c>
      <c r="AA8" s="52">
        <f>Q8</f>
        <v>0</v>
      </c>
      <c r="AB8" s="52">
        <f t="shared" ref="AB8:AE8" si="1">R8</f>
        <v>0</v>
      </c>
      <c r="AC8" s="52">
        <f t="shared" si="1"/>
        <v>0</v>
      </c>
      <c r="AD8" s="52">
        <f t="shared" si="1"/>
        <v>0</v>
      </c>
      <c r="AE8" s="52">
        <f t="shared" si="1"/>
        <v>0</v>
      </c>
      <c r="AF8" s="50">
        <f>B8+G8+L8</f>
        <v>24</v>
      </c>
      <c r="AG8" s="50">
        <f t="shared" ref="AG8:AJ8" si="2">C8+H8+M8</f>
        <v>11</v>
      </c>
      <c r="AH8" s="50">
        <f t="shared" si="2"/>
        <v>4</v>
      </c>
      <c r="AI8" s="50">
        <f t="shared" si="2"/>
        <v>5</v>
      </c>
      <c r="AJ8" s="50">
        <f t="shared" si="2"/>
        <v>22</v>
      </c>
    </row>
    <row r="9" spans="1:36" ht="30" customHeight="1" x14ac:dyDescent="0.25">
      <c r="A9" s="1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5">
        <v>10</v>
      </c>
      <c r="H9" s="5">
        <v>1</v>
      </c>
      <c r="I9" s="5">
        <v>1</v>
      </c>
      <c r="J9" s="5">
        <v>10</v>
      </c>
      <c r="K9" s="5">
        <v>0</v>
      </c>
      <c r="L9" s="9">
        <v>5</v>
      </c>
      <c r="M9" s="9">
        <v>2</v>
      </c>
      <c r="N9" s="9">
        <v>0</v>
      </c>
      <c r="O9" s="9">
        <v>3</v>
      </c>
      <c r="P9" s="9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41">
        <f t="shared" ref="V9:V20" si="3">B9+G9+L9+Q9</f>
        <v>15</v>
      </c>
      <c r="W9" s="41">
        <f t="shared" ref="W9:W20" si="4">C9+H9+M9+R9</f>
        <v>3</v>
      </c>
      <c r="X9" s="41">
        <f t="shared" ref="X9:X20" si="5">D9+I9+N9+S9</f>
        <v>1</v>
      </c>
      <c r="Y9" s="41">
        <f t="shared" ref="Y9:Y20" si="6">E9+J9+O9+T9</f>
        <v>13</v>
      </c>
      <c r="Z9" s="41">
        <f t="shared" ref="Z9:Z20" si="7">F9+K9+P9+U9</f>
        <v>0</v>
      </c>
      <c r="AA9" s="52">
        <f t="shared" ref="AA9:AA20" si="8">Q9</f>
        <v>0</v>
      </c>
      <c r="AB9" s="52">
        <f t="shared" ref="AB9:AB20" si="9">R9</f>
        <v>0</v>
      </c>
      <c r="AC9" s="52">
        <f t="shared" ref="AC9:AC20" si="10">S9</f>
        <v>0</v>
      </c>
      <c r="AD9" s="52">
        <f t="shared" ref="AD9:AD20" si="11">T9</f>
        <v>0</v>
      </c>
      <c r="AE9" s="52">
        <f t="shared" ref="AE9:AE20" si="12">U9</f>
        <v>0</v>
      </c>
      <c r="AF9" s="50">
        <f t="shared" ref="AF9:AF20" si="13">B9+G9+L9</f>
        <v>15</v>
      </c>
      <c r="AG9" s="50">
        <f t="shared" ref="AG9:AG20" si="14">C9+H9+M9</f>
        <v>3</v>
      </c>
      <c r="AH9" s="50">
        <f t="shared" ref="AH9:AH20" si="15">D9+I9+N9</f>
        <v>1</v>
      </c>
      <c r="AI9" s="50">
        <f t="shared" ref="AI9:AI20" si="16">E9+J9+O9</f>
        <v>13</v>
      </c>
      <c r="AJ9" s="50">
        <f t="shared" ref="AJ9:AJ20" si="17">F9+K9+P9</f>
        <v>0</v>
      </c>
    </row>
    <row r="10" spans="1:36" ht="30" customHeight="1" x14ac:dyDescent="0.25">
      <c r="A10" s="1" t="s">
        <v>9</v>
      </c>
      <c r="B10" s="7">
        <v>16</v>
      </c>
      <c r="C10" s="7">
        <v>0</v>
      </c>
      <c r="D10" s="7">
        <v>3</v>
      </c>
      <c r="E10" s="7">
        <v>0</v>
      </c>
      <c r="F10" s="7">
        <v>0</v>
      </c>
      <c r="G10" s="5">
        <v>4</v>
      </c>
      <c r="H10" s="5">
        <v>4</v>
      </c>
      <c r="I10" s="5">
        <v>0</v>
      </c>
      <c r="J10" s="5">
        <v>4</v>
      </c>
      <c r="K10" s="5">
        <v>0</v>
      </c>
      <c r="L10" s="9">
        <v>17</v>
      </c>
      <c r="M10" s="9">
        <v>2</v>
      </c>
      <c r="N10" s="9">
        <v>0</v>
      </c>
      <c r="O10" s="9">
        <v>3</v>
      </c>
      <c r="P10" s="9">
        <v>0</v>
      </c>
      <c r="Q10" s="11">
        <v>2</v>
      </c>
      <c r="R10" s="11">
        <v>2</v>
      </c>
      <c r="S10" s="11">
        <v>0</v>
      </c>
      <c r="T10" s="11">
        <v>2</v>
      </c>
      <c r="U10" s="11">
        <v>0</v>
      </c>
      <c r="V10" s="41">
        <f t="shared" si="3"/>
        <v>39</v>
      </c>
      <c r="W10" s="41">
        <f t="shared" si="4"/>
        <v>8</v>
      </c>
      <c r="X10" s="41">
        <f t="shared" si="5"/>
        <v>3</v>
      </c>
      <c r="Y10" s="41">
        <f t="shared" si="6"/>
        <v>9</v>
      </c>
      <c r="Z10" s="41">
        <f t="shared" si="7"/>
        <v>0</v>
      </c>
      <c r="AA10" s="52">
        <f t="shared" si="8"/>
        <v>2</v>
      </c>
      <c r="AB10" s="52">
        <f t="shared" si="9"/>
        <v>2</v>
      </c>
      <c r="AC10" s="52">
        <f t="shared" si="10"/>
        <v>0</v>
      </c>
      <c r="AD10" s="52">
        <f t="shared" si="11"/>
        <v>2</v>
      </c>
      <c r="AE10" s="52">
        <f t="shared" si="12"/>
        <v>0</v>
      </c>
      <c r="AF10" s="50">
        <f t="shared" si="13"/>
        <v>37</v>
      </c>
      <c r="AG10" s="50">
        <f t="shared" si="14"/>
        <v>6</v>
      </c>
      <c r="AH10" s="50">
        <f t="shared" si="15"/>
        <v>3</v>
      </c>
      <c r="AI10" s="50">
        <f t="shared" si="16"/>
        <v>7</v>
      </c>
      <c r="AJ10" s="50">
        <f t="shared" si="17"/>
        <v>0</v>
      </c>
    </row>
    <row r="11" spans="1:36" ht="30" customHeight="1" x14ac:dyDescent="0.25">
      <c r="A11" s="1" t="s">
        <v>10</v>
      </c>
      <c r="B11" s="7">
        <v>12</v>
      </c>
      <c r="C11" s="7">
        <v>0</v>
      </c>
      <c r="D11" s="7">
        <v>2</v>
      </c>
      <c r="E11" s="7">
        <v>0</v>
      </c>
      <c r="F11" s="7">
        <v>0</v>
      </c>
      <c r="G11" s="5">
        <v>9</v>
      </c>
      <c r="H11" s="5">
        <v>5</v>
      </c>
      <c r="I11" s="5">
        <v>0</v>
      </c>
      <c r="J11" s="5">
        <v>9</v>
      </c>
      <c r="K11" s="5">
        <v>0</v>
      </c>
      <c r="L11" s="9">
        <v>25</v>
      </c>
      <c r="M11" s="9">
        <v>9</v>
      </c>
      <c r="N11" s="9">
        <v>0</v>
      </c>
      <c r="O11" s="9">
        <v>8</v>
      </c>
      <c r="P11" s="9">
        <v>0</v>
      </c>
      <c r="Q11" s="11">
        <v>4</v>
      </c>
      <c r="R11" s="11">
        <v>2</v>
      </c>
      <c r="S11" s="11">
        <v>1</v>
      </c>
      <c r="T11" s="11">
        <v>4</v>
      </c>
      <c r="U11" s="11">
        <v>0</v>
      </c>
      <c r="V11" s="41">
        <f t="shared" si="3"/>
        <v>50</v>
      </c>
      <c r="W11" s="41">
        <f t="shared" si="4"/>
        <v>16</v>
      </c>
      <c r="X11" s="41">
        <f t="shared" si="5"/>
        <v>3</v>
      </c>
      <c r="Y11" s="41">
        <f t="shared" si="6"/>
        <v>21</v>
      </c>
      <c r="Z11" s="41">
        <f t="shared" si="7"/>
        <v>0</v>
      </c>
      <c r="AA11" s="52">
        <f t="shared" si="8"/>
        <v>4</v>
      </c>
      <c r="AB11" s="52">
        <f t="shared" si="9"/>
        <v>2</v>
      </c>
      <c r="AC11" s="52">
        <f t="shared" si="10"/>
        <v>1</v>
      </c>
      <c r="AD11" s="52">
        <f t="shared" si="11"/>
        <v>4</v>
      </c>
      <c r="AE11" s="52">
        <f t="shared" si="12"/>
        <v>0</v>
      </c>
      <c r="AF11" s="50">
        <f t="shared" si="13"/>
        <v>46</v>
      </c>
      <c r="AG11" s="50">
        <f t="shared" si="14"/>
        <v>14</v>
      </c>
      <c r="AH11" s="50">
        <f t="shared" si="15"/>
        <v>2</v>
      </c>
      <c r="AI11" s="50">
        <f t="shared" si="16"/>
        <v>17</v>
      </c>
      <c r="AJ11" s="50">
        <f t="shared" si="17"/>
        <v>0</v>
      </c>
    </row>
    <row r="12" spans="1:36" ht="30" customHeight="1" x14ac:dyDescent="0.25">
      <c r="A12" s="1" t="s">
        <v>11</v>
      </c>
      <c r="B12" s="7">
        <v>21</v>
      </c>
      <c r="C12" s="7">
        <v>0</v>
      </c>
      <c r="D12" s="7">
        <v>7</v>
      </c>
      <c r="E12" s="7">
        <v>0</v>
      </c>
      <c r="F12" s="7">
        <v>0</v>
      </c>
      <c r="G12" s="5">
        <v>16</v>
      </c>
      <c r="H12" s="5">
        <v>2</v>
      </c>
      <c r="I12" s="5">
        <v>0</v>
      </c>
      <c r="J12" s="5">
        <v>16</v>
      </c>
      <c r="K12" s="5">
        <v>0</v>
      </c>
      <c r="L12" s="9">
        <v>20</v>
      </c>
      <c r="M12" s="9">
        <v>15</v>
      </c>
      <c r="N12" s="9">
        <v>0</v>
      </c>
      <c r="O12" s="9">
        <v>10</v>
      </c>
      <c r="P12" s="9">
        <v>0</v>
      </c>
      <c r="Q12" s="11">
        <v>3</v>
      </c>
      <c r="R12" s="11">
        <v>3</v>
      </c>
      <c r="S12" s="11">
        <v>0</v>
      </c>
      <c r="T12" s="11">
        <v>3</v>
      </c>
      <c r="U12" s="11">
        <v>0</v>
      </c>
      <c r="V12" s="41">
        <f t="shared" si="3"/>
        <v>60</v>
      </c>
      <c r="W12" s="41">
        <f t="shared" si="4"/>
        <v>20</v>
      </c>
      <c r="X12" s="41">
        <f t="shared" si="5"/>
        <v>7</v>
      </c>
      <c r="Y12" s="41">
        <f t="shared" si="6"/>
        <v>29</v>
      </c>
      <c r="Z12" s="41">
        <f t="shared" si="7"/>
        <v>0</v>
      </c>
      <c r="AA12" s="52">
        <f t="shared" si="8"/>
        <v>3</v>
      </c>
      <c r="AB12" s="52">
        <f t="shared" si="9"/>
        <v>3</v>
      </c>
      <c r="AC12" s="52">
        <f t="shared" si="10"/>
        <v>0</v>
      </c>
      <c r="AD12" s="52">
        <f t="shared" si="11"/>
        <v>3</v>
      </c>
      <c r="AE12" s="52">
        <f t="shared" si="12"/>
        <v>0</v>
      </c>
      <c r="AF12" s="50">
        <f t="shared" si="13"/>
        <v>57</v>
      </c>
      <c r="AG12" s="50">
        <f t="shared" si="14"/>
        <v>17</v>
      </c>
      <c r="AH12" s="50">
        <f t="shared" si="15"/>
        <v>7</v>
      </c>
      <c r="AI12" s="50">
        <f t="shared" si="16"/>
        <v>26</v>
      </c>
      <c r="AJ12" s="50">
        <f t="shared" si="17"/>
        <v>0</v>
      </c>
    </row>
    <row r="13" spans="1:36" ht="30" customHeight="1" x14ac:dyDescent="0.25">
      <c r="A13" s="1" t="s">
        <v>12</v>
      </c>
      <c r="B13" s="7">
        <v>21</v>
      </c>
      <c r="C13" s="7">
        <v>3</v>
      </c>
      <c r="D13" s="7">
        <v>9</v>
      </c>
      <c r="E13" s="7">
        <v>0</v>
      </c>
      <c r="F13" s="7">
        <v>0</v>
      </c>
      <c r="G13" s="5">
        <v>12</v>
      </c>
      <c r="H13" s="5">
        <v>5</v>
      </c>
      <c r="I13" s="5">
        <v>0</v>
      </c>
      <c r="J13" s="5">
        <v>12</v>
      </c>
      <c r="K13" s="5">
        <v>0</v>
      </c>
      <c r="L13" s="9">
        <v>19</v>
      </c>
      <c r="M13" s="9">
        <v>10</v>
      </c>
      <c r="N13" s="9">
        <v>0</v>
      </c>
      <c r="O13" s="9">
        <v>9</v>
      </c>
      <c r="P13" s="9">
        <v>0</v>
      </c>
      <c r="Q13" s="11">
        <v>9</v>
      </c>
      <c r="R13" s="11">
        <v>8</v>
      </c>
      <c r="S13" s="11">
        <v>0</v>
      </c>
      <c r="T13" s="11">
        <v>9</v>
      </c>
      <c r="U13" s="11">
        <v>0</v>
      </c>
      <c r="V13" s="41">
        <f t="shared" si="3"/>
        <v>61</v>
      </c>
      <c r="W13" s="41">
        <f t="shared" si="4"/>
        <v>26</v>
      </c>
      <c r="X13" s="41">
        <f t="shared" si="5"/>
        <v>9</v>
      </c>
      <c r="Y13" s="41">
        <f t="shared" si="6"/>
        <v>30</v>
      </c>
      <c r="Z13" s="41">
        <f t="shared" si="7"/>
        <v>0</v>
      </c>
      <c r="AA13" s="52">
        <f t="shared" si="8"/>
        <v>9</v>
      </c>
      <c r="AB13" s="52">
        <f t="shared" si="9"/>
        <v>8</v>
      </c>
      <c r="AC13" s="52">
        <f t="shared" si="10"/>
        <v>0</v>
      </c>
      <c r="AD13" s="52">
        <f t="shared" si="11"/>
        <v>9</v>
      </c>
      <c r="AE13" s="52">
        <f t="shared" si="12"/>
        <v>0</v>
      </c>
      <c r="AF13" s="50">
        <f t="shared" si="13"/>
        <v>52</v>
      </c>
      <c r="AG13" s="50">
        <f t="shared" si="14"/>
        <v>18</v>
      </c>
      <c r="AH13" s="50">
        <f t="shared" si="15"/>
        <v>9</v>
      </c>
      <c r="AI13" s="50">
        <f t="shared" si="16"/>
        <v>21</v>
      </c>
      <c r="AJ13" s="50">
        <f t="shared" si="17"/>
        <v>0</v>
      </c>
    </row>
    <row r="14" spans="1:36" ht="30" customHeight="1" x14ac:dyDescent="0.25">
      <c r="A14" s="1" t="s">
        <v>13</v>
      </c>
      <c r="B14" s="7">
        <v>33</v>
      </c>
      <c r="C14" s="7">
        <v>8</v>
      </c>
      <c r="D14" s="7">
        <v>2</v>
      </c>
      <c r="E14" s="7">
        <v>8</v>
      </c>
      <c r="F14" s="7">
        <v>0</v>
      </c>
      <c r="G14" s="5">
        <v>28</v>
      </c>
      <c r="H14" s="5">
        <v>15</v>
      </c>
      <c r="I14" s="5">
        <v>3</v>
      </c>
      <c r="J14" s="5">
        <v>28</v>
      </c>
      <c r="K14" s="5">
        <v>0</v>
      </c>
      <c r="L14" s="9">
        <v>37</v>
      </c>
      <c r="M14" s="9">
        <v>20</v>
      </c>
      <c r="N14" s="9">
        <v>0</v>
      </c>
      <c r="O14" s="9">
        <v>17</v>
      </c>
      <c r="P14" s="9">
        <v>0</v>
      </c>
      <c r="Q14" s="11">
        <v>10</v>
      </c>
      <c r="R14" s="11">
        <v>10</v>
      </c>
      <c r="S14" s="11">
        <v>2</v>
      </c>
      <c r="T14" s="11">
        <v>6</v>
      </c>
      <c r="U14" s="11">
        <v>0</v>
      </c>
      <c r="V14" s="41">
        <f t="shared" si="3"/>
        <v>108</v>
      </c>
      <c r="W14" s="41">
        <f t="shared" si="4"/>
        <v>53</v>
      </c>
      <c r="X14" s="41">
        <f t="shared" si="5"/>
        <v>7</v>
      </c>
      <c r="Y14" s="41">
        <f t="shared" si="6"/>
        <v>59</v>
      </c>
      <c r="Z14" s="41">
        <f t="shared" si="7"/>
        <v>0</v>
      </c>
      <c r="AA14" s="52">
        <f t="shared" si="8"/>
        <v>10</v>
      </c>
      <c r="AB14" s="52">
        <f t="shared" si="9"/>
        <v>10</v>
      </c>
      <c r="AC14" s="52">
        <f t="shared" si="10"/>
        <v>2</v>
      </c>
      <c r="AD14" s="52">
        <f t="shared" si="11"/>
        <v>6</v>
      </c>
      <c r="AE14" s="52">
        <f t="shared" si="12"/>
        <v>0</v>
      </c>
      <c r="AF14" s="50">
        <f t="shared" si="13"/>
        <v>98</v>
      </c>
      <c r="AG14" s="50">
        <f t="shared" si="14"/>
        <v>43</v>
      </c>
      <c r="AH14" s="50">
        <f t="shared" si="15"/>
        <v>5</v>
      </c>
      <c r="AI14" s="50">
        <f t="shared" si="16"/>
        <v>53</v>
      </c>
      <c r="AJ14" s="50">
        <f t="shared" si="17"/>
        <v>0</v>
      </c>
    </row>
    <row r="15" spans="1:36" ht="30" customHeight="1" x14ac:dyDescent="0.25">
      <c r="A15" s="1" t="s">
        <v>14</v>
      </c>
      <c r="B15" s="7">
        <v>31</v>
      </c>
      <c r="C15" s="7">
        <v>9</v>
      </c>
      <c r="D15" s="7">
        <v>3</v>
      </c>
      <c r="E15" s="7">
        <v>9</v>
      </c>
      <c r="F15" s="7">
        <v>0</v>
      </c>
      <c r="G15" s="5">
        <v>37</v>
      </c>
      <c r="H15" s="17">
        <v>40</v>
      </c>
      <c r="I15" s="5">
        <v>1</v>
      </c>
      <c r="J15" s="5">
        <v>37</v>
      </c>
      <c r="K15" s="5">
        <v>0</v>
      </c>
      <c r="L15" s="9">
        <v>39</v>
      </c>
      <c r="M15" s="9">
        <v>29</v>
      </c>
      <c r="N15" s="9">
        <v>0</v>
      </c>
      <c r="O15" s="9">
        <v>16</v>
      </c>
      <c r="P15" s="9">
        <v>0</v>
      </c>
      <c r="Q15" s="11">
        <v>17</v>
      </c>
      <c r="R15" s="11">
        <v>17</v>
      </c>
      <c r="S15" s="11">
        <v>2</v>
      </c>
      <c r="T15" s="11">
        <v>17</v>
      </c>
      <c r="U15" s="11">
        <v>0</v>
      </c>
      <c r="V15" s="41">
        <f t="shared" si="3"/>
        <v>124</v>
      </c>
      <c r="W15" s="41">
        <f t="shared" si="4"/>
        <v>95</v>
      </c>
      <c r="X15" s="41">
        <f t="shared" si="5"/>
        <v>6</v>
      </c>
      <c r="Y15" s="41">
        <f t="shared" si="6"/>
        <v>79</v>
      </c>
      <c r="Z15" s="41">
        <f t="shared" si="7"/>
        <v>0</v>
      </c>
      <c r="AA15" s="52">
        <f t="shared" si="8"/>
        <v>17</v>
      </c>
      <c r="AB15" s="52">
        <f t="shared" si="9"/>
        <v>17</v>
      </c>
      <c r="AC15" s="52">
        <f t="shared" si="10"/>
        <v>2</v>
      </c>
      <c r="AD15" s="52">
        <f t="shared" si="11"/>
        <v>17</v>
      </c>
      <c r="AE15" s="52">
        <f t="shared" si="12"/>
        <v>0</v>
      </c>
      <c r="AF15" s="50">
        <f t="shared" si="13"/>
        <v>107</v>
      </c>
      <c r="AG15" s="50">
        <f t="shared" si="14"/>
        <v>78</v>
      </c>
      <c r="AH15" s="50">
        <f t="shared" si="15"/>
        <v>4</v>
      </c>
      <c r="AI15" s="50">
        <f t="shared" si="16"/>
        <v>62</v>
      </c>
      <c r="AJ15" s="50">
        <f t="shared" si="17"/>
        <v>0</v>
      </c>
    </row>
    <row r="16" spans="1:36" ht="30" customHeight="1" x14ac:dyDescent="0.25">
      <c r="A16" s="1" t="s">
        <v>15</v>
      </c>
      <c r="B16" s="7">
        <v>17</v>
      </c>
      <c r="C16" s="7">
        <v>0</v>
      </c>
      <c r="D16" s="7">
        <v>1</v>
      </c>
      <c r="E16" s="7">
        <v>0</v>
      </c>
      <c r="F16" s="7">
        <v>0</v>
      </c>
      <c r="G16" s="5">
        <v>31</v>
      </c>
      <c r="H16" s="5">
        <v>2</v>
      </c>
      <c r="I16" s="5">
        <v>0</v>
      </c>
      <c r="J16" s="5">
        <v>0</v>
      </c>
      <c r="K16" s="5">
        <v>0</v>
      </c>
      <c r="L16" s="9">
        <v>23</v>
      </c>
      <c r="M16" s="9">
        <v>10</v>
      </c>
      <c r="N16" s="9">
        <v>0</v>
      </c>
      <c r="O16" s="9">
        <v>12</v>
      </c>
      <c r="P16" s="9">
        <v>0</v>
      </c>
      <c r="Q16" s="11">
        <v>8</v>
      </c>
      <c r="R16" s="11">
        <v>8</v>
      </c>
      <c r="S16" s="11">
        <v>2</v>
      </c>
      <c r="T16" s="11">
        <v>8</v>
      </c>
      <c r="U16" s="11">
        <v>0</v>
      </c>
      <c r="V16" s="41">
        <f t="shared" si="3"/>
        <v>79</v>
      </c>
      <c r="W16" s="41">
        <f t="shared" si="4"/>
        <v>20</v>
      </c>
      <c r="X16" s="41">
        <f t="shared" si="5"/>
        <v>3</v>
      </c>
      <c r="Y16" s="41">
        <f t="shared" si="6"/>
        <v>20</v>
      </c>
      <c r="Z16" s="41">
        <f t="shared" si="7"/>
        <v>0</v>
      </c>
      <c r="AA16" s="52">
        <f t="shared" si="8"/>
        <v>8</v>
      </c>
      <c r="AB16" s="52">
        <f t="shared" si="9"/>
        <v>8</v>
      </c>
      <c r="AC16" s="52">
        <f t="shared" si="10"/>
        <v>2</v>
      </c>
      <c r="AD16" s="52">
        <f t="shared" si="11"/>
        <v>8</v>
      </c>
      <c r="AE16" s="52">
        <f t="shared" si="12"/>
        <v>0</v>
      </c>
      <c r="AF16" s="50">
        <f t="shared" si="13"/>
        <v>71</v>
      </c>
      <c r="AG16" s="50">
        <f t="shared" si="14"/>
        <v>12</v>
      </c>
      <c r="AH16" s="50">
        <f t="shared" si="15"/>
        <v>1</v>
      </c>
      <c r="AI16" s="50">
        <f t="shared" si="16"/>
        <v>12</v>
      </c>
      <c r="AJ16" s="50">
        <f t="shared" si="17"/>
        <v>0</v>
      </c>
    </row>
    <row r="17" spans="1:36" ht="30" customHeight="1" x14ac:dyDescent="0.25">
      <c r="A17" s="1" t="s">
        <v>16</v>
      </c>
      <c r="B17" s="7">
        <v>27</v>
      </c>
      <c r="C17" s="7">
        <v>6</v>
      </c>
      <c r="D17" s="7">
        <v>2</v>
      </c>
      <c r="E17" s="7">
        <v>6</v>
      </c>
      <c r="F17" s="7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9">
        <v>26</v>
      </c>
      <c r="M17" s="9">
        <v>14</v>
      </c>
      <c r="N17" s="9">
        <v>0</v>
      </c>
      <c r="O17" s="9">
        <v>13</v>
      </c>
      <c r="P17" s="9">
        <v>0</v>
      </c>
      <c r="Q17" s="11">
        <v>17</v>
      </c>
      <c r="R17" s="11">
        <v>4</v>
      </c>
      <c r="S17" s="11">
        <v>0</v>
      </c>
      <c r="T17" s="11">
        <v>10</v>
      </c>
      <c r="U17" s="11">
        <v>0</v>
      </c>
      <c r="V17" s="41">
        <f t="shared" si="3"/>
        <v>70</v>
      </c>
      <c r="W17" s="41">
        <f t="shared" si="4"/>
        <v>24</v>
      </c>
      <c r="X17" s="41">
        <f t="shared" si="5"/>
        <v>2</v>
      </c>
      <c r="Y17" s="41">
        <f t="shared" si="6"/>
        <v>29</v>
      </c>
      <c r="Z17" s="41">
        <f t="shared" si="7"/>
        <v>0</v>
      </c>
      <c r="AA17" s="52">
        <f t="shared" si="8"/>
        <v>17</v>
      </c>
      <c r="AB17" s="52">
        <f t="shared" si="9"/>
        <v>4</v>
      </c>
      <c r="AC17" s="52">
        <f t="shared" si="10"/>
        <v>0</v>
      </c>
      <c r="AD17" s="52">
        <f t="shared" si="11"/>
        <v>10</v>
      </c>
      <c r="AE17" s="52">
        <f t="shared" si="12"/>
        <v>0</v>
      </c>
      <c r="AF17" s="50">
        <f t="shared" si="13"/>
        <v>53</v>
      </c>
      <c r="AG17" s="50">
        <f t="shared" si="14"/>
        <v>20</v>
      </c>
      <c r="AH17" s="50">
        <f t="shared" si="15"/>
        <v>2</v>
      </c>
      <c r="AI17" s="50">
        <f t="shared" si="16"/>
        <v>19</v>
      </c>
      <c r="AJ17" s="50">
        <f t="shared" si="17"/>
        <v>0</v>
      </c>
    </row>
    <row r="18" spans="1:36" ht="30" customHeight="1" x14ac:dyDescent="0.25">
      <c r="A18" s="2" t="s">
        <v>17</v>
      </c>
      <c r="B18" s="7">
        <v>1</v>
      </c>
      <c r="C18" s="7">
        <v>20</v>
      </c>
      <c r="D18" s="7">
        <v>0</v>
      </c>
      <c r="E18" s="7">
        <v>0</v>
      </c>
      <c r="F18" s="7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9">
        <v>8</v>
      </c>
      <c r="M18" s="9">
        <v>5</v>
      </c>
      <c r="N18" s="9">
        <v>0</v>
      </c>
      <c r="O18" s="9">
        <v>1</v>
      </c>
      <c r="P18" s="9">
        <v>0</v>
      </c>
      <c r="Q18" s="11">
        <v>8</v>
      </c>
      <c r="R18" s="11">
        <v>3</v>
      </c>
      <c r="S18" s="11">
        <v>0</v>
      </c>
      <c r="T18" s="11">
        <v>3</v>
      </c>
      <c r="U18" s="11">
        <v>0</v>
      </c>
      <c r="V18" s="41">
        <f t="shared" si="3"/>
        <v>17</v>
      </c>
      <c r="W18" s="41">
        <f t="shared" si="4"/>
        <v>28</v>
      </c>
      <c r="X18" s="41">
        <f t="shared" si="5"/>
        <v>0</v>
      </c>
      <c r="Y18" s="41">
        <f t="shared" si="6"/>
        <v>4</v>
      </c>
      <c r="Z18" s="41">
        <f t="shared" si="7"/>
        <v>0</v>
      </c>
      <c r="AA18" s="52">
        <f t="shared" si="8"/>
        <v>8</v>
      </c>
      <c r="AB18" s="52">
        <f t="shared" si="9"/>
        <v>3</v>
      </c>
      <c r="AC18" s="52">
        <f t="shared" si="10"/>
        <v>0</v>
      </c>
      <c r="AD18" s="52">
        <f t="shared" si="11"/>
        <v>3</v>
      </c>
      <c r="AE18" s="52">
        <f t="shared" si="12"/>
        <v>0</v>
      </c>
      <c r="AF18" s="50">
        <f t="shared" si="13"/>
        <v>9</v>
      </c>
      <c r="AG18" s="50">
        <f t="shared" si="14"/>
        <v>25</v>
      </c>
      <c r="AH18" s="50">
        <f t="shared" si="15"/>
        <v>0</v>
      </c>
      <c r="AI18" s="50">
        <f t="shared" si="16"/>
        <v>1</v>
      </c>
      <c r="AJ18" s="50">
        <f t="shared" si="17"/>
        <v>0</v>
      </c>
    </row>
    <row r="19" spans="1:36" ht="30" customHeight="1" x14ac:dyDescent="0.25">
      <c r="A19" s="2" t="s">
        <v>18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41">
        <f t="shared" si="3"/>
        <v>0</v>
      </c>
      <c r="W19" s="41">
        <f t="shared" si="4"/>
        <v>0</v>
      </c>
      <c r="X19" s="41">
        <f t="shared" si="5"/>
        <v>0</v>
      </c>
      <c r="Y19" s="41">
        <f t="shared" si="6"/>
        <v>0</v>
      </c>
      <c r="Z19" s="41">
        <f t="shared" si="7"/>
        <v>0</v>
      </c>
      <c r="AA19" s="52">
        <f t="shared" si="8"/>
        <v>0</v>
      </c>
      <c r="AB19" s="52">
        <f t="shared" si="9"/>
        <v>0</v>
      </c>
      <c r="AC19" s="52">
        <f t="shared" si="10"/>
        <v>0</v>
      </c>
      <c r="AD19" s="52">
        <f t="shared" si="11"/>
        <v>0</v>
      </c>
      <c r="AE19" s="52">
        <f t="shared" si="12"/>
        <v>0</v>
      </c>
      <c r="AF19" s="50">
        <f t="shared" si="13"/>
        <v>0</v>
      </c>
      <c r="AG19" s="50">
        <f t="shared" si="14"/>
        <v>0</v>
      </c>
      <c r="AH19" s="50">
        <f t="shared" si="15"/>
        <v>0</v>
      </c>
      <c r="AI19" s="50">
        <f t="shared" si="16"/>
        <v>0</v>
      </c>
      <c r="AJ19" s="50">
        <f t="shared" si="17"/>
        <v>0</v>
      </c>
    </row>
    <row r="20" spans="1:36" ht="30" customHeight="1" x14ac:dyDescent="0.25">
      <c r="A20" s="2" t="s">
        <v>19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41">
        <f t="shared" si="3"/>
        <v>0</v>
      </c>
      <c r="W20" s="41">
        <f t="shared" si="4"/>
        <v>0</v>
      </c>
      <c r="X20" s="41">
        <f t="shared" si="5"/>
        <v>0</v>
      </c>
      <c r="Y20" s="41">
        <f t="shared" si="6"/>
        <v>0</v>
      </c>
      <c r="Z20" s="41">
        <f t="shared" si="7"/>
        <v>0</v>
      </c>
      <c r="AA20" s="52">
        <f t="shared" si="8"/>
        <v>0</v>
      </c>
      <c r="AB20" s="52">
        <f t="shared" si="9"/>
        <v>0</v>
      </c>
      <c r="AC20" s="52">
        <f t="shared" si="10"/>
        <v>0</v>
      </c>
      <c r="AD20" s="52">
        <f t="shared" si="11"/>
        <v>0</v>
      </c>
      <c r="AE20" s="52">
        <f t="shared" si="12"/>
        <v>0</v>
      </c>
      <c r="AF20" s="50">
        <f t="shared" si="13"/>
        <v>0</v>
      </c>
      <c r="AG20" s="50">
        <f t="shared" si="14"/>
        <v>0</v>
      </c>
      <c r="AH20" s="50">
        <f t="shared" si="15"/>
        <v>0</v>
      </c>
      <c r="AI20" s="50">
        <f t="shared" si="16"/>
        <v>0</v>
      </c>
      <c r="AJ20" s="50">
        <f t="shared" si="17"/>
        <v>0</v>
      </c>
    </row>
    <row r="21" spans="1:36" ht="30" customHeight="1" thickBot="1" x14ac:dyDescent="0.3">
      <c r="A21" s="3" t="s">
        <v>2</v>
      </c>
      <c r="B21" s="7">
        <f>SUM(B8:B20)</f>
        <v>190</v>
      </c>
      <c r="C21" s="7">
        <f>SUM(C8:C20)</f>
        <v>46</v>
      </c>
      <c r="D21" s="7">
        <f>SUM(D8:D20)</f>
        <v>33</v>
      </c>
      <c r="E21" s="7">
        <f>SUM(E8:E20)</f>
        <v>23</v>
      </c>
      <c r="F21" s="7">
        <f>SUM(F8:F20)</f>
        <v>11</v>
      </c>
      <c r="G21" s="5">
        <f>SUM(G8:G20)</f>
        <v>149</v>
      </c>
      <c r="H21" s="5">
        <f>SUM(H8:H20)</f>
        <v>76</v>
      </c>
      <c r="I21" s="5">
        <f>SUM(I8:I20)</f>
        <v>5</v>
      </c>
      <c r="J21" s="5">
        <f>SUM(J8:J20)</f>
        <v>118</v>
      </c>
      <c r="K21" s="5">
        <f>SUM(K8:K20)</f>
        <v>0</v>
      </c>
      <c r="L21" s="9">
        <f>SUM(L8:L20)</f>
        <v>230</v>
      </c>
      <c r="M21" s="9">
        <f t="shared" ref="M21:O21" si="18">SUM(M8:M20)</f>
        <v>125</v>
      </c>
      <c r="N21" s="9">
        <f t="shared" si="18"/>
        <v>0</v>
      </c>
      <c r="O21" s="9">
        <f t="shared" si="18"/>
        <v>95</v>
      </c>
      <c r="P21" s="9">
        <f>SUM(P8:P20)</f>
        <v>11</v>
      </c>
      <c r="Q21" s="11">
        <f>SUM(Q8:Q20)</f>
        <v>78</v>
      </c>
      <c r="R21" s="11">
        <f t="shared" ref="R21:U21" si="19">SUM(R8:R20)</f>
        <v>57</v>
      </c>
      <c r="S21" s="11">
        <f t="shared" si="19"/>
        <v>7</v>
      </c>
      <c r="T21" s="11">
        <f t="shared" si="19"/>
        <v>62</v>
      </c>
      <c r="U21" s="11">
        <f t="shared" si="19"/>
        <v>0</v>
      </c>
      <c r="V21" s="41">
        <f>SUM(V8:V20)</f>
        <v>647</v>
      </c>
      <c r="W21" s="41">
        <f t="shared" ref="W21:X21" si="20">SUM(W8:W20)</f>
        <v>304</v>
      </c>
      <c r="X21" s="41">
        <f t="shared" si="20"/>
        <v>45</v>
      </c>
      <c r="Y21" s="41">
        <f t="shared" ref="Y21" si="21">SUM(Y8:Y20)</f>
        <v>298</v>
      </c>
      <c r="Z21" s="41">
        <f t="shared" ref="Z21" si="22">SUM(Z8:Z20)</f>
        <v>22</v>
      </c>
      <c r="AA21" s="52">
        <f>SUM(AA8:AA20)</f>
        <v>78</v>
      </c>
      <c r="AB21" s="52">
        <f t="shared" ref="AB21:AE21" si="23">SUM(AB8:AB20)</f>
        <v>57</v>
      </c>
      <c r="AC21" s="52">
        <f t="shared" si="23"/>
        <v>7</v>
      </c>
      <c r="AD21" s="52">
        <f t="shared" si="23"/>
        <v>62</v>
      </c>
      <c r="AE21" s="52">
        <f t="shared" si="23"/>
        <v>0</v>
      </c>
      <c r="AF21" s="50">
        <f>SUM(AF8:AF20)</f>
        <v>569</v>
      </c>
      <c r="AG21" s="50">
        <f t="shared" ref="AG21:AJ21" si="24">SUM(AG8:AG20)</f>
        <v>247</v>
      </c>
      <c r="AH21" s="50">
        <f t="shared" si="24"/>
        <v>38</v>
      </c>
      <c r="AI21" s="50">
        <f t="shared" si="24"/>
        <v>236</v>
      </c>
      <c r="AJ21" s="50">
        <f t="shared" si="24"/>
        <v>22</v>
      </c>
    </row>
  </sheetData>
  <mergeCells count="10">
    <mergeCell ref="A2:AJ2"/>
    <mergeCell ref="A5:A7"/>
    <mergeCell ref="B5:U5"/>
    <mergeCell ref="V5:Z6"/>
    <mergeCell ref="AA5:AE6"/>
    <mergeCell ref="AF5:AJ6"/>
    <mergeCell ref="B6:F6"/>
    <mergeCell ref="G6:K6"/>
    <mergeCell ref="L6:P6"/>
    <mergeCell ref="Q6:U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1"/>
  <sheetViews>
    <sheetView tabSelected="1" topLeftCell="S1" workbookViewId="0">
      <selection activeCell="V5" sqref="V5:Z6"/>
    </sheetView>
  </sheetViews>
  <sheetFormatPr baseColWidth="10" defaultRowHeight="15" x14ac:dyDescent="0.25"/>
  <cols>
    <col min="2" max="26" width="9.7109375" customWidth="1"/>
    <col min="27" max="27" width="10.140625" customWidth="1"/>
    <col min="28" max="28" width="10.42578125" bestFit="1" customWidth="1"/>
    <col min="29" max="29" width="13.28515625" bestFit="1" customWidth="1"/>
    <col min="30" max="30" width="12.7109375" bestFit="1" customWidth="1"/>
    <col min="31" max="31" width="13.28515625" bestFit="1" customWidth="1"/>
    <col min="32" max="32" width="9.28515625" customWidth="1"/>
    <col min="33" max="33" width="9" customWidth="1"/>
    <col min="34" max="34" width="12.42578125" customWidth="1"/>
    <col min="35" max="35" width="11" customWidth="1"/>
    <col min="36" max="36" width="11.7109375" customWidth="1"/>
  </cols>
  <sheetData>
    <row r="2" spans="1:36" ht="21" x14ac:dyDescent="0.35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4" spans="1:36" ht="15.75" thickBot="1" x14ac:dyDescent="0.3"/>
    <row r="5" spans="1:36" ht="24.75" customHeight="1" thickBot="1" x14ac:dyDescent="0.3">
      <c r="A5" s="19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  <c r="V5" s="39" t="s">
        <v>27</v>
      </c>
      <c r="W5" s="39"/>
      <c r="X5" s="39"/>
      <c r="Y5" s="39"/>
      <c r="Z5" s="39"/>
      <c r="AA5" s="55" t="s">
        <v>25</v>
      </c>
      <c r="AB5" s="55"/>
      <c r="AC5" s="55"/>
      <c r="AD5" s="55"/>
      <c r="AE5" s="56"/>
      <c r="AF5" s="47" t="s">
        <v>28</v>
      </c>
      <c r="AG5" s="47"/>
      <c r="AH5" s="47"/>
      <c r="AI5" s="47"/>
      <c r="AJ5" s="47"/>
    </row>
    <row r="6" spans="1:36" ht="27" customHeight="1" x14ac:dyDescent="0.25">
      <c r="A6" s="20"/>
      <c r="B6" s="27" t="s">
        <v>3</v>
      </c>
      <c r="C6" s="28"/>
      <c r="D6" s="28"/>
      <c r="E6" s="28"/>
      <c r="F6" s="29"/>
      <c r="G6" s="30" t="s">
        <v>24</v>
      </c>
      <c r="H6" s="31"/>
      <c r="I6" s="31"/>
      <c r="J6" s="31"/>
      <c r="K6" s="32"/>
      <c r="L6" s="33" t="s">
        <v>4</v>
      </c>
      <c r="M6" s="34"/>
      <c r="N6" s="34"/>
      <c r="O6" s="34"/>
      <c r="P6" s="35"/>
      <c r="Q6" s="36" t="s">
        <v>5</v>
      </c>
      <c r="R6" s="37"/>
      <c r="S6" s="37"/>
      <c r="T6" s="37"/>
      <c r="U6" s="37"/>
      <c r="V6" s="38"/>
      <c r="W6" s="38"/>
      <c r="X6" s="38"/>
      <c r="Y6" s="38"/>
      <c r="Z6" s="38"/>
      <c r="AA6" s="57"/>
      <c r="AB6" s="57"/>
      <c r="AC6" s="57"/>
      <c r="AD6" s="57"/>
      <c r="AE6" s="58"/>
      <c r="AF6" s="48"/>
      <c r="AG6" s="48"/>
      <c r="AH6" s="48"/>
      <c r="AI6" s="48"/>
      <c r="AJ6" s="48"/>
    </row>
    <row r="7" spans="1:36" ht="45" customHeight="1" x14ac:dyDescent="0.25">
      <c r="A7" s="21"/>
      <c r="B7" s="12" t="s">
        <v>6</v>
      </c>
      <c r="C7" s="12" t="s">
        <v>20</v>
      </c>
      <c r="D7" s="12" t="s">
        <v>21</v>
      </c>
      <c r="E7" s="12" t="s">
        <v>22</v>
      </c>
      <c r="F7" s="12" t="s">
        <v>23</v>
      </c>
      <c r="G7" s="13" t="s">
        <v>6</v>
      </c>
      <c r="H7" s="13" t="s">
        <v>20</v>
      </c>
      <c r="I7" s="13" t="s">
        <v>21</v>
      </c>
      <c r="J7" s="13" t="s">
        <v>22</v>
      </c>
      <c r="K7" s="13" t="s">
        <v>23</v>
      </c>
      <c r="L7" s="14" t="s">
        <v>6</v>
      </c>
      <c r="M7" s="14" t="s">
        <v>20</v>
      </c>
      <c r="N7" s="14" t="s">
        <v>21</v>
      </c>
      <c r="O7" s="14" t="s">
        <v>22</v>
      </c>
      <c r="P7" s="14" t="s">
        <v>23</v>
      </c>
      <c r="Q7" s="15" t="s">
        <v>6</v>
      </c>
      <c r="R7" s="15" t="s">
        <v>20</v>
      </c>
      <c r="S7" s="15" t="s">
        <v>21</v>
      </c>
      <c r="T7" s="15" t="s">
        <v>22</v>
      </c>
      <c r="U7" s="15" t="s">
        <v>23</v>
      </c>
      <c r="V7" s="16" t="s">
        <v>6</v>
      </c>
      <c r="W7" s="16" t="s">
        <v>20</v>
      </c>
      <c r="X7" s="16" t="s">
        <v>21</v>
      </c>
      <c r="Y7" s="16" t="s">
        <v>22</v>
      </c>
      <c r="Z7" s="16" t="s">
        <v>23</v>
      </c>
      <c r="AA7" s="11" t="s">
        <v>26</v>
      </c>
      <c r="AB7" s="11" t="s">
        <v>32</v>
      </c>
      <c r="AC7" s="11" t="s">
        <v>33</v>
      </c>
      <c r="AD7" s="11" t="s">
        <v>34</v>
      </c>
      <c r="AE7" s="11" t="s">
        <v>35</v>
      </c>
      <c r="AF7" s="49" t="s">
        <v>26</v>
      </c>
      <c r="AG7" s="49" t="s">
        <v>32</v>
      </c>
      <c r="AH7" s="49" t="s">
        <v>33</v>
      </c>
      <c r="AI7" s="49" t="s">
        <v>34</v>
      </c>
      <c r="AJ7" s="49" t="s">
        <v>23</v>
      </c>
    </row>
    <row r="8" spans="1:36" ht="30" customHeight="1" x14ac:dyDescent="0.25">
      <c r="A8" s="1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5">
        <v>8</v>
      </c>
      <c r="H8" s="5">
        <v>1</v>
      </c>
      <c r="I8" s="5">
        <v>2</v>
      </c>
      <c r="J8" s="5">
        <v>8</v>
      </c>
      <c r="K8" s="5">
        <v>0</v>
      </c>
      <c r="L8" s="9">
        <v>13</v>
      </c>
      <c r="M8" s="9">
        <v>12</v>
      </c>
      <c r="N8" s="9">
        <v>0</v>
      </c>
      <c r="O8" s="9">
        <v>13</v>
      </c>
      <c r="P8" s="9">
        <v>13</v>
      </c>
      <c r="Q8" s="11">
        <v>1</v>
      </c>
      <c r="R8" s="11">
        <v>0</v>
      </c>
      <c r="S8" s="11">
        <v>0</v>
      </c>
      <c r="T8" s="11">
        <v>1</v>
      </c>
      <c r="U8" s="11">
        <v>0</v>
      </c>
      <c r="V8" s="41">
        <f>B8+G8+L8+Q8</f>
        <v>22</v>
      </c>
      <c r="W8" s="41">
        <f t="shared" ref="W8:Z8" si="0">C8+H8+M8+R8</f>
        <v>13</v>
      </c>
      <c r="X8" s="41">
        <f t="shared" si="0"/>
        <v>2</v>
      </c>
      <c r="Y8" s="41">
        <f t="shared" si="0"/>
        <v>22</v>
      </c>
      <c r="Z8" s="41">
        <f t="shared" si="0"/>
        <v>13</v>
      </c>
      <c r="AA8" s="11">
        <f>Q8</f>
        <v>1</v>
      </c>
      <c r="AB8" s="11">
        <f>R8</f>
        <v>0</v>
      </c>
      <c r="AC8" s="11">
        <f t="shared" ref="AC8:AE8" si="1">S8</f>
        <v>0</v>
      </c>
      <c r="AD8" s="11">
        <f t="shared" si="1"/>
        <v>1</v>
      </c>
      <c r="AE8" s="11">
        <f t="shared" si="1"/>
        <v>0</v>
      </c>
      <c r="AF8" s="50">
        <f>B8+G8+L8</f>
        <v>21</v>
      </c>
      <c r="AG8" s="50">
        <f t="shared" ref="AG8:AJ8" si="2">C8+H8+M8</f>
        <v>13</v>
      </c>
      <c r="AH8" s="50">
        <f t="shared" si="2"/>
        <v>2</v>
      </c>
      <c r="AI8" s="50">
        <f t="shared" si="2"/>
        <v>21</v>
      </c>
      <c r="AJ8" s="50">
        <f t="shared" si="2"/>
        <v>13</v>
      </c>
    </row>
    <row r="9" spans="1:36" ht="30" customHeight="1" x14ac:dyDescent="0.25">
      <c r="A9" s="1" t="s">
        <v>8</v>
      </c>
      <c r="B9" s="7">
        <v>2</v>
      </c>
      <c r="C9" s="7">
        <v>0</v>
      </c>
      <c r="D9" s="7">
        <v>2</v>
      </c>
      <c r="E9" s="7">
        <v>0</v>
      </c>
      <c r="F9" s="7">
        <v>0</v>
      </c>
      <c r="G9" s="5">
        <v>6</v>
      </c>
      <c r="H9" s="5">
        <v>1</v>
      </c>
      <c r="I9" s="5">
        <v>1</v>
      </c>
      <c r="J9" s="5">
        <v>6</v>
      </c>
      <c r="K9" s="5">
        <v>0</v>
      </c>
      <c r="L9" s="9">
        <v>9</v>
      </c>
      <c r="M9" s="9">
        <v>3</v>
      </c>
      <c r="N9" s="9">
        <v>0</v>
      </c>
      <c r="O9" s="9">
        <v>9</v>
      </c>
      <c r="P9" s="9">
        <v>0</v>
      </c>
      <c r="Q9" s="11">
        <v>1</v>
      </c>
      <c r="R9" s="11">
        <v>0</v>
      </c>
      <c r="S9" s="11">
        <v>0</v>
      </c>
      <c r="T9" s="11">
        <v>1</v>
      </c>
      <c r="U9" s="11">
        <v>0</v>
      </c>
      <c r="V9" s="41">
        <f t="shared" ref="V9:V20" si="3">B9+G9+L9+Q9</f>
        <v>18</v>
      </c>
      <c r="W9" s="41">
        <f t="shared" ref="W9:W20" si="4">C9+H9+M9+R9</f>
        <v>4</v>
      </c>
      <c r="X9" s="41">
        <f t="shared" ref="X9:X20" si="5">D9+I9+N9+S9</f>
        <v>3</v>
      </c>
      <c r="Y9" s="41">
        <f t="shared" ref="Y9:Y20" si="6">E9+J9+O9+T9</f>
        <v>16</v>
      </c>
      <c r="Z9" s="41">
        <f t="shared" ref="Z9:Z20" si="7">F9+K9+P9+U9</f>
        <v>0</v>
      </c>
      <c r="AA9" s="11">
        <f t="shared" ref="AA9:AA21" si="8">Q9</f>
        <v>1</v>
      </c>
      <c r="AB9" s="11">
        <f t="shared" ref="AB9:AB21" si="9">R9</f>
        <v>0</v>
      </c>
      <c r="AC9" s="11">
        <f t="shared" ref="AC9:AC21" si="10">S9</f>
        <v>0</v>
      </c>
      <c r="AD9" s="11">
        <f t="shared" ref="AD9:AD21" si="11">T9</f>
        <v>1</v>
      </c>
      <c r="AE9" s="11">
        <f t="shared" ref="AE9:AE21" si="12">U9</f>
        <v>0</v>
      </c>
      <c r="AF9" s="50">
        <f t="shared" ref="AF9:AF20" si="13">B9+G9+L9</f>
        <v>17</v>
      </c>
      <c r="AG9" s="50">
        <f t="shared" ref="AG9:AG20" si="14">C9+H9+M9</f>
        <v>4</v>
      </c>
      <c r="AH9" s="50">
        <f t="shared" ref="AH9:AH20" si="15">D9+I9+N9</f>
        <v>3</v>
      </c>
      <c r="AI9" s="50">
        <f t="shared" ref="AI9:AI20" si="16">E9+J9+O9</f>
        <v>15</v>
      </c>
      <c r="AJ9" s="50">
        <f t="shared" ref="AJ9:AJ20" si="17">F9+K9+P9</f>
        <v>0</v>
      </c>
    </row>
    <row r="10" spans="1:36" ht="30" customHeight="1" x14ac:dyDescent="0.25">
      <c r="A10" s="1" t="s">
        <v>9</v>
      </c>
      <c r="B10" s="7">
        <v>14</v>
      </c>
      <c r="C10" s="7">
        <v>0</v>
      </c>
      <c r="D10" s="7">
        <v>9</v>
      </c>
      <c r="E10" s="7">
        <v>0</v>
      </c>
      <c r="F10" s="7">
        <v>0</v>
      </c>
      <c r="G10" s="5">
        <v>5</v>
      </c>
      <c r="H10" s="5">
        <v>0</v>
      </c>
      <c r="I10" s="5">
        <v>0</v>
      </c>
      <c r="J10" s="5">
        <v>5</v>
      </c>
      <c r="K10" s="5">
        <v>0</v>
      </c>
      <c r="L10" s="9">
        <v>9</v>
      </c>
      <c r="M10" s="9">
        <v>5</v>
      </c>
      <c r="N10" s="9">
        <v>0</v>
      </c>
      <c r="O10" s="9">
        <v>3</v>
      </c>
      <c r="P10" s="9">
        <v>0</v>
      </c>
      <c r="Q10" s="11">
        <v>1</v>
      </c>
      <c r="R10" s="11">
        <v>5</v>
      </c>
      <c r="S10" s="11">
        <v>0</v>
      </c>
      <c r="T10" s="11">
        <v>6</v>
      </c>
      <c r="U10" s="11">
        <v>0</v>
      </c>
      <c r="V10" s="41">
        <f t="shared" si="3"/>
        <v>29</v>
      </c>
      <c r="W10" s="41">
        <f t="shared" si="4"/>
        <v>10</v>
      </c>
      <c r="X10" s="41">
        <f t="shared" si="5"/>
        <v>9</v>
      </c>
      <c r="Y10" s="41">
        <f t="shared" si="6"/>
        <v>14</v>
      </c>
      <c r="Z10" s="41">
        <f t="shared" si="7"/>
        <v>0</v>
      </c>
      <c r="AA10" s="11">
        <f t="shared" si="8"/>
        <v>1</v>
      </c>
      <c r="AB10" s="11">
        <f t="shared" si="9"/>
        <v>5</v>
      </c>
      <c r="AC10" s="11">
        <f t="shared" si="10"/>
        <v>0</v>
      </c>
      <c r="AD10" s="11">
        <f t="shared" si="11"/>
        <v>6</v>
      </c>
      <c r="AE10" s="11">
        <f t="shared" si="12"/>
        <v>0</v>
      </c>
      <c r="AF10" s="50">
        <f t="shared" si="13"/>
        <v>28</v>
      </c>
      <c r="AG10" s="50">
        <f t="shared" si="14"/>
        <v>5</v>
      </c>
      <c r="AH10" s="50">
        <f t="shared" si="15"/>
        <v>9</v>
      </c>
      <c r="AI10" s="50">
        <f t="shared" si="16"/>
        <v>8</v>
      </c>
      <c r="AJ10" s="50">
        <f t="shared" si="17"/>
        <v>0</v>
      </c>
    </row>
    <row r="11" spans="1:36" ht="30" customHeight="1" x14ac:dyDescent="0.25">
      <c r="A11" s="1" t="s">
        <v>10</v>
      </c>
      <c r="B11" s="7">
        <v>9</v>
      </c>
      <c r="C11" s="7">
        <v>0</v>
      </c>
      <c r="D11" s="7">
        <v>2</v>
      </c>
      <c r="E11" s="7">
        <v>0</v>
      </c>
      <c r="F11" s="7">
        <v>0</v>
      </c>
      <c r="G11" s="5">
        <v>3</v>
      </c>
      <c r="H11" s="5">
        <v>4</v>
      </c>
      <c r="I11" s="5">
        <v>0</v>
      </c>
      <c r="J11" s="5">
        <v>3</v>
      </c>
      <c r="K11" s="5">
        <v>0</v>
      </c>
      <c r="L11" s="9">
        <v>12</v>
      </c>
      <c r="M11" s="9">
        <v>1</v>
      </c>
      <c r="N11" s="9">
        <v>0</v>
      </c>
      <c r="O11" s="9">
        <v>3</v>
      </c>
      <c r="P11" s="9">
        <v>0</v>
      </c>
      <c r="Q11" s="11">
        <v>2</v>
      </c>
      <c r="R11" s="11">
        <v>1</v>
      </c>
      <c r="S11" s="11">
        <v>0</v>
      </c>
      <c r="T11" s="11">
        <v>3</v>
      </c>
      <c r="U11" s="11">
        <v>0</v>
      </c>
      <c r="V11" s="41">
        <f t="shared" si="3"/>
        <v>26</v>
      </c>
      <c r="W11" s="41">
        <f t="shared" si="4"/>
        <v>6</v>
      </c>
      <c r="X11" s="41">
        <f t="shared" si="5"/>
        <v>2</v>
      </c>
      <c r="Y11" s="41">
        <f t="shared" si="6"/>
        <v>9</v>
      </c>
      <c r="Z11" s="41">
        <f t="shared" si="7"/>
        <v>0</v>
      </c>
      <c r="AA11" s="11">
        <f t="shared" si="8"/>
        <v>2</v>
      </c>
      <c r="AB11" s="11">
        <f t="shared" si="9"/>
        <v>1</v>
      </c>
      <c r="AC11" s="11">
        <f t="shared" si="10"/>
        <v>0</v>
      </c>
      <c r="AD11" s="11">
        <f t="shared" si="11"/>
        <v>3</v>
      </c>
      <c r="AE11" s="11">
        <f t="shared" si="12"/>
        <v>0</v>
      </c>
      <c r="AF11" s="50">
        <f t="shared" si="13"/>
        <v>24</v>
      </c>
      <c r="AG11" s="50">
        <f t="shared" si="14"/>
        <v>5</v>
      </c>
      <c r="AH11" s="50">
        <f t="shared" si="15"/>
        <v>2</v>
      </c>
      <c r="AI11" s="50">
        <f t="shared" si="16"/>
        <v>6</v>
      </c>
      <c r="AJ11" s="50">
        <f t="shared" si="17"/>
        <v>0</v>
      </c>
    </row>
    <row r="12" spans="1:36" ht="30" customHeight="1" x14ac:dyDescent="0.25">
      <c r="A12" s="1" t="s">
        <v>11</v>
      </c>
      <c r="B12" s="7">
        <v>12</v>
      </c>
      <c r="C12" s="7">
        <v>0</v>
      </c>
      <c r="D12" s="7">
        <v>7</v>
      </c>
      <c r="E12" s="7">
        <v>0</v>
      </c>
      <c r="F12" s="7">
        <v>0</v>
      </c>
      <c r="G12" s="5">
        <v>10</v>
      </c>
      <c r="H12" s="5">
        <v>3</v>
      </c>
      <c r="I12" s="5">
        <v>0</v>
      </c>
      <c r="J12" s="5">
        <v>10</v>
      </c>
      <c r="K12" s="5">
        <v>0</v>
      </c>
      <c r="L12" s="9">
        <v>12</v>
      </c>
      <c r="M12" s="9">
        <v>5</v>
      </c>
      <c r="N12" s="9">
        <v>0</v>
      </c>
      <c r="O12" s="9">
        <v>6</v>
      </c>
      <c r="P12" s="9">
        <v>0</v>
      </c>
      <c r="Q12" s="11">
        <v>3</v>
      </c>
      <c r="R12" s="11">
        <v>2</v>
      </c>
      <c r="S12" s="11">
        <v>0</v>
      </c>
      <c r="T12" s="11">
        <v>5</v>
      </c>
      <c r="U12" s="11">
        <v>0</v>
      </c>
      <c r="V12" s="41">
        <f t="shared" si="3"/>
        <v>37</v>
      </c>
      <c r="W12" s="41">
        <f t="shared" si="4"/>
        <v>10</v>
      </c>
      <c r="X12" s="41">
        <f t="shared" si="5"/>
        <v>7</v>
      </c>
      <c r="Y12" s="41">
        <f t="shared" si="6"/>
        <v>21</v>
      </c>
      <c r="Z12" s="41">
        <f t="shared" si="7"/>
        <v>0</v>
      </c>
      <c r="AA12" s="11">
        <f t="shared" si="8"/>
        <v>3</v>
      </c>
      <c r="AB12" s="11">
        <f t="shared" si="9"/>
        <v>2</v>
      </c>
      <c r="AC12" s="11">
        <f t="shared" si="10"/>
        <v>0</v>
      </c>
      <c r="AD12" s="11">
        <f t="shared" si="11"/>
        <v>5</v>
      </c>
      <c r="AE12" s="11">
        <f t="shared" si="12"/>
        <v>0</v>
      </c>
      <c r="AF12" s="50">
        <f t="shared" si="13"/>
        <v>34</v>
      </c>
      <c r="AG12" s="50">
        <f t="shared" si="14"/>
        <v>8</v>
      </c>
      <c r="AH12" s="50">
        <f t="shared" si="15"/>
        <v>7</v>
      </c>
      <c r="AI12" s="50">
        <f t="shared" si="16"/>
        <v>16</v>
      </c>
      <c r="AJ12" s="50">
        <f t="shared" si="17"/>
        <v>0</v>
      </c>
    </row>
    <row r="13" spans="1:36" ht="30" customHeight="1" x14ac:dyDescent="0.25">
      <c r="A13" s="1" t="s">
        <v>12</v>
      </c>
      <c r="B13" s="7">
        <v>19</v>
      </c>
      <c r="C13" s="7">
        <v>0</v>
      </c>
      <c r="D13" s="7">
        <v>2</v>
      </c>
      <c r="E13" s="7">
        <v>0</v>
      </c>
      <c r="F13" s="7">
        <v>0</v>
      </c>
      <c r="G13" s="5">
        <v>6</v>
      </c>
      <c r="H13" s="5">
        <v>3</v>
      </c>
      <c r="I13" s="5">
        <v>0</v>
      </c>
      <c r="J13" s="5">
        <v>6</v>
      </c>
      <c r="K13" s="5">
        <v>0</v>
      </c>
      <c r="L13" s="9">
        <v>18</v>
      </c>
      <c r="M13" s="9">
        <v>7</v>
      </c>
      <c r="N13" s="9">
        <v>0</v>
      </c>
      <c r="O13" s="9">
        <v>7</v>
      </c>
      <c r="P13" s="9">
        <v>0</v>
      </c>
      <c r="Q13" s="11">
        <v>9</v>
      </c>
      <c r="R13" s="11">
        <v>7</v>
      </c>
      <c r="S13" s="11">
        <v>0</v>
      </c>
      <c r="T13" s="11">
        <v>7</v>
      </c>
      <c r="U13" s="11">
        <v>0</v>
      </c>
      <c r="V13" s="41">
        <f t="shared" si="3"/>
        <v>52</v>
      </c>
      <c r="W13" s="41">
        <f t="shared" si="4"/>
        <v>17</v>
      </c>
      <c r="X13" s="41">
        <f t="shared" si="5"/>
        <v>2</v>
      </c>
      <c r="Y13" s="41">
        <f t="shared" si="6"/>
        <v>20</v>
      </c>
      <c r="Z13" s="41">
        <f t="shared" si="7"/>
        <v>0</v>
      </c>
      <c r="AA13" s="11">
        <f t="shared" si="8"/>
        <v>9</v>
      </c>
      <c r="AB13" s="11">
        <f t="shared" si="9"/>
        <v>7</v>
      </c>
      <c r="AC13" s="11">
        <f t="shared" si="10"/>
        <v>0</v>
      </c>
      <c r="AD13" s="11">
        <f t="shared" si="11"/>
        <v>7</v>
      </c>
      <c r="AE13" s="11">
        <f t="shared" si="12"/>
        <v>0</v>
      </c>
      <c r="AF13" s="50">
        <f t="shared" si="13"/>
        <v>43</v>
      </c>
      <c r="AG13" s="50">
        <f t="shared" si="14"/>
        <v>10</v>
      </c>
      <c r="AH13" s="50">
        <f t="shared" si="15"/>
        <v>2</v>
      </c>
      <c r="AI13" s="50">
        <f t="shared" si="16"/>
        <v>13</v>
      </c>
      <c r="AJ13" s="50">
        <f t="shared" si="17"/>
        <v>0</v>
      </c>
    </row>
    <row r="14" spans="1:36" ht="30" customHeight="1" x14ac:dyDescent="0.25">
      <c r="A14" s="1" t="s">
        <v>13</v>
      </c>
      <c r="B14" s="7">
        <v>32</v>
      </c>
      <c r="C14" s="7">
        <v>10</v>
      </c>
      <c r="D14" s="7">
        <v>11</v>
      </c>
      <c r="E14" s="7">
        <v>10</v>
      </c>
      <c r="F14" s="7">
        <v>0</v>
      </c>
      <c r="G14" s="5">
        <v>38</v>
      </c>
      <c r="H14" s="5">
        <v>0</v>
      </c>
      <c r="I14" s="5">
        <v>10</v>
      </c>
      <c r="J14" s="5">
        <v>38</v>
      </c>
      <c r="K14" s="5">
        <v>0</v>
      </c>
      <c r="L14" s="9">
        <v>25</v>
      </c>
      <c r="M14" s="9">
        <v>5</v>
      </c>
      <c r="N14" s="9">
        <v>0</v>
      </c>
      <c r="O14" s="9">
        <v>11</v>
      </c>
      <c r="P14" s="9">
        <v>0</v>
      </c>
      <c r="Q14" s="11">
        <v>12</v>
      </c>
      <c r="R14" s="11">
        <v>12</v>
      </c>
      <c r="S14" s="11">
        <v>0</v>
      </c>
      <c r="T14" s="11">
        <v>12</v>
      </c>
      <c r="U14" s="11">
        <v>0</v>
      </c>
      <c r="V14" s="41">
        <f t="shared" si="3"/>
        <v>107</v>
      </c>
      <c r="W14" s="41">
        <f t="shared" si="4"/>
        <v>27</v>
      </c>
      <c r="X14" s="41">
        <f t="shared" si="5"/>
        <v>21</v>
      </c>
      <c r="Y14" s="41">
        <f t="shared" si="6"/>
        <v>71</v>
      </c>
      <c r="Z14" s="41">
        <f t="shared" si="7"/>
        <v>0</v>
      </c>
      <c r="AA14" s="11">
        <f t="shared" si="8"/>
        <v>12</v>
      </c>
      <c r="AB14" s="11">
        <f t="shared" si="9"/>
        <v>12</v>
      </c>
      <c r="AC14" s="11">
        <f t="shared" si="10"/>
        <v>0</v>
      </c>
      <c r="AD14" s="11">
        <f t="shared" si="11"/>
        <v>12</v>
      </c>
      <c r="AE14" s="11">
        <f t="shared" si="12"/>
        <v>0</v>
      </c>
      <c r="AF14" s="50">
        <f t="shared" si="13"/>
        <v>95</v>
      </c>
      <c r="AG14" s="50">
        <f t="shared" si="14"/>
        <v>15</v>
      </c>
      <c r="AH14" s="50">
        <f t="shared" si="15"/>
        <v>21</v>
      </c>
      <c r="AI14" s="50">
        <f t="shared" si="16"/>
        <v>59</v>
      </c>
      <c r="AJ14" s="50">
        <f t="shared" si="17"/>
        <v>0</v>
      </c>
    </row>
    <row r="15" spans="1:36" ht="30" customHeight="1" x14ac:dyDescent="0.25">
      <c r="A15" s="1" t="s">
        <v>14</v>
      </c>
      <c r="B15" s="7">
        <v>21</v>
      </c>
      <c r="C15" s="7">
        <v>3</v>
      </c>
      <c r="D15" s="7">
        <v>3</v>
      </c>
      <c r="E15" s="7">
        <v>3</v>
      </c>
      <c r="F15" s="7">
        <v>0</v>
      </c>
      <c r="G15" s="5">
        <v>26</v>
      </c>
      <c r="H15" s="5">
        <v>4</v>
      </c>
      <c r="I15" s="5">
        <v>10</v>
      </c>
      <c r="J15" s="5">
        <v>26</v>
      </c>
      <c r="K15" s="5">
        <v>0</v>
      </c>
      <c r="L15" s="9">
        <v>27</v>
      </c>
      <c r="M15" s="9">
        <v>8</v>
      </c>
      <c r="N15" s="9">
        <v>0</v>
      </c>
      <c r="O15" s="9">
        <v>7</v>
      </c>
      <c r="P15" s="9">
        <v>0</v>
      </c>
      <c r="Q15" s="11">
        <v>10</v>
      </c>
      <c r="R15" s="11">
        <v>10</v>
      </c>
      <c r="S15" s="11">
        <v>0</v>
      </c>
      <c r="T15" s="11">
        <v>10</v>
      </c>
      <c r="U15" s="11">
        <v>0</v>
      </c>
      <c r="V15" s="41">
        <f t="shared" si="3"/>
        <v>84</v>
      </c>
      <c r="W15" s="41">
        <f t="shared" si="4"/>
        <v>25</v>
      </c>
      <c r="X15" s="41">
        <f t="shared" si="5"/>
        <v>13</v>
      </c>
      <c r="Y15" s="41">
        <f t="shared" si="6"/>
        <v>46</v>
      </c>
      <c r="Z15" s="41">
        <f t="shared" si="7"/>
        <v>0</v>
      </c>
      <c r="AA15" s="11">
        <f t="shared" si="8"/>
        <v>10</v>
      </c>
      <c r="AB15" s="11">
        <f t="shared" si="9"/>
        <v>10</v>
      </c>
      <c r="AC15" s="11">
        <f t="shared" si="10"/>
        <v>0</v>
      </c>
      <c r="AD15" s="11">
        <f t="shared" si="11"/>
        <v>10</v>
      </c>
      <c r="AE15" s="11">
        <f t="shared" si="12"/>
        <v>0</v>
      </c>
      <c r="AF15" s="50">
        <f t="shared" si="13"/>
        <v>74</v>
      </c>
      <c r="AG15" s="50">
        <f t="shared" si="14"/>
        <v>15</v>
      </c>
      <c r="AH15" s="50">
        <f t="shared" si="15"/>
        <v>13</v>
      </c>
      <c r="AI15" s="50">
        <f t="shared" si="16"/>
        <v>36</v>
      </c>
      <c r="AJ15" s="50">
        <f t="shared" si="17"/>
        <v>0</v>
      </c>
    </row>
    <row r="16" spans="1:36" ht="30" customHeight="1" x14ac:dyDescent="0.25">
      <c r="A16" s="1" t="s">
        <v>15</v>
      </c>
      <c r="B16" s="7">
        <v>18</v>
      </c>
      <c r="C16" s="7">
        <v>4</v>
      </c>
      <c r="D16" s="7">
        <v>1</v>
      </c>
      <c r="E16" s="7">
        <v>4</v>
      </c>
      <c r="F16" s="7">
        <v>0</v>
      </c>
      <c r="G16" s="5">
        <v>3</v>
      </c>
      <c r="H16" s="5">
        <v>8</v>
      </c>
      <c r="I16" s="5">
        <v>0</v>
      </c>
      <c r="J16" s="5">
        <v>3</v>
      </c>
      <c r="K16" s="5">
        <v>0</v>
      </c>
      <c r="L16" s="9">
        <v>16</v>
      </c>
      <c r="M16" s="9">
        <v>4</v>
      </c>
      <c r="N16" s="9">
        <v>0</v>
      </c>
      <c r="O16" s="9">
        <v>5</v>
      </c>
      <c r="P16" s="9">
        <v>0</v>
      </c>
      <c r="Q16" s="11">
        <v>25</v>
      </c>
      <c r="R16" s="11">
        <v>9</v>
      </c>
      <c r="S16" s="11">
        <v>0</v>
      </c>
      <c r="T16" s="11">
        <v>32</v>
      </c>
      <c r="U16" s="11">
        <v>0</v>
      </c>
      <c r="V16" s="41">
        <f t="shared" si="3"/>
        <v>62</v>
      </c>
      <c r="W16" s="41">
        <f t="shared" si="4"/>
        <v>25</v>
      </c>
      <c r="X16" s="41">
        <f t="shared" si="5"/>
        <v>1</v>
      </c>
      <c r="Y16" s="41">
        <f t="shared" si="6"/>
        <v>44</v>
      </c>
      <c r="Z16" s="41">
        <f t="shared" si="7"/>
        <v>0</v>
      </c>
      <c r="AA16" s="11">
        <f t="shared" si="8"/>
        <v>25</v>
      </c>
      <c r="AB16" s="11">
        <f t="shared" si="9"/>
        <v>9</v>
      </c>
      <c r="AC16" s="11">
        <f t="shared" si="10"/>
        <v>0</v>
      </c>
      <c r="AD16" s="11">
        <f t="shared" si="11"/>
        <v>32</v>
      </c>
      <c r="AE16" s="11">
        <f t="shared" si="12"/>
        <v>0</v>
      </c>
      <c r="AF16" s="50">
        <f t="shared" si="13"/>
        <v>37</v>
      </c>
      <c r="AG16" s="50">
        <f t="shared" si="14"/>
        <v>16</v>
      </c>
      <c r="AH16" s="50">
        <f t="shared" si="15"/>
        <v>1</v>
      </c>
      <c r="AI16" s="50">
        <f t="shared" si="16"/>
        <v>12</v>
      </c>
      <c r="AJ16" s="50">
        <f t="shared" si="17"/>
        <v>0</v>
      </c>
    </row>
    <row r="17" spans="1:36" ht="30" customHeight="1" x14ac:dyDescent="0.25">
      <c r="A17" s="1" t="s">
        <v>16</v>
      </c>
      <c r="B17" s="7">
        <v>11</v>
      </c>
      <c r="C17" s="7">
        <v>0</v>
      </c>
      <c r="D17" s="7">
        <v>2</v>
      </c>
      <c r="E17" s="7">
        <v>0</v>
      </c>
      <c r="F17" s="7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9">
        <v>15</v>
      </c>
      <c r="M17" s="9">
        <v>4</v>
      </c>
      <c r="N17" s="9">
        <v>0</v>
      </c>
      <c r="O17" s="9">
        <v>3</v>
      </c>
      <c r="P17" s="9">
        <v>0</v>
      </c>
      <c r="Q17" s="11">
        <v>13</v>
      </c>
      <c r="R17" s="11">
        <v>0</v>
      </c>
      <c r="S17" s="11">
        <v>0</v>
      </c>
      <c r="T17" s="11">
        <v>10</v>
      </c>
      <c r="U17" s="11">
        <v>0</v>
      </c>
      <c r="V17" s="41">
        <f t="shared" si="3"/>
        <v>39</v>
      </c>
      <c r="W17" s="41">
        <f t="shared" si="4"/>
        <v>4</v>
      </c>
      <c r="X17" s="41">
        <f t="shared" si="5"/>
        <v>2</v>
      </c>
      <c r="Y17" s="41">
        <f t="shared" si="6"/>
        <v>13</v>
      </c>
      <c r="Z17" s="41">
        <f t="shared" si="7"/>
        <v>0</v>
      </c>
      <c r="AA17" s="11">
        <f t="shared" si="8"/>
        <v>13</v>
      </c>
      <c r="AB17" s="11">
        <f t="shared" si="9"/>
        <v>0</v>
      </c>
      <c r="AC17" s="11">
        <f t="shared" si="10"/>
        <v>0</v>
      </c>
      <c r="AD17" s="11">
        <f t="shared" si="11"/>
        <v>10</v>
      </c>
      <c r="AE17" s="11">
        <f t="shared" si="12"/>
        <v>0</v>
      </c>
      <c r="AF17" s="50">
        <f t="shared" si="13"/>
        <v>26</v>
      </c>
      <c r="AG17" s="50">
        <f t="shared" si="14"/>
        <v>4</v>
      </c>
      <c r="AH17" s="50">
        <f t="shared" si="15"/>
        <v>2</v>
      </c>
      <c r="AI17" s="50">
        <f t="shared" si="16"/>
        <v>3</v>
      </c>
      <c r="AJ17" s="50">
        <f t="shared" si="17"/>
        <v>0</v>
      </c>
    </row>
    <row r="18" spans="1:36" ht="30" customHeight="1" x14ac:dyDescent="0.25">
      <c r="A18" s="53" t="s">
        <v>17</v>
      </c>
      <c r="B18" s="7">
        <v>3</v>
      </c>
      <c r="C18" s="7">
        <v>0</v>
      </c>
      <c r="D18" s="7">
        <v>0</v>
      </c>
      <c r="E18" s="7">
        <v>0</v>
      </c>
      <c r="F18" s="7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9">
        <v>15</v>
      </c>
      <c r="M18" s="9">
        <v>4</v>
      </c>
      <c r="N18" s="9">
        <v>0</v>
      </c>
      <c r="O18" s="9">
        <v>3</v>
      </c>
      <c r="P18" s="9">
        <v>0</v>
      </c>
      <c r="Q18" s="11">
        <v>5</v>
      </c>
      <c r="R18" s="11">
        <v>1</v>
      </c>
      <c r="S18" s="11">
        <v>0</v>
      </c>
      <c r="T18" s="11">
        <v>3</v>
      </c>
      <c r="U18" s="11">
        <v>0</v>
      </c>
      <c r="V18" s="41">
        <f t="shared" si="3"/>
        <v>23</v>
      </c>
      <c r="W18" s="41">
        <f t="shared" si="4"/>
        <v>5</v>
      </c>
      <c r="X18" s="41">
        <f t="shared" si="5"/>
        <v>0</v>
      </c>
      <c r="Y18" s="41">
        <f t="shared" si="6"/>
        <v>6</v>
      </c>
      <c r="Z18" s="41">
        <f t="shared" si="7"/>
        <v>0</v>
      </c>
      <c r="AA18" s="11">
        <f t="shared" si="8"/>
        <v>5</v>
      </c>
      <c r="AB18" s="11">
        <f t="shared" si="9"/>
        <v>1</v>
      </c>
      <c r="AC18" s="11">
        <f t="shared" si="10"/>
        <v>0</v>
      </c>
      <c r="AD18" s="11">
        <f t="shared" si="11"/>
        <v>3</v>
      </c>
      <c r="AE18" s="11">
        <f t="shared" si="12"/>
        <v>0</v>
      </c>
      <c r="AF18" s="50">
        <f t="shared" si="13"/>
        <v>18</v>
      </c>
      <c r="AG18" s="50">
        <f t="shared" si="14"/>
        <v>4</v>
      </c>
      <c r="AH18" s="50">
        <f t="shared" si="15"/>
        <v>0</v>
      </c>
      <c r="AI18" s="50">
        <f t="shared" si="16"/>
        <v>3</v>
      </c>
      <c r="AJ18" s="50">
        <f t="shared" si="17"/>
        <v>0</v>
      </c>
    </row>
    <row r="19" spans="1:36" ht="30" customHeight="1" x14ac:dyDescent="0.25">
      <c r="A19" s="53" t="s">
        <v>18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41">
        <f t="shared" si="3"/>
        <v>0</v>
      </c>
      <c r="W19" s="41">
        <f t="shared" si="4"/>
        <v>0</v>
      </c>
      <c r="X19" s="41">
        <f t="shared" si="5"/>
        <v>0</v>
      </c>
      <c r="Y19" s="41">
        <f t="shared" si="6"/>
        <v>0</v>
      </c>
      <c r="Z19" s="41">
        <f t="shared" si="7"/>
        <v>0</v>
      </c>
      <c r="AA19" s="11">
        <f t="shared" si="8"/>
        <v>0</v>
      </c>
      <c r="AB19" s="11">
        <f t="shared" si="9"/>
        <v>0</v>
      </c>
      <c r="AC19" s="11">
        <f t="shared" si="10"/>
        <v>0</v>
      </c>
      <c r="AD19" s="11">
        <f t="shared" si="11"/>
        <v>0</v>
      </c>
      <c r="AE19" s="11">
        <f t="shared" si="12"/>
        <v>0</v>
      </c>
      <c r="AF19" s="50">
        <f t="shared" si="13"/>
        <v>0</v>
      </c>
      <c r="AG19" s="50">
        <f t="shared" si="14"/>
        <v>0</v>
      </c>
      <c r="AH19" s="50">
        <f t="shared" si="15"/>
        <v>0</v>
      </c>
      <c r="AI19" s="50">
        <f t="shared" si="16"/>
        <v>0</v>
      </c>
      <c r="AJ19" s="50">
        <f t="shared" si="17"/>
        <v>0</v>
      </c>
    </row>
    <row r="20" spans="1:36" ht="30" customHeight="1" x14ac:dyDescent="0.25">
      <c r="A20" s="53" t="s">
        <v>19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41">
        <f t="shared" si="3"/>
        <v>0</v>
      </c>
      <c r="W20" s="41">
        <f t="shared" si="4"/>
        <v>0</v>
      </c>
      <c r="X20" s="41">
        <f t="shared" si="5"/>
        <v>0</v>
      </c>
      <c r="Y20" s="41">
        <f t="shared" si="6"/>
        <v>0</v>
      </c>
      <c r="Z20" s="41">
        <f t="shared" si="7"/>
        <v>0</v>
      </c>
      <c r="AA20" s="11">
        <f t="shared" si="8"/>
        <v>0</v>
      </c>
      <c r="AB20" s="11">
        <f t="shared" si="9"/>
        <v>0</v>
      </c>
      <c r="AC20" s="11">
        <f t="shared" si="10"/>
        <v>0</v>
      </c>
      <c r="AD20" s="11">
        <f t="shared" si="11"/>
        <v>0</v>
      </c>
      <c r="AE20" s="11">
        <f t="shared" si="12"/>
        <v>0</v>
      </c>
      <c r="AF20" s="50">
        <f t="shared" si="13"/>
        <v>0</v>
      </c>
      <c r="AG20" s="50">
        <f t="shared" si="14"/>
        <v>0</v>
      </c>
      <c r="AH20" s="50">
        <f t="shared" si="15"/>
        <v>0</v>
      </c>
      <c r="AI20" s="50">
        <f t="shared" si="16"/>
        <v>0</v>
      </c>
      <c r="AJ20" s="50">
        <f t="shared" si="17"/>
        <v>0</v>
      </c>
    </row>
    <row r="21" spans="1:36" ht="30" customHeight="1" x14ac:dyDescent="0.25">
      <c r="A21" s="54" t="s">
        <v>2</v>
      </c>
      <c r="B21" s="7">
        <f>SUM(B8:B20)</f>
        <v>141</v>
      </c>
      <c r="C21" s="7">
        <f t="shared" ref="C21:F21" si="18">SUM(C8:C20)</f>
        <v>17</v>
      </c>
      <c r="D21" s="7">
        <f t="shared" si="18"/>
        <v>39</v>
      </c>
      <c r="E21" s="7">
        <f t="shared" si="18"/>
        <v>17</v>
      </c>
      <c r="F21" s="7">
        <f t="shared" si="18"/>
        <v>0</v>
      </c>
      <c r="G21" s="5">
        <f>SUM(G8:G20)</f>
        <v>105</v>
      </c>
      <c r="H21" s="5">
        <f t="shared" ref="H21:K21" si="19">SUM(H8:H20)</f>
        <v>24</v>
      </c>
      <c r="I21" s="5">
        <f t="shared" si="19"/>
        <v>23</v>
      </c>
      <c r="J21" s="5">
        <f t="shared" si="19"/>
        <v>105</v>
      </c>
      <c r="K21" s="5">
        <f t="shared" si="19"/>
        <v>0</v>
      </c>
      <c r="L21" s="9">
        <f>SUM(L8:L20)</f>
        <v>171</v>
      </c>
      <c r="M21" s="9">
        <f t="shared" ref="M21:P21" si="20">SUM(M8:M20)</f>
        <v>58</v>
      </c>
      <c r="N21" s="9">
        <f t="shared" si="20"/>
        <v>0</v>
      </c>
      <c r="O21" s="9">
        <f t="shared" si="20"/>
        <v>70</v>
      </c>
      <c r="P21" s="9">
        <f t="shared" si="20"/>
        <v>13</v>
      </c>
      <c r="Q21" s="11">
        <f>SUM(Q8:Q20)</f>
        <v>82</v>
      </c>
      <c r="R21" s="11">
        <f t="shared" ref="R21:U21" si="21">SUM(R8:R20)</f>
        <v>47</v>
      </c>
      <c r="S21" s="11">
        <f t="shared" si="21"/>
        <v>0</v>
      </c>
      <c r="T21" s="11">
        <f t="shared" si="21"/>
        <v>90</v>
      </c>
      <c r="U21" s="11">
        <f t="shared" si="21"/>
        <v>0</v>
      </c>
      <c r="V21" s="41">
        <f>SUM(V8:V20)</f>
        <v>499</v>
      </c>
      <c r="W21" s="41">
        <f t="shared" ref="W21:Z21" si="22">SUM(W8:W20)</f>
        <v>146</v>
      </c>
      <c r="X21" s="41">
        <f t="shared" si="22"/>
        <v>62</v>
      </c>
      <c r="Y21" s="41">
        <f t="shared" si="22"/>
        <v>282</v>
      </c>
      <c r="Z21" s="41">
        <f t="shared" si="22"/>
        <v>13</v>
      </c>
      <c r="AA21" s="11">
        <f t="shared" si="8"/>
        <v>82</v>
      </c>
      <c r="AB21" s="11">
        <f t="shared" si="9"/>
        <v>47</v>
      </c>
      <c r="AC21" s="11">
        <f t="shared" si="10"/>
        <v>0</v>
      </c>
      <c r="AD21" s="11">
        <f t="shared" si="11"/>
        <v>90</v>
      </c>
      <c r="AE21" s="11">
        <f t="shared" si="12"/>
        <v>0</v>
      </c>
      <c r="AF21" s="50">
        <f>SUM(AF8:AF20)</f>
        <v>417</v>
      </c>
      <c r="AG21" s="50">
        <f t="shared" ref="AG21:AJ21" si="23">SUM(AG8:AG20)</f>
        <v>99</v>
      </c>
      <c r="AH21" s="50">
        <f t="shared" si="23"/>
        <v>62</v>
      </c>
      <c r="AI21" s="50">
        <f t="shared" si="23"/>
        <v>192</v>
      </c>
      <c r="AJ21" s="50">
        <f t="shared" si="23"/>
        <v>13</v>
      </c>
    </row>
  </sheetData>
  <mergeCells count="10">
    <mergeCell ref="AA5:AE6"/>
    <mergeCell ref="AF5:AJ6"/>
    <mergeCell ref="B5:U5"/>
    <mergeCell ref="A2:AJ2"/>
    <mergeCell ref="L6:P6"/>
    <mergeCell ref="Q6:U6"/>
    <mergeCell ref="B6:F6"/>
    <mergeCell ref="G6:K6"/>
    <mergeCell ref="A5:A7"/>
    <mergeCell ref="V5:Z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2015</vt:lpstr>
      <vt:lpstr>2016</vt:lpstr>
      <vt:lpstr>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E. Escobar Santos</dc:creator>
  <cp:lastModifiedBy>CIS Femenino</cp:lastModifiedBy>
  <cp:lastPrinted>2018-03-09T16:49:28Z</cp:lastPrinted>
  <dcterms:created xsi:type="dcterms:W3CDTF">2018-03-09T15:03:24Z</dcterms:created>
  <dcterms:modified xsi:type="dcterms:W3CDTF">2018-03-19T16:23:45Z</dcterms:modified>
</cp:coreProperties>
</file>