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335" windowHeight="11760" activeTab="4"/>
  </bookViews>
  <sheets>
    <sheet name="2013" sheetId="11" r:id="rId1"/>
    <sheet name="2014" sheetId="12" r:id="rId2"/>
    <sheet name="2015" sheetId="13" r:id="rId3"/>
    <sheet name="2016" sheetId="15" r:id="rId4"/>
    <sheet name="2017" sheetId="1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9" i="15" l="1"/>
  <c r="D269" i="15"/>
  <c r="E269" i="15"/>
  <c r="F269" i="15"/>
  <c r="G269" i="15"/>
  <c r="H269" i="15"/>
  <c r="I269" i="15"/>
  <c r="J269" i="15"/>
  <c r="K269" i="15"/>
  <c r="L269" i="15"/>
  <c r="M269" i="15"/>
  <c r="B269" i="15"/>
  <c r="O258" i="15"/>
  <c r="O251" i="15"/>
  <c r="O245" i="15"/>
  <c r="O255" i="15"/>
  <c r="O246" i="15"/>
  <c r="O264" i="15"/>
  <c r="O256" i="15"/>
  <c r="O252" i="15"/>
  <c r="O260" i="15"/>
  <c r="O265" i="15"/>
  <c r="O248" i="15"/>
  <c r="O266" i="15"/>
  <c r="O267" i="15"/>
  <c r="O259" i="15"/>
  <c r="O268" i="15"/>
  <c r="O257" i="15"/>
  <c r="O254" i="15"/>
  <c r="O253" i="15"/>
  <c r="O261" i="15"/>
  <c r="O247" i="15"/>
  <c r="O250" i="15"/>
  <c r="O262" i="15"/>
  <c r="O249" i="15"/>
  <c r="O263" i="15"/>
  <c r="N258" i="15"/>
  <c r="N251" i="15"/>
  <c r="P251" i="15" s="1"/>
  <c r="N245" i="15"/>
  <c r="N255" i="15"/>
  <c r="N246" i="15"/>
  <c r="P246" i="15" s="1"/>
  <c r="N264" i="15"/>
  <c r="P264" i="15" s="1"/>
  <c r="N256" i="15"/>
  <c r="P256" i="15" s="1"/>
  <c r="N252" i="15"/>
  <c r="P252" i="15" s="1"/>
  <c r="N260" i="15"/>
  <c r="P260" i="15" s="1"/>
  <c r="N265" i="15"/>
  <c r="P265" i="15" s="1"/>
  <c r="N248" i="15"/>
  <c r="P248" i="15" s="1"/>
  <c r="N266" i="15"/>
  <c r="P266" i="15" s="1"/>
  <c r="N267" i="15"/>
  <c r="P267" i="15" s="1"/>
  <c r="N259" i="15"/>
  <c r="P259" i="15" s="1"/>
  <c r="N268" i="15"/>
  <c r="P268" i="15" s="1"/>
  <c r="N257" i="15"/>
  <c r="P257" i="15" s="1"/>
  <c r="N254" i="15"/>
  <c r="P254" i="15" s="1"/>
  <c r="N253" i="15"/>
  <c r="P253" i="15" s="1"/>
  <c r="N261" i="15"/>
  <c r="P261" i="15" s="1"/>
  <c r="N247" i="15"/>
  <c r="P247" i="15" s="1"/>
  <c r="N250" i="15"/>
  <c r="P250" i="15" s="1"/>
  <c r="N262" i="15"/>
  <c r="P262" i="15" s="1"/>
  <c r="N249" i="15"/>
  <c r="P249" i="15" s="1"/>
  <c r="N263" i="15"/>
  <c r="P263" i="15" s="1"/>
  <c r="D235" i="15"/>
  <c r="C236" i="15"/>
  <c r="B236" i="15"/>
  <c r="D225" i="15"/>
  <c r="C225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E202" i="15"/>
  <c r="E203" i="15"/>
  <c r="E204" i="15"/>
  <c r="E205" i="15"/>
  <c r="E206" i="15"/>
  <c r="E207" i="15"/>
  <c r="E208" i="15"/>
  <c r="E209" i="15"/>
  <c r="E210" i="15"/>
  <c r="E211" i="15"/>
  <c r="E212" i="15"/>
  <c r="E213" i="15"/>
  <c r="E214" i="15"/>
  <c r="E215" i="15"/>
  <c r="E216" i="15"/>
  <c r="E217" i="15"/>
  <c r="E218" i="15"/>
  <c r="E219" i="15"/>
  <c r="E220" i="15"/>
  <c r="E221" i="15"/>
  <c r="E222" i="15"/>
  <c r="E223" i="15"/>
  <c r="E224" i="15"/>
  <c r="E34" i="15"/>
  <c r="C274" i="16"/>
  <c r="D274" i="16"/>
  <c r="E274" i="16"/>
  <c r="F274" i="16"/>
  <c r="G274" i="16"/>
  <c r="H274" i="16"/>
  <c r="I274" i="16"/>
  <c r="J274" i="16"/>
  <c r="K274" i="16"/>
  <c r="L274" i="16"/>
  <c r="M274" i="16"/>
  <c r="B274" i="16"/>
  <c r="P257" i="16"/>
  <c r="P265" i="16"/>
  <c r="P248" i="16"/>
  <c r="O257" i="16"/>
  <c r="O251" i="16"/>
  <c r="O245" i="16"/>
  <c r="O262" i="16"/>
  <c r="O263" i="16"/>
  <c r="O264" i="16"/>
  <c r="O246" i="16"/>
  <c r="O255" i="16"/>
  <c r="O265" i="16"/>
  <c r="O252" i="16"/>
  <c r="O266" i="16"/>
  <c r="O267" i="16"/>
  <c r="O247" i="16"/>
  <c r="O268" i="16"/>
  <c r="O269" i="16"/>
  <c r="O270" i="16"/>
  <c r="O258" i="16"/>
  <c r="O259" i="16"/>
  <c r="O271" i="16"/>
  <c r="O260" i="16"/>
  <c r="O256" i="16"/>
  <c r="O254" i="16"/>
  <c r="O253" i="16"/>
  <c r="O272" i="16"/>
  <c r="O248" i="16"/>
  <c r="O250" i="16"/>
  <c r="O273" i="16"/>
  <c r="O249" i="16"/>
  <c r="O261" i="16"/>
  <c r="N257" i="16"/>
  <c r="N251" i="16"/>
  <c r="N245" i="16"/>
  <c r="N262" i="16"/>
  <c r="N263" i="16"/>
  <c r="N264" i="16"/>
  <c r="P264" i="16" s="1"/>
  <c r="N246" i="16"/>
  <c r="P246" i="16" s="1"/>
  <c r="N255" i="16"/>
  <c r="P255" i="16" s="1"/>
  <c r="N265" i="16"/>
  <c r="N252" i="16"/>
  <c r="N266" i="16"/>
  <c r="N267" i="16"/>
  <c r="N247" i="16"/>
  <c r="N268" i="16"/>
  <c r="P268" i="16" s="1"/>
  <c r="N269" i="16"/>
  <c r="P269" i="16" s="1"/>
  <c r="N270" i="16"/>
  <c r="P270" i="16" s="1"/>
  <c r="N258" i="16"/>
  <c r="P258" i="16" s="1"/>
  <c r="N259" i="16"/>
  <c r="N271" i="16"/>
  <c r="N260" i="16"/>
  <c r="N256" i="16"/>
  <c r="N254" i="16"/>
  <c r="P254" i="16" s="1"/>
  <c r="N253" i="16"/>
  <c r="P253" i="16" s="1"/>
  <c r="N272" i="16"/>
  <c r="P272" i="16" s="1"/>
  <c r="N248" i="16"/>
  <c r="N250" i="16"/>
  <c r="N273" i="16"/>
  <c r="N249" i="16"/>
  <c r="N261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34" i="16"/>
  <c r="D227" i="16"/>
  <c r="C227" i="16"/>
  <c r="C236" i="16"/>
  <c r="B236" i="16"/>
  <c r="D235" i="16"/>
  <c r="D234" i="16"/>
  <c r="D233" i="16"/>
  <c r="C25" i="16"/>
  <c r="B25" i="16"/>
  <c r="D24" i="16"/>
  <c r="D23" i="16"/>
  <c r="D22" i="16"/>
  <c r="D21" i="16"/>
  <c r="B13" i="16"/>
  <c r="C25" i="15"/>
  <c r="B25" i="15"/>
  <c r="D24" i="15"/>
  <c r="D23" i="15"/>
  <c r="D22" i="15"/>
  <c r="D21" i="15"/>
  <c r="B13" i="15"/>
  <c r="B13" i="13"/>
  <c r="D234" i="15"/>
  <c r="D233" i="15"/>
  <c r="D232" i="15"/>
  <c r="D231" i="13"/>
  <c r="D232" i="13"/>
  <c r="D230" i="13"/>
  <c r="C233" i="13"/>
  <c r="B233" i="13"/>
  <c r="D223" i="13"/>
  <c r="C22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33" i="13"/>
  <c r="C25" i="13"/>
  <c r="B25" i="13"/>
  <c r="D25" i="13" s="1"/>
  <c r="D24" i="13"/>
  <c r="D23" i="13"/>
  <c r="D22" i="13"/>
  <c r="D21" i="13"/>
  <c r="C179" i="12"/>
  <c r="B179" i="12"/>
  <c r="D176" i="12"/>
  <c r="D177" i="12"/>
  <c r="D178" i="12"/>
  <c r="D175" i="12"/>
  <c r="D179" i="12" s="1"/>
  <c r="D169" i="12"/>
  <c r="C16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29" i="12"/>
  <c r="C23" i="11"/>
  <c r="B23" i="11"/>
  <c r="D22" i="11"/>
  <c r="D21" i="11"/>
  <c r="D20" i="11"/>
  <c r="D19" i="11"/>
  <c r="B12" i="11"/>
  <c r="C23" i="12"/>
  <c r="B23" i="12"/>
  <c r="D22" i="12"/>
  <c r="D21" i="12"/>
  <c r="D20" i="12"/>
  <c r="D19" i="12"/>
  <c r="B12" i="12"/>
  <c r="C183" i="11"/>
  <c r="C184" i="11"/>
  <c r="D189" i="11"/>
  <c r="D190" i="11"/>
  <c r="D191" i="11"/>
  <c r="D188" i="11"/>
  <c r="C192" i="11"/>
  <c r="B192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30" i="11"/>
  <c r="D182" i="11"/>
  <c r="C182" i="11"/>
  <c r="P255" i="15" l="1"/>
  <c r="P245" i="15"/>
  <c r="O269" i="15"/>
  <c r="N269" i="15"/>
  <c r="P258" i="15"/>
  <c r="P269" i="15" s="1"/>
  <c r="E225" i="15"/>
  <c r="D236" i="15"/>
  <c r="D25" i="15"/>
  <c r="O274" i="16"/>
  <c r="P261" i="16"/>
  <c r="P256" i="16"/>
  <c r="P247" i="16"/>
  <c r="P263" i="16"/>
  <c r="P249" i="16"/>
  <c r="P260" i="16"/>
  <c r="P267" i="16"/>
  <c r="P262" i="16"/>
  <c r="P273" i="16"/>
  <c r="P271" i="16"/>
  <c r="P266" i="16"/>
  <c r="P250" i="16"/>
  <c r="P259" i="16"/>
  <c r="P252" i="16"/>
  <c r="P251" i="16"/>
  <c r="N274" i="16"/>
  <c r="P245" i="16"/>
  <c r="E227" i="16"/>
  <c r="D236" i="16"/>
  <c r="D25" i="16"/>
  <c r="D233" i="13"/>
  <c r="E223" i="13"/>
  <c r="E169" i="12"/>
  <c r="D23" i="12"/>
  <c r="D23" i="11"/>
  <c r="D192" i="11"/>
  <c r="E182" i="11"/>
  <c r="P274" i="16" l="1"/>
  <c r="M263" i="13"/>
  <c r="N263" i="13"/>
  <c r="O263" i="13"/>
  <c r="J262" i="13"/>
  <c r="J263" i="13"/>
  <c r="G263" i="13"/>
  <c r="G264" i="13"/>
  <c r="D263" i="13"/>
  <c r="D264" i="13"/>
  <c r="B265" i="13"/>
  <c r="C265" i="13"/>
  <c r="P263" i="13" l="1"/>
  <c r="L265" i="13" l="1"/>
  <c r="K265" i="13"/>
  <c r="I265" i="13"/>
  <c r="H265" i="13"/>
  <c r="F265" i="13"/>
  <c r="E265" i="13"/>
  <c r="O264" i="13"/>
  <c r="N264" i="13"/>
  <c r="M264" i="13"/>
  <c r="J264" i="13"/>
  <c r="O262" i="13"/>
  <c r="N262" i="13"/>
  <c r="M262" i="13"/>
  <c r="G262" i="13"/>
  <c r="D262" i="13"/>
  <c r="O261" i="13"/>
  <c r="N261" i="13"/>
  <c r="M261" i="13"/>
  <c r="J261" i="13"/>
  <c r="G261" i="13"/>
  <c r="D261" i="13"/>
  <c r="O260" i="13"/>
  <c r="N260" i="13"/>
  <c r="M260" i="13"/>
  <c r="J260" i="13"/>
  <c r="G260" i="13"/>
  <c r="D260" i="13"/>
  <c r="O259" i="13"/>
  <c r="N259" i="13"/>
  <c r="M259" i="13"/>
  <c r="J259" i="13"/>
  <c r="G259" i="13"/>
  <c r="D259" i="13"/>
  <c r="O258" i="13"/>
  <c r="N258" i="13"/>
  <c r="M258" i="13"/>
  <c r="J258" i="13"/>
  <c r="G258" i="13"/>
  <c r="D258" i="13"/>
  <c r="O257" i="13"/>
  <c r="N257" i="13"/>
  <c r="M257" i="13"/>
  <c r="J257" i="13"/>
  <c r="G257" i="13"/>
  <c r="D257" i="13"/>
  <c r="O256" i="13"/>
  <c r="N256" i="13"/>
  <c r="M256" i="13"/>
  <c r="J256" i="13"/>
  <c r="G256" i="13"/>
  <c r="D256" i="13"/>
  <c r="O255" i="13"/>
  <c r="N255" i="13"/>
  <c r="M255" i="13"/>
  <c r="J255" i="13"/>
  <c r="G255" i="13"/>
  <c r="D255" i="13"/>
  <c r="O254" i="13"/>
  <c r="N254" i="13"/>
  <c r="M254" i="13"/>
  <c r="J254" i="13"/>
  <c r="G254" i="13"/>
  <c r="D254" i="13"/>
  <c r="O253" i="13"/>
  <c r="N253" i="13"/>
  <c r="M253" i="13"/>
  <c r="J253" i="13"/>
  <c r="G253" i="13"/>
  <c r="D253" i="13"/>
  <c r="O252" i="13"/>
  <c r="N252" i="13"/>
  <c r="M252" i="13"/>
  <c r="J252" i="13"/>
  <c r="G252" i="13"/>
  <c r="D252" i="13"/>
  <c r="O251" i="13"/>
  <c r="N251" i="13"/>
  <c r="M251" i="13"/>
  <c r="J251" i="13"/>
  <c r="G251" i="13"/>
  <c r="D251" i="13"/>
  <c r="O250" i="13"/>
  <c r="N250" i="13"/>
  <c r="M250" i="13"/>
  <c r="J250" i="13"/>
  <c r="G250" i="13"/>
  <c r="D250" i="13"/>
  <c r="O249" i="13"/>
  <c r="N249" i="13"/>
  <c r="M249" i="13"/>
  <c r="J249" i="13"/>
  <c r="G249" i="13"/>
  <c r="D249" i="13"/>
  <c r="O248" i="13"/>
  <c r="N248" i="13"/>
  <c r="M248" i="13"/>
  <c r="J248" i="13"/>
  <c r="G248" i="13"/>
  <c r="D248" i="13"/>
  <c r="O247" i="13"/>
  <c r="N247" i="13"/>
  <c r="M247" i="13"/>
  <c r="J247" i="13"/>
  <c r="G247" i="13"/>
  <c r="D247" i="13"/>
  <c r="O246" i="13"/>
  <c r="N246" i="13"/>
  <c r="M246" i="13"/>
  <c r="J246" i="13"/>
  <c r="G246" i="13"/>
  <c r="D246" i="13"/>
  <c r="O245" i="13"/>
  <c r="N245" i="13"/>
  <c r="M245" i="13"/>
  <c r="J245" i="13"/>
  <c r="G245" i="13"/>
  <c r="D245" i="13"/>
  <c r="O244" i="13"/>
  <c r="N244" i="13"/>
  <c r="M244" i="13"/>
  <c r="J244" i="13"/>
  <c r="G244" i="13"/>
  <c r="D244" i="13"/>
  <c r="O243" i="13"/>
  <c r="N243" i="13"/>
  <c r="M243" i="13"/>
  <c r="J243" i="13"/>
  <c r="G243" i="13"/>
  <c r="D243" i="13"/>
  <c r="O242" i="13"/>
  <c r="N242" i="13"/>
  <c r="M242" i="13"/>
  <c r="J242" i="13"/>
  <c r="G242" i="13"/>
  <c r="D242" i="13"/>
  <c r="P261" i="13" l="1"/>
  <c r="P243" i="13"/>
  <c r="P247" i="13"/>
  <c r="P251" i="13"/>
  <c r="P255" i="13"/>
  <c r="P259" i="13"/>
  <c r="P264" i="13"/>
  <c r="P248" i="13"/>
  <c r="P252" i="13"/>
  <c r="P256" i="13"/>
  <c r="P260" i="13"/>
  <c r="M265" i="13"/>
  <c r="P254" i="13"/>
  <c r="J265" i="13"/>
  <c r="P249" i="13"/>
  <c r="G265" i="13"/>
  <c r="P242" i="13"/>
  <c r="P246" i="13"/>
  <c r="P250" i="13"/>
  <c r="P262" i="13"/>
  <c r="P245" i="13"/>
  <c r="O265" i="13"/>
  <c r="P258" i="13"/>
  <c r="P244" i="13"/>
  <c r="D265" i="13"/>
  <c r="P253" i="13"/>
  <c r="P257" i="13"/>
  <c r="N265" i="13"/>
  <c r="L209" i="12"/>
  <c r="K209" i="12"/>
  <c r="I209" i="12"/>
  <c r="H209" i="12"/>
  <c r="F209" i="12"/>
  <c r="E209" i="12"/>
  <c r="C209" i="12"/>
  <c r="B209" i="12"/>
  <c r="O208" i="12"/>
  <c r="N208" i="12"/>
  <c r="M208" i="12"/>
  <c r="J208" i="12"/>
  <c r="G208" i="12"/>
  <c r="D208" i="12"/>
  <c r="O207" i="12"/>
  <c r="N207" i="12"/>
  <c r="M207" i="12"/>
  <c r="G207" i="12"/>
  <c r="D207" i="12"/>
  <c r="O206" i="12"/>
  <c r="N206" i="12"/>
  <c r="M206" i="12"/>
  <c r="J206" i="12"/>
  <c r="G206" i="12"/>
  <c r="D206" i="12"/>
  <c r="O205" i="12"/>
  <c r="N205" i="12"/>
  <c r="M205" i="12"/>
  <c r="J205" i="12"/>
  <c r="G205" i="12"/>
  <c r="D205" i="12"/>
  <c r="O204" i="12"/>
  <c r="N204" i="12"/>
  <c r="M204" i="12"/>
  <c r="J204" i="12"/>
  <c r="G204" i="12"/>
  <c r="D204" i="12"/>
  <c r="O203" i="12"/>
  <c r="N203" i="12"/>
  <c r="M203" i="12"/>
  <c r="J203" i="12"/>
  <c r="G203" i="12"/>
  <c r="D203" i="12"/>
  <c r="O202" i="12"/>
  <c r="N202" i="12"/>
  <c r="M202" i="12"/>
  <c r="J202" i="12"/>
  <c r="G202" i="12"/>
  <c r="D202" i="12"/>
  <c r="O201" i="12"/>
  <c r="N201" i="12"/>
  <c r="M201" i="12"/>
  <c r="J201" i="12"/>
  <c r="G201" i="12"/>
  <c r="D201" i="12"/>
  <c r="O200" i="12"/>
  <c r="N200" i="12"/>
  <c r="M200" i="12"/>
  <c r="J200" i="12"/>
  <c r="G200" i="12"/>
  <c r="D200" i="12"/>
  <c r="O199" i="12"/>
  <c r="N199" i="12"/>
  <c r="M199" i="12"/>
  <c r="J199" i="12"/>
  <c r="G199" i="12"/>
  <c r="D199" i="12"/>
  <c r="O198" i="12"/>
  <c r="N198" i="12"/>
  <c r="M198" i="12"/>
  <c r="J198" i="12"/>
  <c r="G198" i="12"/>
  <c r="D198" i="12"/>
  <c r="O197" i="12"/>
  <c r="N197" i="12"/>
  <c r="M197" i="12"/>
  <c r="J197" i="12"/>
  <c r="G197" i="12"/>
  <c r="D197" i="12"/>
  <c r="O196" i="12"/>
  <c r="N196" i="12"/>
  <c r="M196" i="12"/>
  <c r="J196" i="12"/>
  <c r="G196" i="12"/>
  <c r="D196" i="12"/>
  <c r="O195" i="12"/>
  <c r="N195" i="12"/>
  <c r="M195" i="12"/>
  <c r="J195" i="12"/>
  <c r="G195" i="12"/>
  <c r="D195" i="12"/>
  <c r="O194" i="12"/>
  <c r="N194" i="12"/>
  <c r="M194" i="12"/>
  <c r="J194" i="12"/>
  <c r="G194" i="12"/>
  <c r="D194" i="12"/>
  <c r="O193" i="12"/>
  <c r="N193" i="12"/>
  <c r="M193" i="12"/>
  <c r="J193" i="12"/>
  <c r="G193" i="12"/>
  <c r="D193" i="12"/>
  <c r="O192" i="12"/>
  <c r="N192" i="12"/>
  <c r="M192" i="12"/>
  <c r="J192" i="12"/>
  <c r="G192" i="12"/>
  <c r="D192" i="12"/>
  <c r="O191" i="12"/>
  <c r="N191" i="12"/>
  <c r="M191" i="12"/>
  <c r="J191" i="12"/>
  <c r="G191" i="12"/>
  <c r="D191" i="12"/>
  <c r="O190" i="12"/>
  <c r="N190" i="12"/>
  <c r="M190" i="12"/>
  <c r="J190" i="12"/>
  <c r="G190" i="12"/>
  <c r="D190" i="12"/>
  <c r="O189" i="12"/>
  <c r="N189" i="12"/>
  <c r="M189" i="12"/>
  <c r="J189" i="12"/>
  <c r="G189" i="12"/>
  <c r="D189" i="12"/>
  <c r="O188" i="12"/>
  <c r="N188" i="12"/>
  <c r="M188" i="12"/>
  <c r="J188" i="12"/>
  <c r="G188" i="12"/>
  <c r="D188" i="12"/>
  <c r="O187" i="12"/>
  <c r="N187" i="12"/>
  <c r="M187" i="12"/>
  <c r="J187" i="12"/>
  <c r="G187" i="12"/>
  <c r="D187" i="12"/>
  <c r="M215" i="11"/>
  <c r="N215" i="11"/>
  <c r="O215" i="11"/>
  <c r="M201" i="11"/>
  <c r="N201" i="11"/>
  <c r="O201" i="11"/>
  <c r="G215" i="11"/>
  <c r="G201" i="11"/>
  <c r="D215" i="11"/>
  <c r="D201" i="11"/>
  <c r="B221" i="11"/>
  <c r="C221" i="11"/>
  <c r="M203" i="11"/>
  <c r="N203" i="11"/>
  <c r="O203" i="11"/>
  <c r="M204" i="11"/>
  <c r="N204" i="11"/>
  <c r="O204" i="11"/>
  <c r="M211" i="11"/>
  <c r="N211" i="11"/>
  <c r="O211" i="11"/>
  <c r="J203" i="11"/>
  <c r="J204" i="11"/>
  <c r="J211" i="11"/>
  <c r="J201" i="11"/>
  <c r="G203" i="11"/>
  <c r="G204" i="11"/>
  <c r="G211" i="11"/>
  <c r="D203" i="11"/>
  <c r="D204" i="11"/>
  <c r="D211" i="11"/>
  <c r="L221" i="11"/>
  <c r="K221" i="11"/>
  <c r="I221" i="11"/>
  <c r="H221" i="11"/>
  <c r="F221" i="11"/>
  <c r="E221" i="11"/>
  <c r="O220" i="11"/>
  <c r="N220" i="11"/>
  <c r="M220" i="11"/>
  <c r="J220" i="11"/>
  <c r="G220" i="11"/>
  <c r="D220" i="11"/>
  <c r="O208" i="11"/>
  <c r="N208" i="11"/>
  <c r="M208" i="11"/>
  <c r="J208" i="11"/>
  <c r="G208" i="11"/>
  <c r="D208" i="11"/>
  <c r="O206" i="11"/>
  <c r="N206" i="11"/>
  <c r="M206" i="11"/>
  <c r="J206" i="11"/>
  <c r="G206" i="11"/>
  <c r="D206" i="11"/>
  <c r="O219" i="11"/>
  <c r="N219" i="11"/>
  <c r="M219" i="11"/>
  <c r="J219" i="11"/>
  <c r="G219" i="11"/>
  <c r="D219" i="11"/>
  <c r="O210" i="11"/>
  <c r="N210" i="11"/>
  <c r="M210" i="11"/>
  <c r="J210" i="11"/>
  <c r="G210" i="11"/>
  <c r="D210" i="11"/>
  <c r="O218" i="11"/>
  <c r="N218" i="11"/>
  <c r="M218" i="11"/>
  <c r="J218" i="11"/>
  <c r="G218" i="11"/>
  <c r="D218" i="11"/>
  <c r="O217" i="11"/>
  <c r="N217" i="11"/>
  <c r="M217" i="11"/>
  <c r="J217" i="11"/>
  <c r="G217" i="11"/>
  <c r="D217" i="11"/>
  <c r="O209" i="11"/>
  <c r="N209" i="11"/>
  <c r="M209" i="11"/>
  <c r="J209" i="11"/>
  <c r="G209" i="11"/>
  <c r="D209" i="11"/>
  <c r="O202" i="11"/>
  <c r="N202" i="11"/>
  <c r="M202" i="11"/>
  <c r="J202" i="11"/>
  <c r="G202" i="11"/>
  <c r="D202" i="11"/>
  <c r="O216" i="11"/>
  <c r="N216" i="11"/>
  <c r="M216" i="11"/>
  <c r="J216" i="11"/>
  <c r="G216" i="11"/>
  <c r="D216" i="11"/>
  <c r="O207" i="11"/>
  <c r="N207" i="11"/>
  <c r="M207" i="11"/>
  <c r="J207" i="11"/>
  <c r="G207" i="11"/>
  <c r="D207" i="11"/>
  <c r="O214" i="11"/>
  <c r="N214" i="11"/>
  <c r="M214" i="11"/>
  <c r="J214" i="11"/>
  <c r="G214" i="11"/>
  <c r="D214" i="11"/>
  <c r="O199" i="11"/>
  <c r="N199" i="11"/>
  <c r="M199" i="11"/>
  <c r="J199" i="11"/>
  <c r="G199" i="11"/>
  <c r="D199" i="11"/>
  <c r="O213" i="11"/>
  <c r="N213" i="11"/>
  <c r="M213" i="11"/>
  <c r="J213" i="11"/>
  <c r="G213" i="11"/>
  <c r="D213" i="11"/>
  <c r="O200" i="11"/>
  <c r="N200" i="11"/>
  <c r="M200" i="11"/>
  <c r="J200" i="11"/>
  <c r="G200" i="11"/>
  <c r="D200" i="11"/>
  <c r="O205" i="11"/>
  <c r="N205" i="11"/>
  <c r="M205" i="11"/>
  <c r="J205" i="11"/>
  <c r="G205" i="11"/>
  <c r="D205" i="11"/>
  <c r="O212" i="11"/>
  <c r="N212" i="11"/>
  <c r="M212" i="11"/>
  <c r="J212" i="11"/>
  <c r="G212" i="11"/>
  <c r="D212" i="11"/>
  <c r="P201" i="11" l="1"/>
  <c r="P265" i="13"/>
  <c r="P187" i="12"/>
  <c r="P191" i="12"/>
  <c r="P195" i="12"/>
  <c r="P199" i="12"/>
  <c r="P193" i="12"/>
  <c r="P201" i="12"/>
  <c r="P190" i="12"/>
  <c r="P188" i="12"/>
  <c r="M209" i="12"/>
  <c r="P206" i="12"/>
  <c r="J209" i="12"/>
  <c r="P189" i="12"/>
  <c r="P207" i="12"/>
  <c r="G209" i="12"/>
  <c r="P205" i="12"/>
  <c r="P197" i="12"/>
  <c r="P208" i="12"/>
  <c r="O209" i="12"/>
  <c r="P196" i="12"/>
  <c r="P200" i="12"/>
  <c r="D209" i="12"/>
  <c r="P194" i="12"/>
  <c r="P203" i="12"/>
  <c r="P198" i="12"/>
  <c r="P192" i="12"/>
  <c r="P204" i="12"/>
  <c r="P202" i="12"/>
  <c r="N209" i="12"/>
  <c r="P215" i="11"/>
  <c r="P213" i="11"/>
  <c r="P218" i="11"/>
  <c r="P211" i="11"/>
  <c r="P203" i="11"/>
  <c r="P200" i="11"/>
  <c r="P207" i="11"/>
  <c r="P217" i="11"/>
  <c r="P206" i="11"/>
  <c r="P204" i="11"/>
  <c r="P212" i="11"/>
  <c r="P210" i="11"/>
  <c r="P220" i="11"/>
  <c r="M221" i="11"/>
  <c r="J221" i="11"/>
  <c r="P205" i="11"/>
  <c r="P202" i="11"/>
  <c r="G221" i="11"/>
  <c r="O221" i="11"/>
  <c r="P199" i="11"/>
  <c r="P216" i="11"/>
  <c r="P208" i="11"/>
  <c r="P214" i="11"/>
  <c r="D221" i="11"/>
  <c r="P209" i="11"/>
  <c r="P219" i="11"/>
  <c r="N221" i="11"/>
  <c r="P209" i="12" l="1"/>
  <c r="P221" i="11"/>
</calcChain>
</file>

<file path=xl/sharedStrings.xml><?xml version="1.0" encoding="utf-8"?>
<sst xmlns="http://schemas.openxmlformats.org/spreadsheetml/2006/main" count="1381" uniqueCount="341">
  <si>
    <t>12 a &lt;14 años</t>
  </si>
  <si>
    <t>14 a &lt; 16 años</t>
  </si>
  <si>
    <t>16 a &lt; 18 años</t>
  </si>
  <si>
    <t>18 y más años</t>
  </si>
  <si>
    <t>Total</t>
  </si>
  <si>
    <t>F</t>
  </si>
  <si>
    <t>M</t>
  </si>
  <si>
    <t xml:space="preserve">Delito </t>
  </si>
  <si>
    <t>Homicidios</t>
  </si>
  <si>
    <t>Extorsión</t>
  </si>
  <si>
    <t>Robos</t>
  </si>
  <si>
    <t>Comercio, posesión, tráfico y tenencia de drogas</t>
  </si>
  <si>
    <t>Tenencia, portación o conducción de armas de guerra</t>
  </si>
  <si>
    <t>Violación y agresiones sexuales</t>
  </si>
  <si>
    <t>Secuestro y Privación de libertad</t>
  </si>
  <si>
    <t>Hurtos</t>
  </si>
  <si>
    <t>Asociación ilícita y pertenencia a maras</t>
  </si>
  <si>
    <t>Tenencia, portación o conducción ilegal de armas de fuego</t>
  </si>
  <si>
    <t>Incumplimiento de medida</t>
  </si>
  <si>
    <t>Amenazas</t>
  </si>
  <si>
    <t>Trafico de objetos prohibidos en Centros Penales</t>
  </si>
  <si>
    <t>Resistencia, encubrimiento y evasión</t>
  </si>
  <si>
    <t>Receptación</t>
  </si>
  <si>
    <t>Lesiones</t>
  </si>
  <si>
    <t>Uso y tenencia de documentación falsa</t>
  </si>
  <si>
    <t>Contrabando</t>
  </si>
  <si>
    <t>Fabricación, Portación, Tenencia de Explosivos Artesanales</t>
  </si>
  <si>
    <t>Falsificación, tenencia o alteración de moneda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</si>
  <si>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</si>
  <si>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</si>
  <si>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 SISTEMA DE INFORMACION PARA LA INFANCIA(SIPI)</t>
  </si>
  <si>
    <t>Fabricación, portación o conducción ilegal de arma de fuego artesanal</t>
  </si>
  <si>
    <t>Falsificación tenencia o alteración de moneda</t>
  </si>
  <si>
    <t>Incumplimiento de los deberes de asistencia económica</t>
  </si>
  <si>
    <t>Sin Información</t>
  </si>
  <si>
    <t>Conducción peligrosa de vehiculos automotores</t>
  </si>
  <si>
    <t>Violación a medidas Tecnológicas Efectivas</t>
  </si>
  <si>
    <t>Incendio</t>
  </si>
  <si>
    <t>Siembra y cultivo de droga</t>
  </si>
  <si>
    <t>Actos de terrorismo</t>
  </si>
  <si>
    <t>Fabricación, portación o conducción ilegal de arma de fuego</t>
  </si>
  <si>
    <t>Feminicidio</t>
  </si>
  <si>
    <t>Total de adolescentes y jóvenes atendidos con medida en Medio Abierto en el año 2013, por sexo, grupo de edad, según motivo de ingreso.</t>
  </si>
  <si>
    <t>Total de adolescentes y jóvenes atendidos con medida en Medio Abierto en el año 2014, por sexo, grupo de edad, según motivo de ingreso.</t>
  </si>
  <si>
    <t>Total de adolescentes y jóvenes atendidos con medida en Medio Abierto en el año 2015, por sexo, grupo de edad, según motivo de ingreso.</t>
  </si>
  <si>
    <t>Total de adolescentes y jóvenes atendidos en Medio Abierto en el año 2014, por sexo</t>
  </si>
  <si>
    <t>Sexo</t>
  </si>
  <si>
    <t>Femenino</t>
  </si>
  <si>
    <t>Masculino</t>
  </si>
  <si>
    <t>Fuente:ISNA/GPI/DEI BD movimientos 2014</t>
  </si>
  <si>
    <t>Total de adolescentes y jóvenes atendidos en Medio Abierto en el año 2014, por sexo y grupo de edad.</t>
  </si>
  <si>
    <t>Grupos de Edad</t>
  </si>
  <si>
    <t xml:space="preserve"> 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</si>
  <si>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</si>
  <si>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</si>
  <si>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</si>
  <si>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</si>
  <si>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</si>
  <si>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</si>
  <si>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</si>
  <si>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</si>
  <si>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</si>
  <si>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</si>
  <si>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</si>
  <si>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</si>
  <si>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SIN INFORMACION</t>
  </si>
  <si>
    <t>SONSONATE</t>
  </si>
  <si>
    <t>USULUTAN</t>
  </si>
  <si>
    <t>DEPARTAMENTO</t>
  </si>
  <si>
    <t>MUNICIPIO</t>
  </si>
  <si>
    <t>TOTAL</t>
  </si>
  <si>
    <t>Occidente</t>
  </si>
  <si>
    <t>Central</t>
  </si>
  <si>
    <t>Oriente</t>
  </si>
  <si>
    <t>Sin información</t>
  </si>
  <si>
    <t>ZONA</t>
  </si>
  <si>
    <t>Total de adolescentes y jóvenes atendidos en Medio Abierto en el año 2013, por sexo</t>
  </si>
  <si>
    <t>Fuente:ISNA/GPI/DEI BD movimientos 2013</t>
  </si>
  <si>
    <t>Total de adolescentes y jóvenes atendidos en Medio Abierto en el año 2013, por sexo y grupo de edad.</t>
  </si>
  <si>
    <t>Ahuachapan</t>
  </si>
  <si>
    <t>Apaneca</t>
  </si>
  <si>
    <t>Atiquizaya</t>
  </si>
  <si>
    <t>El Refugio</t>
  </si>
  <si>
    <t>Guaymango</t>
  </si>
  <si>
    <t>Jujutla</t>
  </si>
  <si>
    <t>San Francisco Menendez</t>
  </si>
  <si>
    <t>San Lorenzo</t>
  </si>
  <si>
    <t>Tacuba</t>
  </si>
  <si>
    <t>Turin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</si>
  <si>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</si>
  <si>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</si>
  <si>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</si>
  <si>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</si>
  <si>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</si>
  <si>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</si>
  <si>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</si>
  <si>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</si>
  <si>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</si>
  <si>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Comalapa</t>
  </si>
  <si>
    <t>Nueva Concepcion</t>
  </si>
  <si>
    <t>Tejutla</t>
  </si>
  <si>
    <t>Cojutepeque</t>
  </si>
  <si>
    <t>Cuscatlan</t>
  </si>
  <si>
    <t>El Carmen</t>
  </si>
  <si>
    <t>Oratorio De Concepcion</t>
  </si>
  <si>
    <t>San Bartolome Perulapia</t>
  </si>
  <si>
    <t>San Cristobal</t>
  </si>
  <si>
    <t>San Pedro Perulapan</t>
  </si>
  <si>
    <t>San Rafael Cedros</t>
  </si>
  <si>
    <t>Santa Cruz Analquito</t>
  </si>
  <si>
    <t>Santa Cruz Michapa</t>
  </si>
  <si>
    <t>Suchitoto</t>
  </si>
  <si>
    <t>Antiguo Cuscatlan</t>
  </si>
  <si>
    <t>Chiltiupan</t>
  </si>
  <si>
    <t>Ciudad Arce</t>
  </si>
  <si>
    <t>Colon</t>
  </si>
  <si>
    <t>Comasagua</t>
  </si>
  <si>
    <t>Huizucar</t>
  </si>
  <si>
    <t>Jayaque</t>
  </si>
  <si>
    <t>La Libertad</t>
  </si>
  <si>
    <t>Nueva San Salvador</t>
  </si>
  <si>
    <t>Nuevo Cuscatlan</t>
  </si>
  <si>
    <t>Quezaltepeque</t>
  </si>
  <si>
    <t>Sacacoyo</t>
  </si>
  <si>
    <t>San Jose Villanueva</t>
  </si>
  <si>
    <t>San Juan Opico</t>
  </si>
  <si>
    <t>San Matias</t>
  </si>
  <si>
    <t>San Pablo Tacachico</t>
  </si>
  <si>
    <t>Talnique</t>
  </si>
  <si>
    <t>Tamanique</t>
  </si>
  <si>
    <t>Zaragoza</t>
  </si>
  <si>
    <t>Cuyultitan</t>
  </si>
  <si>
    <t>El Rosario</t>
  </si>
  <si>
    <t>Olocuilta</t>
  </si>
  <si>
    <t>San Emigdio</t>
  </si>
  <si>
    <t>San Francisco Chinameca</t>
  </si>
  <si>
    <t>San Juan Nonualco</t>
  </si>
  <si>
    <t>San Luis</t>
  </si>
  <si>
    <t>San Luis La Herradura</t>
  </si>
  <si>
    <t>San Pedro Masahuat</t>
  </si>
  <si>
    <t>San Pedro Nonualco</t>
  </si>
  <si>
    <t>San Rafael Obrajuelo</t>
  </si>
  <si>
    <t>Santa Maria Ostuma</t>
  </si>
  <si>
    <t>Santiago Nonualco</t>
  </si>
  <si>
    <t>Zacatecoluca</t>
  </si>
  <si>
    <t>Concepcion De Oriente</t>
  </si>
  <si>
    <t>Conchagua</t>
  </si>
  <si>
    <t>La Union</t>
  </si>
  <si>
    <t>Meanguera Del Golfo</t>
  </si>
  <si>
    <t>Poloros</t>
  </si>
  <si>
    <t>San Alejo</t>
  </si>
  <si>
    <t>Santa Rosa De Lima</t>
  </si>
  <si>
    <t>Corinto</t>
  </si>
  <si>
    <t>El Divisadero</t>
  </si>
  <si>
    <t>Gualococti</t>
  </si>
  <si>
    <t>Guatajiagua</t>
  </si>
  <si>
    <t>San Francisco Gotera</t>
  </si>
  <si>
    <t>Torola</t>
  </si>
  <si>
    <t>Yoloaiquin</t>
  </si>
  <si>
    <t>Chapeltique</t>
  </si>
  <si>
    <t>Chinameca</t>
  </si>
  <si>
    <t>Ciudad Barrios</t>
  </si>
  <si>
    <t>El Transito</t>
  </si>
  <si>
    <t>Moncagua</t>
  </si>
  <si>
    <t>Nueva Guadalupe</t>
  </si>
  <si>
    <t>San Miguel</t>
  </si>
  <si>
    <t>San Rafael Oriente</t>
  </si>
  <si>
    <t>Sesori</t>
  </si>
  <si>
    <t>Aguilares</t>
  </si>
  <si>
    <t>Apopa</t>
  </si>
  <si>
    <t>Ayutuxtepeque</t>
  </si>
  <si>
    <t>Ciudad Delgado</t>
  </si>
  <si>
    <t>Cuscatancingo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</si>
  <si>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</si>
  <si>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</si>
  <si>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</si>
  <si>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</si>
  <si>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</si>
  <si>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</si>
  <si>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</si>
  <si>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</si>
  <si>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 Salvador</t>
  </si>
  <si>
    <t>Santiago Texacuangos</t>
  </si>
  <si>
    <t>Santo Tomas</t>
  </si>
  <si>
    <t>Soyapango</t>
  </si>
  <si>
    <t>Tonacatepeque</t>
  </si>
  <si>
    <t>Guadalupe</t>
  </si>
  <si>
    <t>San Cayetano Ixtepeque</t>
  </si>
  <si>
    <t>San Sebastian</t>
  </si>
  <si>
    <t>San Vicente</t>
  </si>
  <si>
    <t>Tecoluca</t>
  </si>
  <si>
    <t>Tepetitan</t>
  </si>
  <si>
    <t>Verapaz</t>
  </si>
  <si>
    <t>Candelaria De La Frontera</t>
  </si>
  <si>
    <t>Chalchuapa</t>
  </si>
  <si>
    <t>Coatepeque</t>
  </si>
  <si>
    <t>El Congo</t>
  </si>
  <si>
    <t>El Porvenir</t>
  </si>
  <si>
    <t>Metapan</t>
  </si>
  <si>
    <t>San Antonio Pajonal</t>
  </si>
  <si>
    <t>San Sebastian Salitrillo</t>
  </si>
  <si>
    <t>Santa Ana</t>
  </si>
  <si>
    <t>Santiago De La Frontera</t>
  </si>
  <si>
    <t>Sin Informacion</t>
  </si>
  <si>
    <t>Acajutla</t>
  </si>
  <si>
    <t>Armenia</t>
  </si>
  <si>
    <t>Izalco</t>
  </si>
  <si>
    <t>Juayua</t>
  </si>
  <si>
    <t>Nahuizalco</t>
  </si>
  <si>
    <t>Nahulingo</t>
  </si>
  <si>
    <t>Salcoatitan</t>
  </si>
  <si>
    <t>San Antonio Del Monte</t>
  </si>
  <si>
    <t>San Julian</t>
  </si>
  <si>
    <t>Santa Isabel Ishuatan</t>
  </si>
  <si>
    <t>Santo Domingo De Guzman</t>
  </si>
  <si>
    <t>Sonsonate</t>
  </si>
  <si>
    <t>Sonzacate</t>
  </si>
  <si>
    <t>Concepcion Batres</t>
  </si>
  <si>
    <t>Jiquilisco</t>
  </si>
  <si>
    <t>Jucuapa</t>
  </si>
  <si>
    <t>Jucuaran</t>
  </si>
  <si>
    <t>Mercedes Umaña</t>
  </si>
  <si>
    <t>Ozatlan</t>
  </si>
  <si>
    <t>Puerto El Triunfo</t>
  </si>
  <si>
    <t>San Buenaventura</t>
  </si>
  <si>
    <t>San Dionisio</t>
  </si>
  <si>
    <t>Santa Elena</t>
  </si>
  <si>
    <t>Santa Maria</t>
  </si>
  <si>
    <t>Santiago De Maria</t>
  </si>
  <si>
    <t>Tecapan</t>
  </si>
  <si>
    <t>Usulutan</t>
  </si>
  <si>
    <t/>
  </si>
  <si>
    <t>Cabañas</t>
  </si>
  <si>
    <t>Agua Caliente</t>
  </si>
  <si>
    <t>Chalatenango</t>
  </si>
  <si>
    <t>Potonico</t>
  </si>
  <si>
    <t>Candelaria</t>
  </si>
  <si>
    <t>Monte San Juan</t>
  </si>
  <si>
    <t>Tenancingo</t>
  </si>
  <si>
    <t>Paraiso De Osorio</t>
  </si>
  <si>
    <t>San Juan Talpa</t>
  </si>
  <si>
    <t>San Miguel Tepezontes</t>
  </si>
  <si>
    <t>Anamoros</t>
  </si>
  <si>
    <t>Nueva Esparta</t>
  </si>
  <si>
    <t>Yucuaiquin</t>
  </si>
  <si>
    <t>San Carlos</t>
  </si>
  <si>
    <t>Quelepa</t>
  </si>
  <si>
    <t>San Antonio</t>
  </si>
  <si>
    <t>Texistepeque</t>
  </si>
  <si>
    <t>Nueva Granada</t>
  </si>
  <si>
    <t>Total de adolescentes y jóvenes atendidos en Medio Abierto en el año 2015, por sexo y grupo de edad.</t>
  </si>
  <si>
    <t xml:space="preserve">   </t>
  </si>
  <si>
    <t>Fuente:ISNA/GPI/DEI BD movimientos 2015</t>
  </si>
  <si>
    <t>Dulce Nombre De Maria</t>
  </si>
  <si>
    <t>San Jose Guayabal</t>
  </si>
  <si>
    <t>Teotepeque</t>
  </si>
  <si>
    <t>Tepecoyo</t>
  </si>
  <si>
    <t>La Paz</t>
  </si>
  <si>
    <t>El Sauce</t>
  </si>
  <si>
    <t>Intipuca</t>
  </si>
  <si>
    <t>Pasaquina</t>
  </si>
  <si>
    <t>Yayantique</t>
  </si>
  <si>
    <t>Arambala</t>
  </si>
  <si>
    <t>Cacaopera</t>
  </si>
  <si>
    <t>Chilanga</t>
  </si>
  <si>
    <t>Delicias De Concepcion</t>
  </si>
  <si>
    <t>Joateca</t>
  </si>
  <si>
    <t>Jocoaitique</t>
  </si>
  <si>
    <t>Jocoro</t>
  </si>
  <si>
    <t>Meanguera</t>
  </si>
  <si>
    <t>Morazan</t>
  </si>
  <si>
    <t>San Fernando</t>
  </si>
  <si>
    <t>San Simon</t>
  </si>
  <si>
    <t>Sociedad</t>
  </si>
  <si>
    <t>Yamabal</t>
  </si>
  <si>
    <t>Chirilagua</t>
  </si>
  <si>
    <t>Lolotique</t>
  </si>
  <si>
    <t>San Jorge</t>
  </si>
  <si>
    <t>San Luis De La Reina</t>
  </si>
  <si>
    <t>El Paisnal</t>
  </si>
  <si>
    <t>Apastepeque</t>
  </si>
  <si>
    <t>San Esteban Catarina</t>
  </si>
  <si>
    <t>San Ildefonso</t>
  </si>
  <si>
    <t>Santo Domingo</t>
  </si>
  <si>
    <t>Alegria</t>
  </si>
  <si>
    <t>Berlin</t>
  </si>
  <si>
    <t>California</t>
  </si>
  <si>
    <t>El Triunfo</t>
  </si>
  <si>
    <t>Ereguayquin</t>
  </si>
  <si>
    <t>Estanzuelas</t>
  </si>
  <si>
    <t>Central/Paracentral</t>
  </si>
  <si>
    <t>Total de adolescentes y jóvenes atendidos en Medio Abierto en el año 2016, por sexo y grupo de edad.</t>
  </si>
  <si>
    <t>Fuente:ISNA/GPI/DEI BD movimientos 2016</t>
  </si>
  <si>
    <t>Total de adolescentes y jóvenes atendidos con medida en Medio Abierto en el año 2016, por sexo, grupo de edad, según motivo de ingreso.</t>
  </si>
  <si>
    <t>Total de adolescentes y jóvenes atendidos en Medio Abierto en el año 2016, por sexo</t>
  </si>
  <si>
    <t>Concepcion De Ataco</t>
  </si>
  <si>
    <t>El Carrizal</t>
  </si>
  <si>
    <t>La Palma</t>
  </si>
  <si>
    <t>Nombre De Jesus</t>
  </si>
  <si>
    <t>San Francisco Morazan</t>
  </si>
  <si>
    <t>San Ignacio</t>
  </si>
  <si>
    <t>San Rafael</t>
  </si>
  <si>
    <t>San Ramon</t>
  </si>
  <si>
    <t>Lislique</t>
  </si>
  <si>
    <t>San Jose La Fuente</t>
  </si>
  <si>
    <t>Lolotiquillo</t>
  </si>
  <si>
    <t>Osicala</t>
  </si>
  <si>
    <t>Perquin</t>
  </si>
  <si>
    <t>Sensembra</t>
  </si>
  <si>
    <t>Carolina</t>
  </si>
  <si>
    <t>Comacaran</t>
  </si>
  <si>
    <t>Nuevo Eden De San Juan</t>
  </si>
  <si>
    <t>Santa Clara</t>
  </si>
  <si>
    <t>Santa Rosa Guachipilin</t>
  </si>
  <si>
    <t>Caluco</t>
  </si>
  <si>
    <t>Santa Catarina Masahuat</t>
  </si>
  <si>
    <t>San Agustin</t>
  </si>
  <si>
    <t>Total de adolescentes y jóvenes atendidos en Medio Abierto en el año 2017, por sexo</t>
  </si>
  <si>
    <t>Fuente:ISNA/GPI/DEI BD movimientos 2017</t>
  </si>
  <si>
    <t>Total de adolescentes y jóvenes atendidos en Medio Abierto en el año 2017, por sexo y grupo de edad.</t>
  </si>
  <si>
    <t>Total de adolescentes y jóvenes atendidos con medida en Medio Abierto en el año 2017, por sexo, grupo de edad, según motivo de ingreso.</t>
  </si>
  <si>
    <t>Difusión de Información</t>
  </si>
  <si>
    <t>Exhibiciones Obscenas</t>
  </si>
  <si>
    <t>Hurto</t>
  </si>
  <si>
    <t>Incumplimiento de la medida Libertad asistida</t>
  </si>
  <si>
    <t>Limitación Ilegal a la Libertad de Circulación</t>
  </si>
  <si>
    <t>Ocupación armada de ciudades poblados y edificios y organizaciones</t>
  </si>
  <si>
    <t xml:space="preserve">Total  </t>
  </si>
  <si>
    <t>Santa Rita</t>
  </si>
  <si>
    <t>San Gerardo</t>
  </si>
  <si>
    <t>Total de adolescentes y jóvenes atendidos en Medio Abierto en el año 2013, por sexo, departamento y municipio de procedencia.</t>
  </si>
  <si>
    <t>Total de adolescentes y jóvenes atendidos en Medio Abierto en el año 2013, por sexo y zona.</t>
  </si>
  <si>
    <t>Total de adolescentes y jóvenes atendidos en Medio Abierto en el año 2014, por sexo, departamento y municipio de procedencia.</t>
  </si>
  <si>
    <t>Total de adolescentes y jóvenes atendidos en Medio Abierto en el año 2015, por sexo, departamento y municipio de procedencia.</t>
  </si>
  <si>
    <t>Total de adolescentes y jóvenes atendidos en Medio Abierto en el año 2016, por sexo, departamento y municipio de procedencia.</t>
  </si>
  <si>
    <t>Total de adolescentes y jóvenes atendidos en Medio Abierto en el año 2017, por sexo, departamento y municipio de procedencia.</t>
  </si>
  <si>
    <t>Total de adolescentes y jóvenes atendidos en Medio Abierto en el año 2014, por sexo y zona.</t>
  </si>
  <si>
    <t>Total de adolescentes y jóvenes atendidos en Medio Abierto en el año 2015, por sexo y zona.</t>
  </si>
  <si>
    <t>Total de adolescentes y jóvenes atendidos en Medio Abierto en el año 2016, por sexo y zona.</t>
  </si>
  <si>
    <t>Total de adolescentes y jóvenes atendidos en Medio Abierto en el año 2017, por sexo y zona.</t>
  </si>
  <si>
    <t>Total de adolescentes y jóvenes atendidos en Medio Abierto en el año 2015, por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</si>
</sst>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;[Red]#,##0"/>
  </numFmts>
  <fonts count="1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8"/>
      <name val="Arial"/>
      <family val="2"/>
    </font>
    <font>
      <b/>
      <i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Miriam pro"/>
    </font>
    <font>
      <sz val="9"/>
      <color indexed="8"/>
      <name val="Arial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</cellStyleXfs>
  <cellXfs count="84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/>
    <xf numFmtId="0" fontId="3" fillId="0" borderId="2" xfId="0" applyFont="1" applyBorder="1" applyAlignment="1">
      <alignment horizontal="center"/>
    </xf>
    <xf numFmtId="0" fontId="5" fillId="0" borderId="0" xfId="2"/>
    <xf numFmtId="0" fontId="5" fillId="0" borderId="0" xfId="3"/>
    <xf numFmtId="0" fontId="5" fillId="0" borderId="0" xfId="1"/>
    <xf numFmtId="3" fontId="1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0" xfId="0" applyFont="1"/>
    <xf numFmtId="0" fontId="5" fillId="0" borderId="2" xfId="0" applyFont="1" applyBorder="1"/>
    <xf numFmtId="165" fontId="1" fillId="0" borderId="2" xfId="0" applyNumberFormat="1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2" fillId="0" borderId="2" xfId="5" applyFont="1" applyBorder="1" applyAlignment="1">
      <alignment horizontal="left" vertical="top" wrapText="1"/>
    </xf>
    <xf numFmtId="0" fontId="12" fillId="0" borderId="2" xfId="5" applyFont="1" applyBorder="1" applyAlignment="1">
      <alignment horizontal="center" vertical="center" wrapText="1"/>
    </xf>
    <xf numFmtId="0" fontId="0" fillId="0" borderId="0" xfId="0" applyBorder="1"/>
    <xf numFmtId="0" fontId="12" fillId="0" borderId="0" xfId="5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center"/>
    </xf>
    <xf numFmtId="0" fontId="13" fillId="0" borderId="2" xfId="5" applyFont="1" applyFill="1" applyBorder="1" applyAlignment="1">
      <alignment horizontal="center" vertical="top" wrapText="1"/>
    </xf>
    <xf numFmtId="0" fontId="14" fillId="0" borderId="2" xfId="3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4" fillId="0" borderId="2" xfId="3" applyFont="1" applyFill="1" applyBorder="1" applyAlignment="1">
      <alignment horizontal="left" vertical="top" wrapText="1"/>
    </xf>
    <xf numFmtId="0" fontId="14" fillId="0" borderId="2" xfId="3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4" fillId="0" borderId="2" xfId="1" applyFont="1" applyBorder="1" applyAlignment="1">
      <alignment horizontal="left" vertical="top" wrapText="1"/>
    </xf>
    <xf numFmtId="164" fontId="0" fillId="0" borderId="2" xfId="0" applyNumberFormat="1" applyBorder="1" applyAlignment="1">
      <alignment horizontal="center" vertical="center"/>
    </xf>
    <xf numFmtId="0" fontId="14" fillId="0" borderId="2" xfId="1" applyFont="1" applyBorder="1" applyAlignment="1">
      <alignment horizontal="left" vertical="top"/>
    </xf>
    <xf numFmtId="164" fontId="3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0" fillId="0" borderId="0" xfId="0" applyFill="1"/>
    <xf numFmtId="0" fontId="5" fillId="0" borderId="0" xfId="1" applyFill="1"/>
    <xf numFmtId="0" fontId="14" fillId="0" borderId="2" xfId="6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/>
    </xf>
    <xf numFmtId="164" fontId="14" fillId="0" borderId="2" xfId="6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14" fillId="0" borderId="2" xfId="4" applyFont="1" applyBorder="1" applyAlignment="1">
      <alignment horizontal="left" vertical="top" wrapText="1"/>
    </xf>
    <xf numFmtId="0" fontId="14" fillId="0" borderId="2" xfId="4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15" fillId="0" borderId="2" xfId="4" applyFont="1" applyBorder="1" applyAlignment="1">
      <alignment horizontal="left" vertical="top" wrapText="1"/>
    </xf>
    <xf numFmtId="3" fontId="0" fillId="0" borderId="2" xfId="0" applyNumberFormat="1" applyFont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2" fillId="0" borderId="2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4" fillId="0" borderId="2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4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14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 wrapText="1"/>
    </xf>
  </cellXfs>
  <cellStyles count="7">
    <cellStyle name="Normal" xfId="0" builtinId="0"/>
    <cellStyle name="Normal_2013" xfId="2"/>
    <cellStyle name="Normal_2013_1" xfId="5"/>
    <cellStyle name="Normal_2014" xfId="3"/>
    <cellStyle name="Normal_2015" xfId="1"/>
    <cellStyle name="Normal_2016" xfId="4"/>
    <cellStyle name="Normal_201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767930</xdr:colOff>
      <xdr:row>0</xdr:row>
      <xdr:rowOff>57150</xdr:rowOff>
    </xdr:from>
    <xdr:to>
      <xdr:col>0</xdr:col>
      <xdr:colOff>2252943</xdr:colOff>
      <xdr:row>3</xdr:row>
      <xdr:rowOff>171449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30" y="57150"/>
          <a:ext cx="1485013" cy="942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695325</xdr:colOff>
      <xdr:row>0</xdr:row>
      <xdr:rowOff>38100</xdr:rowOff>
    </xdr:from>
    <xdr:to>
      <xdr:col>15</xdr:col>
      <xdr:colOff>370183</xdr:colOff>
      <xdr:row>4</xdr:row>
      <xdr:rowOff>85725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38100"/>
          <a:ext cx="1198858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0</xdr:row>
      <xdr:rowOff>38098</xdr:rowOff>
    </xdr:from>
    <xdr:to>
      <xdr:col>0</xdr:col>
      <xdr:colOff>2310094</xdr:colOff>
      <xdr:row>4</xdr:row>
      <xdr:rowOff>104774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38098"/>
          <a:ext cx="1710018" cy="108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704849</xdr:colOff>
      <xdr:row>0</xdr:row>
      <xdr:rowOff>76199</xdr:rowOff>
    </xdr:from>
    <xdr:to>
      <xdr:col>15</xdr:col>
      <xdr:colOff>583086</xdr:colOff>
      <xdr:row>5</xdr:row>
      <xdr:rowOff>114300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4" y="76199"/>
          <a:ext cx="1402237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0</xdr:row>
      <xdr:rowOff>38098</xdr:rowOff>
    </xdr:from>
    <xdr:to>
      <xdr:col>0</xdr:col>
      <xdr:colOff>2310094</xdr:colOff>
      <xdr:row>4</xdr:row>
      <xdr:rowOff>104774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38098"/>
          <a:ext cx="1710018" cy="108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704849</xdr:colOff>
      <xdr:row>0</xdr:row>
      <xdr:rowOff>76199</xdr:rowOff>
    </xdr:from>
    <xdr:to>
      <xdr:col>15</xdr:col>
      <xdr:colOff>583086</xdr:colOff>
      <xdr:row>5</xdr:row>
      <xdr:rowOff>114300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4" y="76199"/>
          <a:ext cx="1402237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0</xdr:row>
      <xdr:rowOff>38098</xdr:rowOff>
    </xdr:from>
    <xdr:to>
      <xdr:col>0</xdr:col>
      <xdr:colOff>2310094</xdr:colOff>
      <xdr:row>4</xdr:row>
      <xdr:rowOff>104774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38098"/>
          <a:ext cx="1710018" cy="108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704849</xdr:colOff>
      <xdr:row>0</xdr:row>
      <xdr:rowOff>76199</xdr:rowOff>
    </xdr:from>
    <xdr:to>
      <xdr:col>15</xdr:col>
      <xdr:colOff>583086</xdr:colOff>
      <xdr:row>5</xdr:row>
      <xdr:rowOff>114300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4" y="76199"/>
          <a:ext cx="1402237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0</xdr:row>
      <xdr:rowOff>38098</xdr:rowOff>
    </xdr:from>
    <xdr:to>
      <xdr:col>0</xdr:col>
      <xdr:colOff>2310094</xdr:colOff>
      <xdr:row>4</xdr:row>
      <xdr:rowOff>104774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38098"/>
          <a:ext cx="1710018" cy="108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704849</xdr:colOff>
      <xdr:row>0</xdr:row>
      <xdr:rowOff>76199</xdr:rowOff>
    </xdr:from>
    <xdr:to>
      <xdr:col>15</xdr:col>
      <xdr:colOff>583086</xdr:colOff>
      <xdr:row>5</xdr:row>
      <xdr:rowOff>114300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2324" y="76199"/>
          <a:ext cx="1402237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23"/>
  <sheetViews>
    <sheetView topLeftCell="A13" workbookViewId="0">
      <selection activeCell="G17" sqref="G17"/>
    </sheetView>
  </sheetViews>
  <sheetFormatPr baseColWidth="10" defaultRowHeight="15"/>
  <cols>
    <col min="1" max="1" width="52.5703125" customWidth="1"/>
    <col min="2" max="2" width="23.7109375" customWidth="1"/>
  </cols>
  <sheetData>
    <row r="1" spans="1:17" ht="21.75" customHeight="1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0"/>
    </row>
    <row r="2" spans="1:17" ht="21.75" customHeight="1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10"/>
      <c r="Q2" s="10"/>
    </row>
    <row r="3" spans="1:17" ht="21.7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10"/>
      <c r="Q3" s="10"/>
    </row>
    <row r="4" spans="1:17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7" spans="1:17">
      <c r="A7" s="58" t="s">
        <v>76</v>
      </c>
      <c r="B7" s="58"/>
    </row>
    <row r="8" spans="1:17">
      <c r="A8" s="59"/>
      <c r="B8" s="59"/>
    </row>
    <row r="9" spans="1:17">
      <c r="A9" s="16" t="s">
        <v>46</v>
      </c>
      <c r="B9" s="16" t="s">
        <v>4</v>
      </c>
      <c r="C9" s="17"/>
    </row>
    <row r="10" spans="1:17">
      <c r="A10" s="18" t="s">
        <v>47</v>
      </c>
      <c r="B10" s="4">
        <v>97</v>
      </c>
    </row>
    <row r="11" spans="1:17">
      <c r="A11" s="18" t="s">
        <v>48</v>
      </c>
      <c r="B11" s="4">
        <v>1073</v>
      </c>
    </row>
    <row r="12" spans="1:17">
      <c r="A12" s="4" t="s">
        <v>4</v>
      </c>
      <c r="B12" s="19">
        <f>SUM(B10:B11)</f>
        <v>1170</v>
      </c>
    </row>
    <row r="13" spans="1:17">
      <c r="A13" s="20" t="s">
        <v>77</v>
      </c>
      <c r="B13" s="21"/>
    </row>
    <row r="14" spans="1:17">
      <c r="A14" s="22">
        <v>43199</v>
      </c>
      <c r="B14" s="21"/>
    </row>
    <row r="15" spans="1:17">
      <c r="A15" s="5"/>
      <c r="B15" s="21"/>
    </row>
    <row r="16" spans="1:17">
      <c r="A16" s="60" t="s">
        <v>78</v>
      </c>
      <c r="B16" s="60"/>
      <c r="C16" s="60"/>
      <c r="D16" s="60"/>
    </row>
    <row r="17" spans="1:5">
      <c r="A17" s="61"/>
      <c r="B17" s="61"/>
      <c r="C17" s="61"/>
      <c r="D17" s="61"/>
    </row>
    <row r="18" spans="1:5">
      <c r="A18" s="16" t="s">
        <v>51</v>
      </c>
      <c r="B18" s="16" t="s">
        <v>5</v>
      </c>
      <c r="C18" s="16" t="s">
        <v>6</v>
      </c>
      <c r="D18" s="16" t="s">
        <v>4</v>
      </c>
    </row>
    <row r="19" spans="1:5">
      <c r="A19" s="2" t="s">
        <v>0</v>
      </c>
      <c r="B19" s="3">
        <v>0</v>
      </c>
      <c r="C19" s="3">
        <v>7</v>
      </c>
      <c r="D19" s="3">
        <f>SUM(B19:C19)</f>
        <v>7</v>
      </c>
    </row>
    <row r="20" spans="1:5">
      <c r="A20" s="2" t="s">
        <v>1</v>
      </c>
      <c r="B20" s="3">
        <v>8</v>
      </c>
      <c r="C20" s="3">
        <v>76</v>
      </c>
      <c r="D20" s="3">
        <f>SUM(B20:C20)</f>
        <v>84</v>
      </c>
    </row>
    <row r="21" spans="1:5">
      <c r="A21" s="18" t="s">
        <v>2</v>
      </c>
      <c r="B21" s="3">
        <v>32</v>
      </c>
      <c r="C21" s="3">
        <v>354</v>
      </c>
      <c r="D21" s="3">
        <f>SUM(B21:C21)</f>
        <v>386</v>
      </c>
    </row>
    <row r="22" spans="1:5">
      <c r="A22" s="2" t="s">
        <v>3</v>
      </c>
      <c r="B22" s="3">
        <v>57</v>
      </c>
      <c r="C22" s="3">
        <v>636</v>
      </c>
      <c r="D22" s="3">
        <f>SUM(B22:C22)</f>
        <v>693</v>
      </c>
    </row>
    <row r="23" spans="1:5">
      <c r="A23" s="4" t="s">
        <v>4</v>
      </c>
      <c r="B23" s="4">
        <f>SUM(B19:B22)</f>
        <v>97</v>
      </c>
      <c r="C23" s="19">
        <f>SUM(C19:C22)</f>
        <v>1073</v>
      </c>
      <c r="D23" s="19">
        <f>SUM(B23:C23)</f>
        <v>1170</v>
      </c>
    </row>
    <row r="24" spans="1:5">
      <c r="A24" s="20" t="s">
        <v>77</v>
      </c>
    </row>
    <row r="25" spans="1:5">
      <c r="A25" s="22">
        <v>43199</v>
      </c>
    </row>
    <row r="28" spans="1:5">
      <c r="A28" s="1" t="s">
        <v>330</v>
      </c>
    </row>
    <row r="29" spans="1:5">
      <c r="A29" s="16" t="s">
        <v>68</v>
      </c>
      <c r="B29" s="16" t="s">
        <v>69</v>
      </c>
      <c r="C29" s="16" t="s">
        <v>5</v>
      </c>
      <c r="D29" s="16" t="s">
        <v>6</v>
      </c>
      <c r="E29" s="16" t="s">
        <v>4</v>
      </c>
    </row>
    <row r="30" spans="1:5">
      <c r="A30" s="62" t="s">
        <v>53</v>
      </c>
      <c r="B30" s="23" t="s">
        <v>79</v>
      </c>
      <c r="C30" s="3">
        <v>2</v>
      </c>
      <c r="D30" s="3">
        <v>11</v>
      </c>
      <c r="E30" s="3">
        <f>SUM(C30:D30)</f>
        <v>13</v>
      </c>
    </row>
    <row r="31" spans="1:5">
      <c r="A31" s="63"/>
      <c r="B31" s="23" t="s">
        <v>80</v>
      </c>
      <c r="C31" s="3">
        <v>0</v>
      </c>
      <c r="D31" s="3">
        <v>2</v>
      </c>
      <c r="E31" s="3">
        <f t="shared" ref="E31:E94" si="0">SUM(C31:D31)</f>
        <v>2</v>
      </c>
    </row>
    <row r="32" spans="1:5">
      <c r="A32" s="63"/>
      <c r="B32" s="23" t="s">
        <v>81</v>
      </c>
      <c r="C32" s="3">
        <v>2</v>
      </c>
      <c r="D32" s="3">
        <v>7</v>
      </c>
      <c r="E32" s="3">
        <f t="shared" si="0"/>
        <v>9</v>
      </c>
    </row>
    <row r="33" spans="1:5">
      <c r="A33" s="63"/>
      <c r="B33" s="23" t="s">
        <v>82</v>
      </c>
      <c r="C33" s="3">
        <v>0</v>
      </c>
      <c r="D33" s="3">
        <v>2</v>
      </c>
      <c r="E33" s="3">
        <f t="shared" si="0"/>
        <v>2</v>
      </c>
    </row>
    <row r="34" spans="1:5">
      <c r="A34" s="63"/>
      <c r="B34" s="23" t="s">
        <v>83</v>
      </c>
      <c r="C34" s="3">
        <v>0</v>
      </c>
      <c r="D34" s="3">
        <v>1</v>
      </c>
      <c r="E34" s="3">
        <f t="shared" si="0"/>
        <v>1</v>
      </c>
    </row>
    <row r="35" spans="1:5">
      <c r="A35" s="63"/>
      <c r="B35" s="23" t="s">
        <v>84</v>
      </c>
      <c r="C35" s="3">
        <v>0</v>
      </c>
      <c r="D35" s="3">
        <v>1</v>
      </c>
      <c r="E35" s="3">
        <f t="shared" si="0"/>
        <v>1</v>
      </c>
    </row>
    <row r="36" spans="1:5">
      <c r="A36" s="63"/>
      <c r="B36" s="23" t="s">
        <v>85</v>
      </c>
      <c r="C36" s="3">
        <v>0</v>
      </c>
      <c r="D36" s="3">
        <v>3</v>
      </c>
      <c r="E36" s="3">
        <f t="shared" si="0"/>
        <v>3</v>
      </c>
    </row>
    <row r="37" spans="1:5">
      <c r="A37" s="63"/>
      <c r="B37" s="23" t="s">
        <v>86</v>
      </c>
      <c r="C37" s="3">
        <v>0</v>
      </c>
      <c r="D37" s="3">
        <v>1</v>
      </c>
      <c r="E37" s="3">
        <f t="shared" si="0"/>
        <v>1</v>
      </c>
    </row>
    <row r="38" spans="1:5">
      <c r="A38" s="63"/>
      <c r="B38" s="23" t="s">
        <v>87</v>
      </c>
      <c r="C38" s="3">
        <v>0</v>
      </c>
      <c r="D38" s="3">
        <v>1</v>
      </c>
      <c r="E38" s="3">
        <f t="shared" si="0"/>
        <v>1</v>
      </c>
    </row>
    <row r="39" spans="1:5">
      <c r="A39" s="63"/>
      <c r="B39" s="23" t="s">
        <v>88</v>
      </c>
      <c r="C39" s="3">
        <v>1</v>
      </c>
      <c r="D39" s="3">
        <v>3</v>
      </c>
      <c r="E39" s="3">
        <f t="shared" si="0"/>
        <v>4</v>
      </c>
    </row>
    <row r="40" spans="1:5">
      <c r="A40" s="62" t="s">
        <v>54</v>
      </c>
      <c r="B40" s="23" t="s">
        <v>89</v>
      </c>
      <c r="C40" s="3">
        <v>0</v>
      </c>
      <c r="D40" s="3">
        <v>1</v>
      </c>
      <c r="E40" s="3">
        <f t="shared" si="0"/>
        <v>1</v>
      </c>
    </row>
    <row r="41" spans="1:5">
      <c r="A41" s="63"/>
      <c r="B41" s="23" t="s">
        <v>90</v>
      </c>
      <c r="C41" s="3">
        <v>0</v>
      </c>
      <c r="D41" s="3">
        <v>2</v>
      </c>
      <c r="E41" s="3">
        <f t="shared" si="0"/>
        <v>2</v>
      </c>
    </row>
    <row r="42" spans="1:5">
      <c r="A42" s="63"/>
      <c r="B42" s="23" t="s">
        <v>91</v>
      </c>
      <c r="C42" s="3">
        <v>0</v>
      </c>
      <c r="D42" s="3">
        <v>3</v>
      </c>
      <c r="E42" s="3">
        <f t="shared" si="0"/>
        <v>3</v>
      </c>
    </row>
    <row r="43" spans="1:5">
      <c r="A43" s="63"/>
      <c r="B43" s="23" t="s">
        <v>92</v>
      </c>
      <c r="C43" s="3">
        <v>4</v>
      </c>
      <c r="D43" s="3">
        <v>22</v>
      </c>
      <c r="E43" s="3">
        <f t="shared" si="0"/>
        <v>26</v>
      </c>
    </row>
    <row r="44" spans="1:5">
      <c r="A44" s="63"/>
      <c r="B44" s="23" t="s">
        <v>93</v>
      </c>
      <c r="C44" s="3">
        <v>0</v>
      </c>
      <c r="D44" s="3">
        <v>3</v>
      </c>
      <c r="E44" s="3">
        <f t="shared" si="0"/>
        <v>3</v>
      </c>
    </row>
    <row r="45" spans="1:5">
      <c r="A45" s="63"/>
      <c r="B45" s="23" t="s">
        <v>94</v>
      </c>
      <c r="C45" s="3">
        <v>0</v>
      </c>
      <c r="D45" s="3">
        <v>1</v>
      </c>
      <c r="E45" s="3">
        <f t="shared" si="0"/>
        <v>1</v>
      </c>
    </row>
    <row r="46" spans="1:5">
      <c r="A46" s="63"/>
      <c r="B46" s="23" t="s">
        <v>95</v>
      </c>
      <c r="C46" s="3">
        <v>2</v>
      </c>
      <c r="D46" s="3">
        <v>21</v>
      </c>
      <c r="E46" s="3">
        <f t="shared" si="0"/>
        <v>23</v>
      </c>
    </row>
    <row r="47" spans="1:5">
      <c r="A47" s="63"/>
      <c r="B47" s="23" t="s">
        <v>96</v>
      </c>
      <c r="C47" s="3">
        <v>0</v>
      </c>
      <c r="D47" s="3">
        <v>3</v>
      </c>
      <c r="E47" s="3">
        <f t="shared" si="0"/>
        <v>3</v>
      </c>
    </row>
    <row r="48" spans="1:5">
      <c r="A48" s="63"/>
      <c r="B48" s="23" t="s">
        <v>97</v>
      </c>
      <c r="C48" s="3">
        <v>0</v>
      </c>
      <c r="D48" s="3">
        <v>1</v>
      </c>
      <c r="E48" s="3">
        <f t="shared" si="0"/>
        <v>1</v>
      </c>
    </row>
    <row r="49" spans="1:5">
      <c r="A49" s="62" t="s">
        <v>55</v>
      </c>
      <c r="B49" s="23" t="s">
        <v>98</v>
      </c>
      <c r="C49" s="3">
        <v>0</v>
      </c>
      <c r="D49" s="3">
        <v>1</v>
      </c>
      <c r="E49" s="3">
        <f t="shared" si="0"/>
        <v>1</v>
      </c>
    </row>
    <row r="50" spans="1:5">
      <c r="A50" s="63"/>
      <c r="B50" s="23" t="s">
        <v>99</v>
      </c>
      <c r="C50" s="3">
        <v>0</v>
      </c>
      <c r="D50" s="3">
        <v>2</v>
      </c>
      <c r="E50" s="3">
        <f t="shared" si="0"/>
        <v>2</v>
      </c>
    </row>
    <row r="51" spans="1:5">
      <c r="A51" s="63"/>
      <c r="B51" s="23" t="s">
        <v>100</v>
      </c>
      <c r="C51" s="3">
        <v>1</v>
      </c>
      <c r="D51" s="3">
        <v>0</v>
      </c>
      <c r="E51" s="3">
        <f t="shared" si="0"/>
        <v>1</v>
      </c>
    </row>
    <row r="52" spans="1:5">
      <c r="A52" s="62" t="s">
        <v>56</v>
      </c>
      <c r="B52" s="23" t="s">
        <v>101</v>
      </c>
      <c r="C52" s="3">
        <v>3</v>
      </c>
      <c r="D52" s="3">
        <v>24</v>
      </c>
      <c r="E52" s="3">
        <f t="shared" si="0"/>
        <v>27</v>
      </c>
    </row>
    <row r="53" spans="1:5">
      <c r="A53" s="63"/>
      <c r="B53" s="23" t="s">
        <v>102</v>
      </c>
      <c r="C53" s="3">
        <v>0</v>
      </c>
      <c r="D53" s="3">
        <v>2</v>
      </c>
      <c r="E53" s="3">
        <f t="shared" si="0"/>
        <v>2</v>
      </c>
    </row>
    <row r="54" spans="1:5">
      <c r="A54" s="63"/>
      <c r="B54" s="23" t="s">
        <v>103</v>
      </c>
      <c r="C54" s="3">
        <v>0</v>
      </c>
      <c r="D54" s="3">
        <v>2</v>
      </c>
      <c r="E54" s="3">
        <f t="shared" si="0"/>
        <v>2</v>
      </c>
    </row>
    <row r="55" spans="1:5">
      <c r="A55" s="63"/>
      <c r="B55" s="23" t="s">
        <v>104</v>
      </c>
      <c r="C55" s="3">
        <v>0</v>
      </c>
      <c r="D55" s="3">
        <v>1</v>
      </c>
      <c r="E55" s="3">
        <f t="shared" si="0"/>
        <v>1</v>
      </c>
    </row>
    <row r="56" spans="1:5">
      <c r="A56" s="63"/>
      <c r="B56" s="23" t="s">
        <v>105</v>
      </c>
      <c r="C56" s="3">
        <v>0</v>
      </c>
      <c r="D56" s="3">
        <v>11</v>
      </c>
      <c r="E56" s="3">
        <f t="shared" si="0"/>
        <v>11</v>
      </c>
    </row>
    <row r="57" spans="1:5">
      <c r="A57" s="63"/>
      <c r="B57" s="23" t="s">
        <v>106</v>
      </c>
      <c r="C57" s="3">
        <v>0</v>
      </c>
      <c r="D57" s="3">
        <v>1</v>
      </c>
      <c r="E57" s="3">
        <f t="shared" si="0"/>
        <v>1</v>
      </c>
    </row>
    <row r="58" spans="1:5">
      <c r="A58" s="63"/>
      <c r="B58" s="23" t="s">
        <v>107</v>
      </c>
      <c r="C58" s="3">
        <v>0</v>
      </c>
      <c r="D58" s="3">
        <v>15</v>
      </c>
      <c r="E58" s="3">
        <f t="shared" si="0"/>
        <v>15</v>
      </c>
    </row>
    <row r="59" spans="1:5">
      <c r="A59" s="63"/>
      <c r="B59" s="23" t="s">
        <v>108</v>
      </c>
      <c r="C59" s="3">
        <v>1</v>
      </c>
      <c r="D59" s="3">
        <v>12</v>
      </c>
      <c r="E59" s="3">
        <f t="shared" si="0"/>
        <v>13</v>
      </c>
    </row>
    <row r="60" spans="1:5">
      <c r="A60" s="63"/>
      <c r="B60" s="23" t="s">
        <v>109</v>
      </c>
      <c r="C60" s="3">
        <v>0</v>
      </c>
      <c r="D60" s="3">
        <v>1</v>
      </c>
      <c r="E60" s="3">
        <f t="shared" si="0"/>
        <v>1</v>
      </c>
    </row>
    <row r="61" spans="1:5">
      <c r="A61" s="63"/>
      <c r="B61" s="23" t="s">
        <v>110</v>
      </c>
      <c r="C61" s="3">
        <v>0</v>
      </c>
      <c r="D61" s="3">
        <v>7</v>
      </c>
      <c r="E61" s="3">
        <f t="shared" si="0"/>
        <v>7</v>
      </c>
    </row>
    <row r="62" spans="1:5">
      <c r="A62" s="63"/>
      <c r="B62" s="23" t="s">
        <v>111</v>
      </c>
      <c r="C62" s="3">
        <v>0</v>
      </c>
      <c r="D62" s="3">
        <v>6</v>
      </c>
      <c r="E62" s="3">
        <f t="shared" si="0"/>
        <v>6</v>
      </c>
    </row>
    <row r="63" spans="1:5">
      <c r="A63" s="62" t="s">
        <v>57</v>
      </c>
      <c r="B63" s="23" t="s">
        <v>112</v>
      </c>
      <c r="C63" s="3">
        <v>0</v>
      </c>
      <c r="D63" s="3">
        <v>1</v>
      </c>
      <c r="E63" s="3">
        <f t="shared" si="0"/>
        <v>1</v>
      </c>
    </row>
    <row r="64" spans="1:5">
      <c r="A64" s="63"/>
      <c r="B64" s="23" t="s">
        <v>113</v>
      </c>
      <c r="C64" s="3">
        <v>0</v>
      </c>
      <c r="D64" s="3">
        <v>1</v>
      </c>
      <c r="E64" s="3">
        <f t="shared" si="0"/>
        <v>1</v>
      </c>
    </row>
    <row r="65" spans="1:5">
      <c r="A65" s="63"/>
      <c r="B65" s="23" t="s">
        <v>114</v>
      </c>
      <c r="C65" s="3">
        <v>1</v>
      </c>
      <c r="D65" s="3">
        <v>8</v>
      </c>
      <c r="E65" s="3">
        <f t="shared" si="0"/>
        <v>9</v>
      </c>
    </row>
    <row r="66" spans="1:5">
      <c r="A66" s="63"/>
      <c r="B66" s="23" t="s">
        <v>115</v>
      </c>
      <c r="C66" s="3">
        <v>6</v>
      </c>
      <c r="D66" s="3">
        <v>32</v>
      </c>
      <c r="E66" s="3">
        <f t="shared" si="0"/>
        <v>38</v>
      </c>
    </row>
    <row r="67" spans="1:5">
      <c r="A67" s="63"/>
      <c r="B67" s="23" t="s">
        <v>116</v>
      </c>
      <c r="C67" s="3">
        <v>0</v>
      </c>
      <c r="D67" s="3">
        <v>4</v>
      </c>
      <c r="E67" s="3">
        <f t="shared" si="0"/>
        <v>4</v>
      </c>
    </row>
    <row r="68" spans="1:5">
      <c r="A68" s="63"/>
      <c r="B68" s="23" t="s">
        <v>117</v>
      </c>
      <c r="C68" s="3">
        <v>1</v>
      </c>
      <c r="D68" s="3">
        <v>6</v>
      </c>
      <c r="E68" s="3">
        <f t="shared" si="0"/>
        <v>7</v>
      </c>
    </row>
    <row r="69" spans="1:5">
      <c r="A69" s="63"/>
      <c r="B69" s="23" t="s">
        <v>118</v>
      </c>
      <c r="C69" s="3">
        <v>0</v>
      </c>
      <c r="D69" s="3">
        <v>1</v>
      </c>
      <c r="E69" s="3">
        <f t="shared" si="0"/>
        <v>1</v>
      </c>
    </row>
    <row r="70" spans="1:5">
      <c r="A70" s="63"/>
      <c r="B70" s="23" t="s">
        <v>119</v>
      </c>
      <c r="C70" s="3">
        <v>0</v>
      </c>
      <c r="D70" s="3">
        <v>6</v>
      </c>
      <c r="E70" s="3">
        <f t="shared" si="0"/>
        <v>6</v>
      </c>
    </row>
    <row r="71" spans="1:5">
      <c r="A71" s="63"/>
      <c r="B71" s="23" t="s">
        <v>120</v>
      </c>
      <c r="C71" s="3">
        <v>0</v>
      </c>
      <c r="D71" s="3">
        <v>18</v>
      </c>
      <c r="E71" s="3">
        <f t="shared" si="0"/>
        <v>18</v>
      </c>
    </row>
    <row r="72" spans="1:5">
      <c r="A72" s="63"/>
      <c r="B72" s="23" t="s">
        <v>121</v>
      </c>
      <c r="C72" s="3">
        <v>0</v>
      </c>
      <c r="D72" s="3">
        <v>1</v>
      </c>
      <c r="E72" s="3">
        <f t="shared" si="0"/>
        <v>1</v>
      </c>
    </row>
    <row r="73" spans="1:5">
      <c r="A73" s="63"/>
      <c r="B73" s="23" t="s">
        <v>122</v>
      </c>
      <c r="C73" s="3">
        <v>3</v>
      </c>
      <c r="D73" s="3">
        <v>18</v>
      </c>
      <c r="E73" s="3">
        <f t="shared" si="0"/>
        <v>21</v>
      </c>
    </row>
    <row r="74" spans="1:5">
      <c r="A74" s="63"/>
      <c r="B74" s="23" t="s">
        <v>123</v>
      </c>
      <c r="C74" s="3">
        <v>1</v>
      </c>
      <c r="D74" s="3">
        <v>4</v>
      </c>
      <c r="E74" s="3">
        <f t="shared" si="0"/>
        <v>5</v>
      </c>
    </row>
    <row r="75" spans="1:5">
      <c r="A75" s="63"/>
      <c r="B75" s="23" t="s">
        <v>124</v>
      </c>
      <c r="C75" s="3">
        <v>0</v>
      </c>
      <c r="D75" s="3">
        <v>1</v>
      </c>
      <c r="E75" s="3">
        <f t="shared" si="0"/>
        <v>1</v>
      </c>
    </row>
    <row r="76" spans="1:5">
      <c r="A76" s="63"/>
      <c r="B76" s="23" t="s">
        <v>125</v>
      </c>
      <c r="C76" s="3">
        <v>2</v>
      </c>
      <c r="D76" s="3">
        <v>17</v>
      </c>
      <c r="E76" s="3">
        <f t="shared" si="0"/>
        <v>19</v>
      </c>
    </row>
    <row r="77" spans="1:5">
      <c r="A77" s="63"/>
      <c r="B77" s="23" t="s">
        <v>126</v>
      </c>
      <c r="C77" s="3">
        <v>0</v>
      </c>
      <c r="D77" s="3">
        <v>1</v>
      </c>
      <c r="E77" s="3">
        <f t="shared" si="0"/>
        <v>1</v>
      </c>
    </row>
    <row r="78" spans="1:5">
      <c r="A78" s="63"/>
      <c r="B78" s="23" t="s">
        <v>127</v>
      </c>
      <c r="C78" s="3">
        <v>0</v>
      </c>
      <c r="D78" s="3">
        <v>2</v>
      </c>
      <c r="E78" s="3">
        <f t="shared" si="0"/>
        <v>2</v>
      </c>
    </row>
    <row r="79" spans="1:5">
      <c r="A79" s="63"/>
      <c r="B79" s="23" t="s">
        <v>128</v>
      </c>
      <c r="C79" s="3">
        <v>0</v>
      </c>
      <c r="D79" s="3">
        <v>1</v>
      </c>
      <c r="E79" s="3">
        <f t="shared" si="0"/>
        <v>1</v>
      </c>
    </row>
    <row r="80" spans="1:5">
      <c r="A80" s="63"/>
      <c r="B80" s="23" t="s">
        <v>129</v>
      </c>
      <c r="C80" s="3">
        <v>2</v>
      </c>
      <c r="D80" s="3">
        <v>1</v>
      </c>
      <c r="E80" s="3">
        <f t="shared" si="0"/>
        <v>3</v>
      </c>
    </row>
    <row r="81" spans="1:5">
      <c r="A81" s="63"/>
      <c r="B81" s="23" t="s">
        <v>130</v>
      </c>
      <c r="C81" s="3">
        <v>0</v>
      </c>
      <c r="D81" s="3">
        <v>3</v>
      </c>
      <c r="E81" s="3">
        <f t="shared" si="0"/>
        <v>3</v>
      </c>
    </row>
    <row r="82" spans="1:5">
      <c r="A82" s="62" t="s">
        <v>58</v>
      </c>
      <c r="B82" s="23" t="s">
        <v>131</v>
      </c>
      <c r="C82" s="3">
        <v>0</v>
      </c>
      <c r="D82" s="3">
        <v>6</v>
      </c>
      <c r="E82" s="3">
        <f t="shared" si="0"/>
        <v>6</v>
      </c>
    </row>
    <row r="83" spans="1:5">
      <c r="A83" s="63"/>
      <c r="B83" s="23" t="s">
        <v>132</v>
      </c>
      <c r="C83" s="3">
        <v>1</v>
      </c>
      <c r="D83" s="3">
        <v>8</v>
      </c>
      <c r="E83" s="3">
        <f t="shared" si="0"/>
        <v>9</v>
      </c>
    </row>
    <row r="84" spans="1:5">
      <c r="A84" s="63"/>
      <c r="B84" s="23" t="s">
        <v>133</v>
      </c>
      <c r="C84" s="3">
        <v>1</v>
      </c>
      <c r="D84" s="3">
        <v>4</v>
      </c>
      <c r="E84" s="3">
        <f t="shared" si="0"/>
        <v>5</v>
      </c>
    </row>
    <row r="85" spans="1:5">
      <c r="A85" s="63"/>
      <c r="B85" s="23" t="s">
        <v>134</v>
      </c>
      <c r="C85" s="3">
        <v>0</v>
      </c>
      <c r="D85" s="3">
        <v>1</v>
      </c>
      <c r="E85" s="3">
        <f t="shared" si="0"/>
        <v>1</v>
      </c>
    </row>
    <row r="86" spans="1:5">
      <c r="A86" s="63"/>
      <c r="B86" s="23" t="s">
        <v>135</v>
      </c>
      <c r="C86" s="3">
        <v>0</v>
      </c>
      <c r="D86" s="3">
        <v>1</v>
      </c>
      <c r="E86" s="3">
        <f t="shared" si="0"/>
        <v>1</v>
      </c>
    </row>
    <row r="87" spans="1:5">
      <c r="A87" s="63"/>
      <c r="B87" s="23" t="s">
        <v>136</v>
      </c>
      <c r="C87" s="3">
        <v>0</v>
      </c>
      <c r="D87" s="3">
        <v>1</v>
      </c>
      <c r="E87" s="3">
        <f t="shared" si="0"/>
        <v>1</v>
      </c>
    </row>
    <row r="88" spans="1:5">
      <c r="A88" s="63"/>
      <c r="B88" s="23" t="s">
        <v>137</v>
      </c>
      <c r="C88" s="3">
        <v>1</v>
      </c>
      <c r="D88" s="3">
        <v>12</v>
      </c>
      <c r="E88" s="3">
        <f t="shared" si="0"/>
        <v>13</v>
      </c>
    </row>
    <row r="89" spans="1:5">
      <c r="A89" s="63"/>
      <c r="B89" s="23" t="s">
        <v>138</v>
      </c>
      <c r="C89" s="3">
        <v>2</v>
      </c>
      <c r="D89" s="3">
        <v>12</v>
      </c>
      <c r="E89" s="3">
        <f t="shared" si="0"/>
        <v>14</v>
      </c>
    </row>
    <row r="90" spans="1:5">
      <c r="A90" s="63"/>
      <c r="B90" s="23" t="s">
        <v>139</v>
      </c>
      <c r="C90" s="3">
        <v>0</v>
      </c>
      <c r="D90" s="3">
        <v>9</v>
      </c>
      <c r="E90" s="3">
        <f t="shared" si="0"/>
        <v>9</v>
      </c>
    </row>
    <row r="91" spans="1:5">
      <c r="A91" s="63"/>
      <c r="B91" s="23" t="s">
        <v>140</v>
      </c>
      <c r="C91" s="3">
        <v>0</v>
      </c>
      <c r="D91" s="3">
        <v>3</v>
      </c>
      <c r="E91" s="3">
        <f t="shared" si="0"/>
        <v>3</v>
      </c>
    </row>
    <row r="92" spans="1:5">
      <c r="A92" s="63"/>
      <c r="B92" s="23" t="s">
        <v>141</v>
      </c>
      <c r="C92" s="3">
        <v>0</v>
      </c>
      <c r="D92" s="3">
        <v>7</v>
      </c>
      <c r="E92" s="3">
        <f t="shared" si="0"/>
        <v>7</v>
      </c>
    </row>
    <row r="93" spans="1:5">
      <c r="A93" s="63"/>
      <c r="B93" s="23" t="s">
        <v>142</v>
      </c>
      <c r="C93" s="3">
        <v>0</v>
      </c>
      <c r="D93" s="3">
        <v>1</v>
      </c>
      <c r="E93" s="3">
        <f t="shared" si="0"/>
        <v>1</v>
      </c>
    </row>
    <row r="94" spans="1:5">
      <c r="A94" s="63"/>
      <c r="B94" s="23" t="s">
        <v>143</v>
      </c>
      <c r="C94" s="3">
        <v>1</v>
      </c>
      <c r="D94" s="3">
        <v>5</v>
      </c>
      <c r="E94" s="3">
        <f t="shared" si="0"/>
        <v>6</v>
      </c>
    </row>
    <row r="95" spans="1:5">
      <c r="A95" s="63"/>
      <c r="B95" s="23" t="s">
        <v>144</v>
      </c>
      <c r="C95" s="3">
        <v>1</v>
      </c>
      <c r="D95" s="3">
        <v>56</v>
      </c>
      <c r="E95" s="3">
        <f t="shared" ref="E95:E158" si="1">SUM(C95:D95)</f>
        <v>57</v>
      </c>
    </row>
    <row r="96" spans="1:5">
      <c r="A96" s="62" t="s">
        <v>59</v>
      </c>
      <c r="B96" s="23" t="s">
        <v>145</v>
      </c>
      <c r="C96" s="3">
        <v>1</v>
      </c>
      <c r="D96" s="3">
        <v>0</v>
      </c>
      <c r="E96" s="3">
        <f t="shared" si="1"/>
        <v>1</v>
      </c>
    </row>
    <row r="97" spans="1:5">
      <c r="A97" s="63"/>
      <c r="B97" s="23" t="s">
        <v>146</v>
      </c>
      <c r="C97" s="3">
        <v>1</v>
      </c>
      <c r="D97" s="3">
        <v>4</v>
      </c>
      <c r="E97" s="3">
        <f t="shared" si="1"/>
        <v>5</v>
      </c>
    </row>
    <row r="98" spans="1:5">
      <c r="A98" s="63"/>
      <c r="B98" s="23" t="s">
        <v>147</v>
      </c>
      <c r="C98" s="3">
        <v>0</v>
      </c>
      <c r="D98" s="3">
        <v>3</v>
      </c>
      <c r="E98" s="3">
        <f t="shared" si="1"/>
        <v>3</v>
      </c>
    </row>
    <row r="99" spans="1:5">
      <c r="A99" s="63"/>
      <c r="B99" s="23" t="s">
        <v>148</v>
      </c>
      <c r="C99" s="3">
        <v>0</v>
      </c>
      <c r="D99" s="3">
        <v>1</v>
      </c>
      <c r="E99" s="3">
        <f t="shared" si="1"/>
        <v>1</v>
      </c>
    </row>
    <row r="100" spans="1:5">
      <c r="A100" s="63"/>
      <c r="B100" s="23" t="s">
        <v>149</v>
      </c>
      <c r="C100" s="3">
        <v>0</v>
      </c>
      <c r="D100" s="3">
        <v>1</v>
      </c>
      <c r="E100" s="3">
        <f t="shared" si="1"/>
        <v>1</v>
      </c>
    </row>
    <row r="101" spans="1:5">
      <c r="A101" s="63"/>
      <c r="B101" s="23" t="s">
        <v>150</v>
      </c>
      <c r="C101" s="3">
        <v>0</v>
      </c>
      <c r="D101" s="3">
        <v>1</v>
      </c>
      <c r="E101" s="3">
        <f t="shared" si="1"/>
        <v>1</v>
      </c>
    </row>
    <row r="102" spans="1:5">
      <c r="A102" s="63"/>
      <c r="B102" s="23" t="s">
        <v>151</v>
      </c>
      <c r="C102" s="3">
        <v>0</v>
      </c>
      <c r="D102" s="3">
        <v>1</v>
      </c>
      <c r="E102" s="3">
        <f t="shared" si="1"/>
        <v>1</v>
      </c>
    </row>
    <row r="103" spans="1:5">
      <c r="A103" s="62" t="s">
        <v>60</v>
      </c>
      <c r="B103" s="23" t="s">
        <v>152</v>
      </c>
      <c r="C103" s="3">
        <v>0</v>
      </c>
      <c r="D103" s="3">
        <v>1</v>
      </c>
      <c r="E103" s="3">
        <f t="shared" si="1"/>
        <v>1</v>
      </c>
    </row>
    <row r="104" spans="1:5">
      <c r="A104" s="63"/>
      <c r="B104" s="23" t="s">
        <v>153</v>
      </c>
      <c r="C104" s="3">
        <v>0</v>
      </c>
      <c r="D104" s="3">
        <v>3</v>
      </c>
      <c r="E104" s="3">
        <f t="shared" si="1"/>
        <v>3</v>
      </c>
    </row>
    <row r="105" spans="1:5">
      <c r="A105" s="63"/>
      <c r="B105" s="23" t="s">
        <v>154</v>
      </c>
      <c r="C105" s="3">
        <v>0</v>
      </c>
      <c r="D105" s="3">
        <v>1</v>
      </c>
      <c r="E105" s="3">
        <f t="shared" si="1"/>
        <v>1</v>
      </c>
    </row>
    <row r="106" spans="1:5">
      <c r="A106" s="63"/>
      <c r="B106" s="23" t="s">
        <v>155</v>
      </c>
      <c r="C106" s="3">
        <v>0</v>
      </c>
      <c r="D106" s="3">
        <v>2</v>
      </c>
      <c r="E106" s="3">
        <f t="shared" si="1"/>
        <v>2</v>
      </c>
    </row>
    <row r="107" spans="1:5">
      <c r="A107" s="63"/>
      <c r="B107" s="23" t="s">
        <v>156</v>
      </c>
      <c r="C107" s="3">
        <v>1</v>
      </c>
      <c r="D107" s="3">
        <v>5</v>
      </c>
      <c r="E107" s="3">
        <f t="shared" si="1"/>
        <v>6</v>
      </c>
    </row>
    <row r="108" spans="1:5">
      <c r="A108" s="63"/>
      <c r="B108" s="23" t="s">
        <v>157</v>
      </c>
      <c r="C108" s="3">
        <v>0</v>
      </c>
      <c r="D108" s="3">
        <v>1</v>
      </c>
      <c r="E108" s="3">
        <f t="shared" si="1"/>
        <v>1</v>
      </c>
    </row>
    <row r="109" spans="1:5">
      <c r="A109" s="63"/>
      <c r="B109" s="23" t="s">
        <v>158</v>
      </c>
      <c r="C109" s="3">
        <v>0</v>
      </c>
      <c r="D109" s="3">
        <v>1</v>
      </c>
      <c r="E109" s="3">
        <f t="shared" si="1"/>
        <v>1</v>
      </c>
    </row>
    <row r="110" spans="1:5">
      <c r="A110" s="62" t="s">
        <v>61</v>
      </c>
      <c r="B110" s="23" t="s">
        <v>159</v>
      </c>
      <c r="C110" s="3">
        <v>0</v>
      </c>
      <c r="D110" s="3">
        <v>4</v>
      </c>
      <c r="E110" s="3">
        <f t="shared" si="1"/>
        <v>4</v>
      </c>
    </row>
    <row r="111" spans="1:5">
      <c r="A111" s="63"/>
      <c r="B111" s="23" t="s">
        <v>160</v>
      </c>
      <c r="C111" s="3">
        <v>0</v>
      </c>
      <c r="D111" s="3">
        <v>1</v>
      </c>
      <c r="E111" s="3">
        <f t="shared" si="1"/>
        <v>1</v>
      </c>
    </row>
    <row r="112" spans="1:5">
      <c r="A112" s="63"/>
      <c r="B112" s="23" t="s">
        <v>161</v>
      </c>
      <c r="C112" s="3">
        <v>0</v>
      </c>
      <c r="D112" s="3">
        <v>2</v>
      </c>
      <c r="E112" s="3">
        <f t="shared" si="1"/>
        <v>2</v>
      </c>
    </row>
    <row r="113" spans="1:5">
      <c r="A113" s="63"/>
      <c r="B113" s="23" t="s">
        <v>162</v>
      </c>
      <c r="C113" s="3">
        <v>0</v>
      </c>
      <c r="D113" s="3">
        <v>4</v>
      </c>
      <c r="E113" s="3">
        <f t="shared" si="1"/>
        <v>4</v>
      </c>
    </row>
    <row r="114" spans="1:5">
      <c r="A114" s="63"/>
      <c r="B114" s="23" t="s">
        <v>163</v>
      </c>
      <c r="C114" s="3">
        <v>1</v>
      </c>
      <c r="D114" s="3">
        <v>2</v>
      </c>
      <c r="E114" s="3">
        <f t="shared" si="1"/>
        <v>3</v>
      </c>
    </row>
    <row r="115" spans="1:5">
      <c r="A115" s="63"/>
      <c r="B115" s="23" t="s">
        <v>164</v>
      </c>
      <c r="C115" s="3">
        <v>0</v>
      </c>
      <c r="D115" s="3">
        <v>1</v>
      </c>
      <c r="E115" s="3">
        <f t="shared" si="1"/>
        <v>1</v>
      </c>
    </row>
    <row r="116" spans="1:5">
      <c r="A116" s="63"/>
      <c r="B116" s="23" t="s">
        <v>165</v>
      </c>
      <c r="C116" s="3">
        <v>6</v>
      </c>
      <c r="D116" s="3">
        <v>57</v>
      </c>
      <c r="E116" s="3">
        <f t="shared" si="1"/>
        <v>63</v>
      </c>
    </row>
    <row r="117" spans="1:5">
      <c r="A117" s="63"/>
      <c r="B117" s="23" t="s">
        <v>166</v>
      </c>
      <c r="C117" s="3">
        <v>0</v>
      </c>
      <c r="D117" s="3">
        <v>1</v>
      </c>
      <c r="E117" s="3">
        <f t="shared" si="1"/>
        <v>1</v>
      </c>
    </row>
    <row r="118" spans="1:5">
      <c r="A118" s="63"/>
      <c r="B118" s="23" t="s">
        <v>167</v>
      </c>
      <c r="C118" s="3">
        <v>0</v>
      </c>
      <c r="D118" s="3">
        <v>1</v>
      </c>
      <c r="E118" s="3">
        <f t="shared" si="1"/>
        <v>1</v>
      </c>
    </row>
    <row r="119" spans="1:5">
      <c r="A119" s="62" t="s">
        <v>62</v>
      </c>
      <c r="B119" s="23" t="s">
        <v>168</v>
      </c>
      <c r="C119" s="3">
        <v>0</v>
      </c>
      <c r="D119" s="3">
        <v>3</v>
      </c>
      <c r="E119" s="3">
        <f t="shared" si="1"/>
        <v>3</v>
      </c>
    </row>
    <row r="120" spans="1:5">
      <c r="A120" s="63"/>
      <c r="B120" s="23" t="s">
        <v>169</v>
      </c>
      <c r="C120" s="3">
        <v>1</v>
      </c>
      <c r="D120" s="3">
        <v>19</v>
      </c>
      <c r="E120" s="3">
        <f t="shared" si="1"/>
        <v>20</v>
      </c>
    </row>
    <row r="121" spans="1:5">
      <c r="A121" s="63"/>
      <c r="B121" s="23" t="s">
        <v>170</v>
      </c>
      <c r="C121" s="3">
        <v>0</v>
      </c>
      <c r="D121" s="3">
        <v>4</v>
      </c>
      <c r="E121" s="3">
        <f t="shared" si="1"/>
        <v>4</v>
      </c>
    </row>
    <row r="122" spans="1:5">
      <c r="A122" s="63"/>
      <c r="B122" s="23" t="s">
        <v>171</v>
      </c>
      <c r="C122" s="3">
        <v>1</v>
      </c>
      <c r="D122" s="3">
        <v>13</v>
      </c>
      <c r="E122" s="3">
        <f t="shared" si="1"/>
        <v>14</v>
      </c>
    </row>
    <row r="123" spans="1:5">
      <c r="A123" s="63"/>
      <c r="B123" s="23" t="s">
        <v>172</v>
      </c>
      <c r="C123" s="3">
        <v>4</v>
      </c>
      <c r="D123" s="3">
        <v>30</v>
      </c>
      <c r="E123" s="3">
        <f t="shared" si="1"/>
        <v>34</v>
      </c>
    </row>
    <row r="124" spans="1:5">
      <c r="A124" s="63"/>
      <c r="B124" s="23" t="s">
        <v>173</v>
      </c>
      <c r="C124" s="3">
        <v>0</v>
      </c>
      <c r="D124" s="3">
        <v>1</v>
      </c>
      <c r="E124" s="3">
        <f t="shared" si="1"/>
        <v>1</v>
      </c>
    </row>
    <row r="125" spans="1:5">
      <c r="A125" s="63"/>
      <c r="B125" s="23" t="s">
        <v>174</v>
      </c>
      <c r="C125" s="3">
        <v>0</v>
      </c>
      <c r="D125" s="3">
        <v>7</v>
      </c>
      <c r="E125" s="3">
        <f t="shared" si="1"/>
        <v>7</v>
      </c>
    </row>
    <row r="126" spans="1:5">
      <c r="A126" s="63"/>
      <c r="B126" s="23" t="s">
        <v>175</v>
      </c>
      <c r="C126" s="3">
        <v>0</v>
      </c>
      <c r="D126" s="3">
        <v>8</v>
      </c>
      <c r="E126" s="3">
        <f t="shared" si="1"/>
        <v>8</v>
      </c>
    </row>
    <row r="127" spans="1:5">
      <c r="A127" s="63"/>
      <c r="B127" s="23" t="s">
        <v>176</v>
      </c>
      <c r="C127" s="3">
        <v>0</v>
      </c>
      <c r="D127" s="3">
        <v>5</v>
      </c>
      <c r="E127" s="3">
        <f t="shared" si="1"/>
        <v>5</v>
      </c>
    </row>
    <row r="128" spans="1:5">
      <c r="A128" s="63"/>
      <c r="B128" s="23" t="s">
        <v>177</v>
      </c>
      <c r="C128" s="3">
        <v>1</v>
      </c>
      <c r="D128" s="3">
        <v>15</v>
      </c>
      <c r="E128" s="3">
        <f t="shared" si="1"/>
        <v>16</v>
      </c>
    </row>
    <row r="129" spans="1:5">
      <c r="A129" s="63"/>
      <c r="B129" s="23" t="s">
        <v>178</v>
      </c>
      <c r="C129" s="3">
        <v>0</v>
      </c>
      <c r="D129" s="3">
        <v>1</v>
      </c>
      <c r="E129" s="3">
        <f t="shared" si="1"/>
        <v>1</v>
      </c>
    </row>
    <row r="130" spans="1:5">
      <c r="A130" s="63"/>
      <c r="B130" s="23" t="s">
        <v>179</v>
      </c>
      <c r="C130" s="3">
        <v>4</v>
      </c>
      <c r="D130" s="3">
        <v>27</v>
      </c>
      <c r="E130" s="3">
        <f t="shared" si="1"/>
        <v>31</v>
      </c>
    </row>
    <row r="131" spans="1:5">
      <c r="A131" s="63"/>
      <c r="B131" s="23" t="s">
        <v>180</v>
      </c>
      <c r="C131" s="3">
        <v>1</v>
      </c>
      <c r="D131" s="3">
        <v>7</v>
      </c>
      <c r="E131" s="3">
        <f t="shared" si="1"/>
        <v>8</v>
      </c>
    </row>
    <row r="132" spans="1:5">
      <c r="A132" s="63"/>
      <c r="B132" s="23" t="s">
        <v>181</v>
      </c>
      <c r="C132" s="3">
        <v>7</v>
      </c>
      <c r="D132" s="3">
        <v>53</v>
      </c>
      <c r="E132" s="3">
        <f t="shared" si="1"/>
        <v>60</v>
      </c>
    </row>
    <row r="133" spans="1:5">
      <c r="A133" s="63"/>
      <c r="B133" s="23" t="s">
        <v>182</v>
      </c>
      <c r="C133" s="3">
        <v>0</v>
      </c>
      <c r="D133" s="3">
        <v>3</v>
      </c>
      <c r="E133" s="3">
        <f t="shared" si="1"/>
        <v>3</v>
      </c>
    </row>
    <row r="134" spans="1:5">
      <c r="A134" s="63"/>
      <c r="B134" s="23" t="s">
        <v>183</v>
      </c>
      <c r="C134" s="3">
        <v>1</v>
      </c>
      <c r="D134" s="3">
        <v>6</v>
      </c>
      <c r="E134" s="3">
        <f t="shared" si="1"/>
        <v>7</v>
      </c>
    </row>
    <row r="135" spans="1:5">
      <c r="A135" s="63"/>
      <c r="B135" s="23" t="s">
        <v>184</v>
      </c>
      <c r="C135" s="3">
        <v>3</v>
      </c>
      <c r="D135" s="3">
        <v>17</v>
      </c>
      <c r="E135" s="3">
        <f t="shared" si="1"/>
        <v>20</v>
      </c>
    </row>
    <row r="136" spans="1:5">
      <c r="A136" s="63"/>
      <c r="B136" s="23" t="s">
        <v>185</v>
      </c>
      <c r="C136" s="3">
        <v>2</v>
      </c>
      <c r="D136" s="3">
        <v>11</v>
      </c>
      <c r="E136" s="3">
        <f t="shared" si="1"/>
        <v>13</v>
      </c>
    </row>
    <row r="137" spans="1:5">
      <c r="A137" s="62" t="s">
        <v>63</v>
      </c>
      <c r="B137" s="23" t="s">
        <v>186</v>
      </c>
      <c r="C137" s="3">
        <v>0</v>
      </c>
      <c r="D137" s="3">
        <v>2</v>
      </c>
      <c r="E137" s="3">
        <f t="shared" si="1"/>
        <v>2</v>
      </c>
    </row>
    <row r="138" spans="1:5">
      <c r="A138" s="63"/>
      <c r="B138" s="23" t="s">
        <v>187</v>
      </c>
      <c r="C138" s="3">
        <v>0</v>
      </c>
      <c r="D138" s="3">
        <v>2</v>
      </c>
      <c r="E138" s="3">
        <f t="shared" si="1"/>
        <v>2</v>
      </c>
    </row>
    <row r="139" spans="1:5">
      <c r="A139" s="63"/>
      <c r="B139" s="23" t="s">
        <v>188</v>
      </c>
      <c r="C139" s="3">
        <v>0</v>
      </c>
      <c r="D139" s="3">
        <v>5</v>
      </c>
      <c r="E139" s="3">
        <f t="shared" si="1"/>
        <v>5</v>
      </c>
    </row>
    <row r="140" spans="1:5">
      <c r="A140" s="63"/>
      <c r="B140" s="23" t="s">
        <v>189</v>
      </c>
      <c r="C140" s="3">
        <v>3</v>
      </c>
      <c r="D140" s="3">
        <v>16</v>
      </c>
      <c r="E140" s="3">
        <f t="shared" si="1"/>
        <v>19</v>
      </c>
    </row>
    <row r="141" spans="1:5">
      <c r="A141" s="63"/>
      <c r="B141" s="23" t="s">
        <v>190</v>
      </c>
      <c r="C141" s="3">
        <v>0</v>
      </c>
      <c r="D141" s="3">
        <v>7</v>
      </c>
      <c r="E141" s="3">
        <f t="shared" si="1"/>
        <v>7</v>
      </c>
    </row>
    <row r="142" spans="1:5">
      <c r="A142" s="63"/>
      <c r="B142" s="23" t="s">
        <v>191</v>
      </c>
      <c r="C142" s="3">
        <v>0</v>
      </c>
      <c r="D142" s="3">
        <v>1</v>
      </c>
      <c r="E142" s="3">
        <f t="shared" si="1"/>
        <v>1</v>
      </c>
    </row>
    <row r="143" spans="1:5">
      <c r="A143" s="63"/>
      <c r="B143" s="23" t="s">
        <v>192</v>
      </c>
      <c r="C143" s="3">
        <v>0</v>
      </c>
      <c r="D143" s="3">
        <v>1</v>
      </c>
      <c r="E143" s="3">
        <f t="shared" si="1"/>
        <v>1</v>
      </c>
    </row>
    <row r="144" spans="1:5">
      <c r="A144" s="62" t="s">
        <v>64</v>
      </c>
      <c r="B144" s="23" t="s">
        <v>193</v>
      </c>
      <c r="C144" s="3">
        <v>1</v>
      </c>
      <c r="D144" s="3">
        <v>3</v>
      </c>
      <c r="E144" s="3">
        <f t="shared" si="1"/>
        <v>4</v>
      </c>
    </row>
    <row r="145" spans="1:5">
      <c r="A145" s="63"/>
      <c r="B145" s="23" t="s">
        <v>194</v>
      </c>
      <c r="C145" s="3">
        <v>1</v>
      </c>
      <c r="D145" s="3">
        <v>19</v>
      </c>
      <c r="E145" s="3">
        <f t="shared" si="1"/>
        <v>20</v>
      </c>
    </row>
    <row r="146" spans="1:5">
      <c r="A146" s="63"/>
      <c r="B146" s="23" t="s">
        <v>195</v>
      </c>
      <c r="C146" s="3">
        <v>1</v>
      </c>
      <c r="D146" s="3">
        <v>2</v>
      </c>
      <c r="E146" s="3">
        <f t="shared" si="1"/>
        <v>3</v>
      </c>
    </row>
    <row r="147" spans="1:5">
      <c r="A147" s="63"/>
      <c r="B147" s="23" t="s">
        <v>196</v>
      </c>
      <c r="C147" s="3">
        <v>0</v>
      </c>
      <c r="D147" s="3">
        <v>5</v>
      </c>
      <c r="E147" s="3">
        <f t="shared" si="1"/>
        <v>5</v>
      </c>
    </row>
    <row r="148" spans="1:5">
      <c r="A148" s="63"/>
      <c r="B148" s="23" t="s">
        <v>197</v>
      </c>
      <c r="C148" s="3">
        <v>0</v>
      </c>
      <c r="D148" s="3">
        <v>1</v>
      </c>
      <c r="E148" s="3">
        <f t="shared" si="1"/>
        <v>1</v>
      </c>
    </row>
    <row r="149" spans="1:5">
      <c r="A149" s="63"/>
      <c r="B149" s="23" t="s">
        <v>198</v>
      </c>
      <c r="C149" s="3">
        <v>0</v>
      </c>
      <c r="D149" s="3">
        <v>7</v>
      </c>
      <c r="E149" s="3">
        <f t="shared" si="1"/>
        <v>7</v>
      </c>
    </row>
    <row r="150" spans="1:5">
      <c r="A150" s="63"/>
      <c r="B150" s="23" t="s">
        <v>199</v>
      </c>
      <c r="C150" s="3">
        <v>1</v>
      </c>
      <c r="D150" s="3">
        <v>1</v>
      </c>
      <c r="E150" s="3">
        <f t="shared" si="1"/>
        <v>2</v>
      </c>
    </row>
    <row r="151" spans="1:5">
      <c r="A151" s="63"/>
      <c r="B151" s="23" t="s">
        <v>200</v>
      </c>
      <c r="C151" s="3">
        <v>1</v>
      </c>
      <c r="D151" s="3">
        <v>13</v>
      </c>
      <c r="E151" s="3">
        <f t="shared" si="1"/>
        <v>14</v>
      </c>
    </row>
    <row r="152" spans="1:5">
      <c r="A152" s="63"/>
      <c r="B152" s="23" t="s">
        <v>201</v>
      </c>
      <c r="C152" s="3">
        <v>7</v>
      </c>
      <c r="D152" s="3">
        <v>101</v>
      </c>
      <c r="E152" s="3">
        <f t="shared" si="1"/>
        <v>108</v>
      </c>
    </row>
    <row r="153" spans="1:5">
      <c r="A153" s="63"/>
      <c r="B153" s="23" t="s">
        <v>202</v>
      </c>
      <c r="C153" s="3">
        <v>0</v>
      </c>
      <c r="D153" s="3">
        <v>2</v>
      </c>
      <c r="E153" s="3">
        <f t="shared" si="1"/>
        <v>2</v>
      </c>
    </row>
    <row r="154" spans="1:5">
      <c r="A154" s="24" t="s">
        <v>65</v>
      </c>
      <c r="B154" s="23" t="s">
        <v>203</v>
      </c>
      <c r="C154" s="3">
        <v>0</v>
      </c>
      <c r="D154" s="3">
        <v>1</v>
      </c>
      <c r="E154" s="3">
        <f t="shared" si="1"/>
        <v>1</v>
      </c>
    </row>
    <row r="155" spans="1:5">
      <c r="A155" s="62" t="s">
        <v>66</v>
      </c>
      <c r="B155" s="23" t="s">
        <v>204</v>
      </c>
      <c r="C155" s="3">
        <v>0</v>
      </c>
      <c r="D155" s="3">
        <v>12</v>
      </c>
      <c r="E155" s="3">
        <f t="shared" si="1"/>
        <v>12</v>
      </c>
    </row>
    <row r="156" spans="1:5">
      <c r="A156" s="63"/>
      <c r="B156" s="23" t="s">
        <v>205</v>
      </c>
      <c r="C156" s="3">
        <v>0</v>
      </c>
      <c r="D156" s="3">
        <v>5</v>
      </c>
      <c r="E156" s="3">
        <f t="shared" si="1"/>
        <v>5</v>
      </c>
    </row>
    <row r="157" spans="1:5">
      <c r="A157" s="63"/>
      <c r="B157" s="23" t="s">
        <v>206</v>
      </c>
      <c r="C157" s="3">
        <v>1</v>
      </c>
      <c r="D157" s="3">
        <v>17</v>
      </c>
      <c r="E157" s="3">
        <f t="shared" si="1"/>
        <v>18</v>
      </c>
    </row>
    <row r="158" spans="1:5">
      <c r="A158" s="63"/>
      <c r="B158" s="23" t="s">
        <v>207</v>
      </c>
      <c r="C158" s="3">
        <v>0</v>
      </c>
      <c r="D158" s="3">
        <v>3</v>
      </c>
      <c r="E158" s="3">
        <f t="shared" si="1"/>
        <v>3</v>
      </c>
    </row>
    <row r="159" spans="1:5">
      <c r="A159" s="63"/>
      <c r="B159" s="23" t="s">
        <v>208</v>
      </c>
      <c r="C159" s="3">
        <v>0</v>
      </c>
      <c r="D159" s="3">
        <v>9</v>
      </c>
      <c r="E159" s="3">
        <f t="shared" ref="E159:E181" si="2">SUM(C159:D159)</f>
        <v>9</v>
      </c>
    </row>
    <row r="160" spans="1:5">
      <c r="A160" s="63"/>
      <c r="B160" s="23" t="s">
        <v>209</v>
      </c>
      <c r="C160" s="3">
        <v>0</v>
      </c>
      <c r="D160" s="3">
        <v>2</v>
      </c>
      <c r="E160" s="3">
        <f t="shared" si="2"/>
        <v>2</v>
      </c>
    </row>
    <row r="161" spans="1:5">
      <c r="A161" s="63"/>
      <c r="B161" s="23" t="s">
        <v>210</v>
      </c>
      <c r="C161" s="3">
        <v>0</v>
      </c>
      <c r="D161" s="3">
        <v>3</v>
      </c>
      <c r="E161" s="3">
        <f t="shared" si="2"/>
        <v>3</v>
      </c>
    </row>
    <row r="162" spans="1:5">
      <c r="A162" s="63"/>
      <c r="B162" s="23" t="s">
        <v>211</v>
      </c>
      <c r="C162" s="3">
        <v>0</v>
      </c>
      <c r="D162" s="3">
        <v>6</v>
      </c>
      <c r="E162" s="3">
        <f t="shared" si="2"/>
        <v>6</v>
      </c>
    </row>
    <row r="163" spans="1:5">
      <c r="A163" s="63"/>
      <c r="B163" s="23" t="s">
        <v>212</v>
      </c>
      <c r="C163" s="3">
        <v>0</v>
      </c>
      <c r="D163" s="3">
        <v>3</v>
      </c>
      <c r="E163" s="3">
        <f t="shared" si="2"/>
        <v>3</v>
      </c>
    </row>
    <row r="164" spans="1:5">
      <c r="A164" s="63"/>
      <c r="B164" s="23" t="s">
        <v>213</v>
      </c>
      <c r="C164" s="3">
        <v>0</v>
      </c>
      <c r="D164" s="3">
        <v>3</v>
      </c>
      <c r="E164" s="3">
        <f t="shared" si="2"/>
        <v>3</v>
      </c>
    </row>
    <row r="165" spans="1:5">
      <c r="A165" s="63"/>
      <c r="B165" s="23" t="s">
        <v>214</v>
      </c>
      <c r="C165" s="3">
        <v>0</v>
      </c>
      <c r="D165" s="3">
        <v>1</v>
      </c>
      <c r="E165" s="3">
        <f t="shared" si="2"/>
        <v>1</v>
      </c>
    </row>
    <row r="166" spans="1:5">
      <c r="A166" s="63"/>
      <c r="B166" s="23" t="s">
        <v>215</v>
      </c>
      <c r="C166" s="3">
        <v>3</v>
      </c>
      <c r="D166" s="3">
        <v>17</v>
      </c>
      <c r="E166" s="3">
        <f t="shared" si="2"/>
        <v>20</v>
      </c>
    </row>
    <row r="167" spans="1:5">
      <c r="A167" s="63"/>
      <c r="B167" s="23" t="s">
        <v>216</v>
      </c>
      <c r="C167" s="3">
        <v>0</v>
      </c>
      <c r="D167" s="3">
        <v>3</v>
      </c>
      <c r="E167" s="3">
        <f t="shared" si="2"/>
        <v>3</v>
      </c>
    </row>
    <row r="168" spans="1:5">
      <c r="A168" s="62" t="s">
        <v>67</v>
      </c>
      <c r="B168" s="23" t="s">
        <v>217</v>
      </c>
      <c r="C168" s="3">
        <v>1</v>
      </c>
      <c r="D168" s="3">
        <v>2</v>
      </c>
      <c r="E168" s="3">
        <f t="shared" si="2"/>
        <v>3</v>
      </c>
    </row>
    <row r="169" spans="1:5">
      <c r="A169" s="63"/>
      <c r="B169" s="23" t="s">
        <v>218</v>
      </c>
      <c r="C169" s="3">
        <v>0</v>
      </c>
      <c r="D169" s="3">
        <v>4</v>
      </c>
      <c r="E169" s="3">
        <f t="shared" si="2"/>
        <v>4</v>
      </c>
    </row>
    <row r="170" spans="1:5">
      <c r="A170" s="63"/>
      <c r="B170" s="23" t="s">
        <v>219</v>
      </c>
      <c r="C170" s="3">
        <v>1</v>
      </c>
      <c r="D170" s="3">
        <v>3</v>
      </c>
      <c r="E170" s="3">
        <f t="shared" si="2"/>
        <v>4</v>
      </c>
    </row>
    <row r="171" spans="1:5">
      <c r="A171" s="63"/>
      <c r="B171" s="23" t="s">
        <v>220</v>
      </c>
      <c r="C171" s="3">
        <v>0</v>
      </c>
      <c r="D171" s="3">
        <v>1</v>
      </c>
      <c r="E171" s="3">
        <f t="shared" si="2"/>
        <v>1</v>
      </c>
    </row>
    <row r="172" spans="1:5">
      <c r="A172" s="63"/>
      <c r="B172" s="23" t="s">
        <v>221</v>
      </c>
      <c r="C172" s="3">
        <v>0</v>
      </c>
      <c r="D172" s="3">
        <v>1</v>
      </c>
      <c r="E172" s="3">
        <f t="shared" si="2"/>
        <v>1</v>
      </c>
    </row>
    <row r="173" spans="1:5">
      <c r="A173" s="63"/>
      <c r="B173" s="23" t="s">
        <v>222</v>
      </c>
      <c r="C173" s="3">
        <v>0</v>
      </c>
      <c r="D173" s="3">
        <v>1</v>
      </c>
      <c r="E173" s="3">
        <f t="shared" si="2"/>
        <v>1</v>
      </c>
    </row>
    <row r="174" spans="1:5">
      <c r="A174" s="63"/>
      <c r="B174" s="23" t="s">
        <v>223</v>
      </c>
      <c r="C174" s="3">
        <v>0</v>
      </c>
      <c r="D174" s="3">
        <v>3</v>
      </c>
      <c r="E174" s="3">
        <f t="shared" si="2"/>
        <v>3</v>
      </c>
    </row>
    <row r="175" spans="1:5">
      <c r="A175" s="63"/>
      <c r="B175" s="23" t="s">
        <v>224</v>
      </c>
      <c r="C175" s="3">
        <v>0</v>
      </c>
      <c r="D175" s="3">
        <v>2</v>
      </c>
      <c r="E175" s="3">
        <f t="shared" si="2"/>
        <v>2</v>
      </c>
    </row>
    <row r="176" spans="1:5">
      <c r="A176" s="63"/>
      <c r="B176" s="23" t="s">
        <v>225</v>
      </c>
      <c r="C176" s="3">
        <v>0</v>
      </c>
      <c r="D176" s="3">
        <v>2</v>
      </c>
      <c r="E176" s="3">
        <f t="shared" si="2"/>
        <v>2</v>
      </c>
    </row>
    <row r="177" spans="1:5">
      <c r="A177" s="63"/>
      <c r="B177" s="23" t="s">
        <v>226</v>
      </c>
      <c r="C177" s="3">
        <v>0</v>
      </c>
      <c r="D177" s="3">
        <v>4</v>
      </c>
      <c r="E177" s="3">
        <f t="shared" si="2"/>
        <v>4</v>
      </c>
    </row>
    <row r="178" spans="1:5">
      <c r="A178" s="63"/>
      <c r="B178" s="23" t="s">
        <v>227</v>
      </c>
      <c r="C178" s="3">
        <v>1</v>
      </c>
      <c r="D178" s="3">
        <v>2</v>
      </c>
      <c r="E178" s="3">
        <f t="shared" si="2"/>
        <v>3</v>
      </c>
    </row>
    <row r="179" spans="1:5">
      <c r="A179" s="63"/>
      <c r="B179" s="23" t="s">
        <v>228</v>
      </c>
      <c r="C179" s="3">
        <v>0</v>
      </c>
      <c r="D179" s="3">
        <v>6</v>
      </c>
      <c r="E179" s="3">
        <f t="shared" si="2"/>
        <v>6</v>
      </c>
    </row>
    <row r="180" spans="1:5">
      <c r="A180" s="63"/>
      <c r="B180" s="23" t="s">
        <v>229</v>
      </c>
      <c r="C180" s="3">
        <v>0</v>
      </c>
      <c r="D180" s="3">
        <v>1</v>
      </c>
      <c r="E180" s="3">
        <f t="shared" si="2"/>
        <v>1</v>
      </c>
    </row>
    <row r="181" spans="1:5">
      <c r="A181" s="63"/>
      <c r="B181" s="23" t="s">
        <v>230</v>
      </c>
      <c r="C181" s="3">
        <v>1</v>
      </c>
      <c r="D181" s="3">
        <v>14</v>
      </c>
      <c r="E181" s="3">
        <f t="shared" si="2"/>
        <v>15</v>
      </c>
    </row>
    <row r="182" spans="1:5">
      <c r="A182" s="57" t="s">
        <v>70</v>
      </c>
      <c r="B182" s="57"/>
      <c r="C182" s="27">
        <f>SUM(C30:C181)</f>
        <v>97</v>
      </c>
      <c r="D182" s="27">
        <f>SUM(D30:D181)</f>
        <v>1073</v>
      </c>
      <c r="E182" s="27">
        <f>SUM(E30:E181)</f>
        <v>1170</v>
      </c>
    </row>
    <row r="183" spans="1:5">
      <c r="A183" s="20" t="s">
        <v>77</v>
      </c>
      <c r="B183" s="25"/>
      <c r="C183" s="26" t="str">
        <f>PROPER(B183)</f>
        <v/>
      </c>
      <c r="D183" s="25" t="s">
        <v>231</v>
      </c>
    </row>
    <row r="184" spans="1:5">
      <c r="A184" s="22">
        <v>43199</v>
      </c>
      <c r="B184" s="25"/>
      <c r="C184" s="26" t="str">
        <f>PROPER(B184)</f>
        <v/>
      </c>
      <c r="D184" s="25" t="s">
        <v>231</v>
      </c>
    </row>
    <row r="186" spans="1:5">
      <c r="A186" s="1" t="s">
        <v>331</v>
      </c>
    </row>
    <row r="187" spans="1:5">
      <c r="A187" s="16" t="s">
        <v>75</v>
      </c>
      <c r="B187" s="16" t="s">
        <v>5</v>
      </c>
      <c r="C187" s="16" t="s">
        <v>6</v>
      </c>
      <c r="D187" s="16" t="s">
        <v>4</v>
      </c>
    </row>
    <row r="188" spans="1:5">
      <c r="A188" s="23" t="s">
        <v>71</v>
      </c>
      <c r="B188" s="3">
        <v>21</v>
      </c>
      <c r="C188" s="3">
        <v>270</v>
      </c>
      <c r="D188" s="3">
        <f>SUM(B188:C188)</f>
        <v>291</v>
      </c>
    </row>
    <row r="189" spans="1:5">
      <c r="A189" s="23" t="s">
        <v>72</v>
      </c>
      <c r="B189" s="3">
        <v>62</v>
      </c>
      <c r="C189" s="3">
        <v>658</v>
      </c>
      <c r="D189" s="3">
        <f t="shared" ref="D189:D191" si="3">SUM(B189:C189)</f>
        <v>720</v>
      </c>
    </row>
    <row r="190" spans="1:5">
      <c r="A190" s="23" t="s">
        <v>73</v>
      </c>
      <c r="B190" s="3">
        <v>14</v>
      </c>
      <c r="C190" s="3">
        <v>144</v>
      </c>
      <c r="D190" s="3">
        <f t="shared" si="3"/>
        <v>158</v>
      </c>
    </row>
    <row r="191" spans="1:5">
      <c r="A191" s="23" t="s">
        <v>74</v>
      </c>
      <c r="B191" s="3">
        <v>0</v>
      </c>
      <c r="C191" s="3">
        <v>1</v>
      </c>
      <c r="D191" s="3">
        <f t="shared" si="3"/>
        <v>1</v>
      </c>
    </row>
    <row r="192" spans="1:5">
      <c r="A192" s="28" t="s">
        <v>4</v>
      </c>
      <c r="B192" s="11">
        <f>SUM(B188:B191)</f>
        <v>97</v>
      </c>
      <c r="C192" s="27">
        <f t="shared" ref="C192:D192" si="4">SUM(C188:C191)</f>
        <v>1073</v>
      </c>
      <c r="D192" s="27">
        <f t="shared" si="4"/>
        <v>1170</v>
      </c>
    </row>
    <row r="193" spans="1:19">
      <c r="A193" s="20" t="s">
        <v>77</v>
      </c>
    </row>
    <row r="194" spans="1:19">
      <c r="A194" s="22">
        <v>43199</v>
      </c>
    </row>
    <row r="196" spans="1:19" ht="15.75" customHeight="1">
      <c r="A196" s="1" t="s">
        <v>42</v>
      </c>
      <c r="S196" s="12"/>
    </row>
    <row r="197" spans="1:19" ht="15.75" customHeight="1">
      <c r="A197" s="65" t="s">
        <v>7</v>
      </c>
      <c r="B197" s="67" t="s">
        <v>0</v>
      </c>
      <c r="C197" s="67"/>
      <c r="D197" s="67"/>
      <c r="E197" s="67" t="s">
        <v>1</v>
      </c>
      <c r="F197" s="67"/>
      <c r="G197" s="67"/>
      <c r="H197" s="67" t="s">
        <v>2</v>
      </c>
      <c r="I197" s="67"/>
      <c r="J197" s="67"/>
      <c r="K197" s="67" t="s">
        <v>3</v>
      </c>
      <c r="L197" s="67"/>
      <c r="M197" s="67"/>
      <c r="N197" s="67" t="s">
        <v>4</v>
      </c>
      <c r="O197" s="67"/>
      <c r="P197" s="67"/>
      <c r="S197" s="12"/>
    </row>
    <row r="198" spans="1:19">
      <c r="A198" s="66"/>
      <c r="B198" s="16" t="s">
        <v>5</v>
      </c>
      <c r="C198" s="16" t="s">
        <v>6</v>
      </c>
      <c r="D198" s="16" t="s">
        <v>4</v>
      </c>
      <c r="E198" s="16" t="s">
        <v>5</v>
      </c>
      <c r="F198" s="16" t="s">
        <v>6</v>
      </c>
      <c r="G198" s="16" t="s">
        <v>4</v>
      </c>
      <c r="H198" s="16" t="s">
        <v>5</v>
      </c>
      <c r="I198" s="16" t="s">
        <v>6</v>
      </c>
      <c r="J198" s="16" t="s">
        <v>4</v>
      </c>
      <c r="K198" s="16" t="s">
        <v>5</v>
      </c>
      <c r="L198" s="16" t="s">
        <v>6</v>
      </c>
      <c r="M198" s="16" t="s">
        <v>4</v>
      </c>
      <c r="N198" s="16" t="s">
        <v>5</v>
      </c>
      <c r="O198" s="16" t="s">
        <v>6</v>
      </c>
      <c r="P198" s="16" t="s">
        <v>4</v>
      </c>
      <c r="S198" s="12"/>
    </row>
    <row r="199" spans="1:19">
      <c r="A199" s="2" t="s">
        <v>9</v>
      </c>
      <c r="B199" s="3">
        <v>0</v>
      </c>
      <c r="C199" s="3">
        <v>1</v>
      </c>
      <c r="D199" s="3">
        <f t="shared" ref="D199:D220" si="5">SUM(B199:C199)</f>
        <v>1</v>
      </c>
      <c r="E199" s="3">
        <v>6</v>
      </c>
      <c r="F199" s="3">
        <v>16</v>
      </c>
      <c r="G199" s="3">
        <f t="shared" ref="G199:G220" si="6">SUM(E199:F199)</f>
        <v>22</v>
      </c>
      <c r="H199" s="3">
        <v>17</v>
      </c>
      <c r="I199" s="3">
        <v>127</v>
      </c>
      <c r="J199" s="3">
        <f t="shared" ref="J199:J214" si="7">SUM(H199:I199)</f>
        <v>144</v>
      </c>
      <c r="K199" s="3">
        <v>37</v>
      </c>
      <c r="L199" s="3">
        <v>236</v>
      </c>
      <c r="M199" s="3">
        <f t="shared" ref="M199:M220" si="8">SUM(K199:L199)</f>
        <v>273</v>
      </c>
      <c r="N199" s="3">
        <f t="shared" ref="N199:N220" si="9">B199+E199+H199+K199</f>
        <v>60</v>
      </c>
      <c r="O199" s="3">
        <f t="shared" ref="O199:O220" si="10">C199+F199+I199+L199</f>
        <v>380</v>
      </c>
      <c r="P199" s="3">
        <f t="shared" ref="P199:P221" si="11">SUM(N199:O199)</f>
        <v>440</v>
      </c>
      <c r="S199" s="12"/>
    </row>
    <row r="200" spans="1:19" ht="15.75" customHeight="1">
      <c r="A200" s="2" t="s">
        <v>11</v>
      </c>
      <c r="B200" s="3">
        <v>0</v>
      </c>
      <c r="C200" s="3">
        <v>2</v>
      </c>
      <c r="D200" s="3">
        <f t="shared" si="5"/>
        <v>2</v>
      </c>
      <c r="E200" s="3">
        <v>1</v>
      </c>
      <c r="F200" s="3">
        <v>15</v>
      </c>
      <c r="G200" s="3">
        <f t="shared" si="6"/>
        <v>16</v>
      </c>
      <c r="H200" s="3">
        <v>6</v>
      </c>
      <c r="I200" s="3">
        <v>92</v>
      </c>
      <c r="J200" s="3">
        <f t="shared" si="7"/>
        <v>98</v>
      </c>
      <c r="K200" s="3">
        <v>8</v>
      </c>
      <c r="L200" s="3">
        <v>101</v>
      </c>
      <c r="M200" s="3">
        <f t="shared" si="8"/>
        <v>109</v>
      </c>
      <c r="N200" s="3">
        <f t="shared" si="9"/>
        <v>15</v>
      </c>
      <c r="O200" s="3">
        <f t="shared" si="10"/>
        <v>210</v>
      </c>
      <c r="P200" s="3">
        <f t="shared" si="11"/>
        <v>225</v>
      </c>
      <c r="S200" s="12"/>
    </row>
    <row r="201" spans="1:19">
      <c r="A201" s="2" t="s">
        <v>13</v>
      </c>
      <c r="B201" s="3">
        <v>0</v>
      </c>
      <c r="C201" s="3">
        <v>3</v>
      </c>
      <c r="D201" s="3">
        <f t="shared" si="5"/>
        <v>3</v>
      </c>
      <c r="E201" s="3">
        <v>0</v>
      </c>
      <c r="F201" s="3">
        <v>23</v>
      </c>
      <c r="G201" s="3">
        <f t="shared" si="6"/>
        <v>23</v>
      </c>
      <c r="H201" s="3">
        <v>0</v>
      </c>
      <c r="I201" s="3">
        <v>42</v>
      </c>
      <c r="J201" s="3">
        <f t="shared" si="7"/>
        <v>42</v>
      </c>
      <c r="K201" s="3">
        <v>0</v>
      </c>
      <c r="L201" s="3">
        <v>64</v>
      </c>
      <c r="M201" s="3">
        <f t="shared" si="8"/>
        <v>64</v>
      </c>
      <c r="N201" s="3">
        <f t="shared" si="9"/>
        <v>0</v>
      </c>
      <c r="O201" s="3">
        <f t="shared" si="10"/>
        <v>132</v>
      </c>
      <c r="P201" s="3">
        <f t="shared" si="11"/>
        <v>132</v>
      </c>
      <c r="S201" s="12"/>
    </row>
    <row r="202" spans="1:19">
      <c r="A202" s="2" t="s">
        <v>8</v>
      </c>
      <c r="B202" s="3">
        <v>0</v>
      </c>
      <c r="C202" s="3">
        <v>0</v>
      </c>
      <c r="D202" s="3">
        <f t="shared" si="5"/>
        <v>0</v>
      </c>
      <c r="E202" s="3">
        <v>0</v>
      </c>
      <c r="F202" s="3">
        <v>4</v>
      </c>
      <c r="G202" s="3">
        <f t="shared" si="6"/>
        <v>4</v>
      </c>
      <c r="H202" s="3">
        <v>2</v>
      </c>
      <c r="I202" s="3">
        <v>13</v>
      </c>
      <c r="J202" s="3">
        <f t="shared" si="7"/>
        <v>15</v>
      </c>
      <c r="K202" s="3">
        <v>2</v>
      </c>
      <c r="L202" s="3">
        <v>89</v>
      </c>
      <c r="M202" s="3">
        <f t="shared" si="8"/>
        <v>91</v>
      </c>
      <c r="N202" s="3">
        <f t="shared" si="9"/>
        <v>4</v>
      </c>
      <c r="O202" s="3">
        <f t="shared" si="10"/>
        <v>106</v>
      </c>
      <c r="P202" s="3">
        <f t="shared" si="11"/>
        <v>110</v>
      </c>
      <c r="S202" s="12"/>
    </row>
    <row r="203" spans="1:19">
      <c r="A203" s="2" t="s">
        <v>12</v>
      </c>
      <c r="B203" s="3">
        <v>0</v>
      </c>
      <c r="C203" s="3">
        <v>1</v>
      </c>
      <c r="D203" s="3">
        <f t="shared" si="5"/>
        <v>1</v>
      </c>
      <c r="E203" s="3">
        <v>1</v>
      </c>
      <c r="F203" s="3">
        <v>9</v>
      </c>
      <c r="G203" s="3">
        <f t="shared" si="6"/>
        <v>10</v>
      </c>
      <c r="H203" s="3">
        <v>3</v>
      </c>
      <c r="I203" s="3">
        <v>27</v>
      </c>
      <c r="J203" s="3">
        <f t="shared" si="7"/>
        <v>30</v>
      </c>
      <c r="K203" s="3">
        <v>0</v>
      </c>
      <c r="L203" s="3">
        <v>32</v>
      </c>
      <c r="M203" s="3">
        <f t="shared" si="8"/>
        <v>32</v>
      </c>
      <c r="N203" s="3">
        <f t="shared" si="9"/>
        <v>4</v>
      </c>
      <c r="O203" s="3">
        <f t="shared" si="10"/>
        <v>69</v>
      </c>
      <c r="P203" s="3">
        <f t="shared" si="11"/>
        <v>73</v>
      </c>
      <c r="S203" s="12"/>
    </row>
    <row r="204" spans="1:19">
      <c r="A204" s="2" t="s">
        <v>17</v>
      </c>
      <c r="B204" s="3">
        <v>0</v>
      </c>
      <c r="C204" s="3">
        <v>0</v>
      </c>
      <c r="D204" s="3">
        <f t="shared" si="5"/>
        <v>0</v>
      </c>
      <c r="E204" s="3">
        <v>0</v>
      </c>
      <c r="F204" s="3">
        <v>3</v>
      </c>
      <c r="G204" s="3">
        <f t="shared" si="6"/>
        <v>3</v>
      </c>
      <c r="H204" s="3">
        <v>1</v>
      </c>
      <c r="I204" s="3">
        <v>22</v>
      </c>
      <c r="J204" s="3">
        <f t="shared" si="7"/>
        <v>23</v>
      </c>
      <c r="K204" s="3">
        <v>0</v>
      </c>
      <c r="L204" s="3">
        <v>24</v>
      </c>
      <c r="M204" s="3">
        <f t="shared" si="8"/>
        <v>24</v>
      </c>
      <c r="N204" s="3">
        <f t="shared" si="9"/>
        <v>1</v>
      </c>
      <c r="O204" s="3">
        <f t="shared" si="10"/>
        <v>49</v>
      </c>
      <c r="P204" s="3">
        <f t="shared" si="11"/>
        <v>50</v>
      </c>
      <c r="S204" s="12"/>
    </row>
    <row r="205" spans="1:19">
      <c r="A205" s="2" t="s">
        <v>16</v>
      </c>
      <c r="B205" s="3">
        <v>0</v>
      </c>
      <c r="C205" s="3">
        <v>0</v>
      </c>
      <c r="D205" s="3">
        <f t="shared" si="5"/>
        <v>0</v>
      </c>
      <c r="E205" s="3">
        <v>0</v>
      </c>
      <c r="F205" s="3">
        <v>2</v>
      </c>
      <c r="G205" s="3">
        <f t="shared" si="6"/>
        <v>2</v>
      </c>
      <c r="H205" s="3">
        <v>1</v>
      </c>
      <c r="I205" s="3">
        <v>4</v>
      </c>
      <c r="J205" s="3">
        <f t="shared" si="7"/>
        <v>5</v>
      </c>
      <c r="K205" s="3">
        <v>3</v>
      </c>
      <c r="L205" s="3">
        <v>35</v>
      </c>
      <c r="M205" s="3">
        <f t="shared" si="8"/>
        <v>38</v>
      </c>
      <c r="N205" s="3">
        <f t="shared" si="9"/>
        <v>4</v>
      </c>
      <c r="O205" s="3">
        <f t="shared" si="10"/>
        <v>41</v>
      </c>
      <c r="P205" s="3">
        <f t="shared" si="11"/>
        <v>45</v>
      </c>
      <c r="S205" s="12"/>
    </row>
    <row r="206" spans="1:19">
      <c r="A206" s="6" t="s">
        <v>10</v>
      </c>
      <c r="B206" s="7">
        <v>0</v>
      </c>
      <c r="C206" s="7">
        <v>0</v>
      </c>
      <c r="D206" s="3">
        <f t="shared" si="5"/>
        <v>0</v>
      </c>
      <c r="E206" s="7">
        <v>0</v>
      </c>
      <c r="F206" s="7">
        <v>0</v>
      </c>
      <c r="G206" s="3">
        <f t="shared" si="6"/>
        <v>0</v>
      </c>
      <c r="H206" s="7">
        <v>1</v>
      </c>
      <c r="I206" s="7">
        <v>12</v>
      </c>
      <c r="J206" s="3">
        <f t="shared" si="7"/>
        <v>13</v>
      </c>
      <c r="K206" s="7">
        <v>0</v>
      </c>
      <c r="L206" s="7">
        <v>29</v>
      </c>
      <c r="M206" s="3">
        <f t="shared" si="8"/>
        <v>29</v>
      </c>
      <c r="N206" s="3">
        <f t="shared" si="9"/>
        <v>1</v>
      </c>
      <c r="O206" s="3">
        <f t="shared" si="10"/>
        <v>41</v>
      </c>
      <c r="P206" s="3">
        <f t="shared" si="11"/>
        <v>42</v>
      </c>
      <c r="S206" s="12"/>
    </row>
    <row r="207" spans="1:19">
      <c r="A207" s="2" t="s">
        <v>26</v>
      </c>
      <c r="B207" s="3">
        <v>0</v>
      </c>
      <c r="C207" s="3">
        <v>0</v>
      </c>
      <c r="D207" s="3">
        <f t="shared" si="5"/>
        <v>0</v>
      </c>
      <c r="E207" s="3">
        <v>0</v>
      </c>
      <c r="F207" s="3">
        <v>1</v>
      </c>
      <c r="G207" s="3">
        <f t="shared" si="6"/>
        <v>1</v>
      </c>
      <c r="H207" s="3">
        <v>1</v>
      </c>
      <c r="I207" s="3">
        <v>4</v>
      </c>
      <c r="J207" s="3">
        <f t="shared" si="7"/>
        <v>5</v>
      </c>
      <c r="K207" s="3">
        <v>0</v>
      </c>
      <c r="L207" s="3">
        <v>3</v>
      </c>
      <c r="M207" s="3">
        <f t="shared" si="8"/>
        <v>3</v>
      </c>
      <c r="N207" s="3">
        <f t="shared" si="9"/>
        <v>1</v>
      </c>
      <c r="O207" s="3">
        <f t="shared" si="10"/>
        <v>8</v>
      </c>
      <c r="P207" s="3">
        <f t="shared" si="11"/>
        <v>9</v>
      </c>
      <c r="S207" s="12"/>
    </row>
    <row r="208" spans="1:19">
      <c r="A208" s="2" t="s">
        <v>14</v>
      </c>
      <c r="B208" s="3">
        <v>0</v>
      </c>
      <c r="C208" s="3">
        <v>0</v>
      </c>
      <c r="D208" s="3">
        <f t="shared" si="5"/>
        <v>0</v>
      </c>
      <c r="E208" s="3">
        <v>0</v>
      </c>
      <c r="F208" s="3">
        <v>2</v>
      </c>
      <c r="G208" s="3">
        <f t="shared" si="6"/>
        <v>2</v>
      </c>
      <c r="H208" s="3">
        <v>0</v>
      </c>
      <c r="I208" s="3">
        <v>2</v>
      </c>
      <c r="J208" s="3">
        <f t="shared" si="7"/>
        <v>2</v>
      </c>
      <c r="K208" s="3">
        <v>1</v>
      </c>
      <c r="L208" s="3">
        <v>4</v>
      </c>
      <c r="M208" s="3">
        <f t="shared" si="8"/>
        <v>5</v>
      </c>
      <c r="N208" s="3">
        <f t="shared" si="9"/>
        <v>1</v>
      </c>
      <c r="O208" s="3">
        <f t="shared" si="10"/>
        <v>8</v>
      </c>
      <c r="P208" s="3">
        <f t="shared" si="11"/>
        <v>9</v>
      </c>
      <c r="S208" s="12"/>
    </row>
    <row r="209" spans="1:19">
      <c r="A209" s="2" t="s">
        <v>15</v>
      </c>
      <c r="B209" s="3">
        <v>0</v>
      </c>
      <c r="C209" s="3">
        <v>0</v>
      </c>
      <c r="D209" s="3">
        <f t="shared" si="5"/>
        <v>0</v>
      </c>
      <c r="E209" s="3">
        <v>0</v>
      </c>
      <c r="F209" s="3">
        <v>1</v>
      </c>
      <c r="G209" s="3">
        <f t="shared" si="6"/>
        <v>1</v>
      </c>
      <c r="H209" s="3">
        <v>0</v>
      </c>
      <c r="I209" s="3">
        <v>1</v>
      </c>
      <c r="J209" s="3">
        <f t="shared" si="7"/>
        <v>1</v>
      </c>
      <c r="K209" s="3">
        <v>0</v>
      </c>
      <c r="L209" s="3">
        <v>4</v>
      </c>
      <c r="M209" s="3">
        <f t="shared" si="8"/>
        <v>4</v>
      </c>
      <c r="N209" s="3">
        <f t="shared" si="9"/>
        <v>0</v>
      </c>
      <c r="O209" s="3">
        <f t="shared" si="10"/>
        <v>6</v>
      </c>
      <c r="P209" s="3">
        <f t="shared" si="11"/>
        <v>6</v>
      </c>
      <c r="S209" s="12"/>
    </row>
    <row r="210" spans="1:19">
      <c r="A210" s="2" t="s">
        <v>23</v>
      </c>
      <c r="B210" s="3">
        <v>0</v>
      </c>
      <c r="C210" s="3">
        <v>0</v>
      </c>
      <c r="D210" s="3">
        <f t="shared" si="5"/>
        <v>0</v>
      </c>
      <c r="E210" s="3">
        <v>0</v>
      </c>
      <c r="F210" s="3">
        <v>0</v>
      </c>
      <c r="G210" s="3">
        <f t="shared" si="6"/>
        <v>0</v>
      </c>
      <c r="H210" s="3">
        <v>0</v>
      </c>
      <c r="I210" s="3">
        <v>1</v>
      </c>
      <c r="J210" s="3">
        <f t="shared" si="7"/>
        <v>1</v>
      </c>
      <c r="K210" s="3">
        <v>1</v>
      </c>
      <c r="L210" s="3">
        <v>4</v>
      </c>
      <c r="M210" s="3">
        <f t="shared" si="8"/>
        <v>5</v>
      </c>
      <c r="N210" s="3">
        <f t="shared" si="9"/>
        <v>1</v>
      </c>
      <c r="O210" s="3">
        <f t="shared" si="10"/>
        <v>5</v>
      </c>
      <c r="P210" s="3">
        <f t="shared" si="11"/>
        <v>6</v>
      </c>
      <c r="S210" s="12"/>
    </row>
    <row r="211" spans="1:19">
      <c r="A211" s="2" t="s">
        <v>20</v>
      </c>
      <c r="B211" s="3">
        <v>0</v>
      </c>
      <c r="C211" s="3">
        <v>0</v>
      </c>
      <c r="D211" s="3">
        <f t="shared" si="5"/>
        <v>0</v>
      </c>
      <c r="E211" s="3">
        <v>0</v>
      </c>
      <c r="F211" s="3">
        <v>0</v>
      </c>
      <c r="G211" s="3">
        <f t="shared" si="6"/>
        <v>0</v>
      </c>
      <c r="H211" s="3">
        <v>0</v>
      </c>
      <c r="I211" s="3">
        <v>2</v>
      </c>
      <c r="J211" s="3">
        <f t="shared" si="7"/>
        <v>2</v>
      </c>
      <c r="K211" s="3">
        <v>1</v>
      </c>
      <c r="L211" s="3">
        <v>3</v>
      </c>
      <c r="M211" s="3">
        <f t="shared" si="8"/>
        <v>4</v>
      </c>
      <c r="N211" s="3">
        <f t="shared" si="9"/>
        <v>1</v>
      </c>
      <c r="O211" s="3">
        <f t="shared" si="10"/>
        <v>5</v>
      </c>
      <c r="P211" s="3">
        <f t="shared" si="11"/>
        <v>6</v>
      </c>
      <c r="S211" s="12"/>
    </row>
    <row r="212" spans="1:19">
      <c r="A212" s="2" t="s">
        <v>19</v>
      </c>
      <c r="B212" s="3">
        <v>0</v>
      </c>
      <c r="C212" s="3">
        <v>0</v>
      </c>
      <c r="D212" s="3">
        <f t="shared" si="5"/>
        <v>0</v>
      </c>
      <c r="E212" s="3">
        <v>0</v>
      </c>
      <c r="F212" s="3">
        <v>0</v>
      </c>
      <c r="G212" s="3">
        <f t="shared" si="6"/>
        <v>0</v>
      </c>
      <c r="H212" s="3">
        <v>0</v>
      </c>
      <c r="I212" s="3">
        <v>2</v>
      </c>
      <c r="J212" s="3">
        <f t="shared" si="7"/>
        <v>2</v>
      </c>
      <c r="K212" s="3">
        <v>0</v>
      </c>
      <c r="L212" s="3">
        <v>1</v>
      </c>
      <c r="M212" s="3">
        <f t="shared" si="8"/>
        <v>1</v>
      </c>
      <c r="N212" s="3">
        <f t="shared" si="9"/>
        <v>0</v>
      </c>
      <c r="O212" s="3">
        <f t="shared" si="10"/>
        <v>3</v>
      </c>
      <c r="P212" s="3">
        <f t="shared" si="11"/>
        <v>3</v>
      </c>
      <c r="S212" s="12"/>
    </row>
    <row r="213" spans="1:19">
      <c r="A213" s="2" t="s">
        <v>25</v>
      </c>
      <c r="B213" s="3">
        <v>0</v>
      </c>
      <c r="C213" s="3">
        <v>0</v>
      </c>
      <c r="D213" s="3">
        <f t="shared" si="5"/>
        <v>0</v>
      </c>
      <c r="E213" s="3">
        <v>0</v>
      </c>
      <c r="F213" s="3">
        <v>0</v>
      </c>
      <c r="G213" s="3">
        <f t="shared" si="6"/>
        <v>0</v>
      </c>
      <c r="H213" s="3">
        <v>0</v>
      </c>
      <c r="I213" s="3">
        <v>1</v>
      </c>
      <c r="J213" s="3">
        <f t="shared" si="7"/>
        <v>1</v>
      </c>
      <c r="K213" s="3">
        <v>1</v>
      </c>
      <c r="L213" s="3">
        <v>1</v>
      </c>
      <c r="M213" s="3">
        <f t="shared" si="8"/>
        <v>2</v>
      </c>
      <c r="N213" s="3">
        <f t="shared" si="9"/>
        <v>1</v>
      </c>
      <c r="O213" s="3">
        <f t="shared" si="10"/>
        <v>2</v>
      </c>
      <c r="P213" s="3">
        <f t="shared" si="11"/>
        <v>3</v>
      </c>
      <c r="S213" s="12"/>
    </row>
    <row r="214" spans="1:19">
      <c r="A214" s="2" t="s">
        <v>31</v>
      </c>
      <c r="B214" s="3">
        <v>0</v>
      </c>
      <c r="C214" s="3">
        <v>0</v>
      </c>
      <c r="D214" s="3">
        <f t="shared" si="5"/>
        <v>0</v>
      </c>
      <c r="E214" s="3">
        <v>0</v>
      </c>
      <c r="F214" s="3">
        <v>0</v>
      </c>
      <c r="G214" s="3">
        <f t="shared" si="6"/>
        <v>0</v>
      </c>
      <c r="H214" s="3">
        <v>0</v>
      </c>
      <c r="I214" s="3">
        <v>1</v>
      </c>
      <c r="J214" s="3">
        <f t="shared" si="7"/>
        <v>1</v>
      </c>
      <c r="K214" s="3">
        <v>1</v>
      </c>
      <c r="L214" s="3">
        <v>1</v>
      </c>
      <c r="M214" s="3">
        <f t="shared" si="8"/>
        <v>2</v>
      </c>
      <c r="N214" s="3">
        <f t="shared" si="9"/>
        <v>1</v>
      </c>
      <c r="O214" s="3">
        <f t="shared" si="10"/>
        <v>2</v>
      </c>
      <c r="P214" s="3">
        <f t="shared" si="11"/>
        <v>3</v>
      </c>
      <c r="S214" s="12"/>
    </row>
    <row r="215" spans="1:19">
      <c r="A215" s="2" t="s">
        <v>24</v>
      </c>
      <c r="B215" s="3">
        <v>0</v>
      </c>
      <c r="C215" s="3">
        <v>0</v>
      </c>
      <c r="D215" s="3">
        <f t="shared" si="5"/>
        <v>0</v>
      </c>
      <c r="E215" s="3">
        <v>0</v>
      </c>
      <c r="F215" s="3">
        <v>0</v>
      </c>
      <c r="G215" s="3">
        <f t="shared" si="6"/>
        <v>0</v>
      </c>
      <c r="H215" s="3">
        <v>0</v>
      </c>
      <c r="I215" s="3">
        <v>1</v>
      </c>
      <c r="J215" s="3"/>
      <c r="K215" s="3">
        <v>1</v>
      </c>
      <c r="L215" s="3">
        <v>1</v>
      </c>
      <c r="M215" s="3">
        <f t="shared" si="8"/>
        <v>2</v>
      </c>
      <c r="N215" s="3">
        <f t="shared" si="9"/>
        <v>1</v>
      </c>
      <c r="O215" s="3">
        <f t="shared" si="10"/>
        <v>2</v>
      </c>
      <c r="P215" s="3">
        <f t="shared" si="11"/>
        <v>3</v>
      </c>
      <c r="S215" s="12"/>
    </row>
    <row r="216" spans="1:19">
      <c r="A216" s="2" t="s">
        <v>32</v>
      </c>
      <c r="B216" s="3">
        <v>0</v>
      </c>
      <c r="C216" s="3">
        <v>0</v>
      </c>
      <c r="D216" s="3">
        <f t="shared" si="5"/>
        <v>0</v>
      </c>
      <c r="E216" s="3">
        <v>0</v>
      </c>
      <c r="F216" s="3">
        <v>0</v>
      </c>
      <c r="G216" s="3">
        <f t="shared" si="6"/>
        <v>0</v>
      </c>
      <c r="H216" s="3">
        <v>0</v>
      </c>
      <c r="I216" s="3">
        <v>0</v>
      </c>
      <c r="J216" s="3">
        <f>SUM(H216:I216)</f>
        <v>0</v>
      </c>
      <c r="K216" s="3">
        <v>1</v>
      </c>
      <c r="L216" s="3">
        <v>0</v>
      </c>
      <c r="M216" s="3">
        <f t="shared" si="8"/>
        <v>1</v>
      </c>
      <c r="N216" s="3">
        <f t="shared" si="9"/>
        <v>1</v>
      </c>
      <c r="O216" s="3">
        <f t="shared" si="10"/>
        <v>0</v>
      </c>
      <c r="P216" s="3">
        <f t="shared" si="11"/>
        <v>1</v>
      </c>
      <c r="S216" s="12"/>
    </row>
    <row r="217" spans="1:19">
      <c r="A217" s="2" t="s">
        <v>33</v>
      </c>
      <c r="B217" s="3">
        <v>0</v>
      </c>
      <c r="C217" s="3">
        <v>0</v>
      </c>
      <c r="D217" s="3">
        <f t="shared" si="5"/>
        <v>0</v>
      </c>
      <c r="E217" s="3">
        <v>0</v>
      </c>
      <c r="F217" s="3">
        <v>0</v>
      </c>
      <c r="G217" s="3">
        <f t="shared" si="6"/>
        <v>0</v>
      </c>
      <c r="H217" s="3">
        <v>0</v>
      </c>
      <c r="I217" s="3">
        <v>0</v>
      </c>
      <c r="J217" s="3">
        <f>SUM(H217:I217)</f>
        <v>0</v>
      </c>
      <c r="K217" s="3">
        <v>0</v>
      </c>
      <c r="L217" s="3">
        <v>1</v>
      </c>
      <c r="M217" s="3">
        <f t="shared" si="8"/>
        <v>1</v>
      </c>
      <c r="N217" s="3">
        <f t="shared" si="9"/>
        <v>0</v>
      </c>
      <c r="O217" s="3">
        <f t="shared" si="10"/>
        <v>1</v>
      </c>
      <c r="P217" s="3">
        <f t="shared" si="11"/>
        <v>1</v>
      </c>
      <c r="S217" s="12"/>
    </row>
    <row r="218" spans="1:19">
      <c r="A218" s="2" t="s">
        <v>18</v>
      </c>
      <c r="B218" s="3">
        <v>0</v>
      </c>
      <c r="C218" s="3">
        <v>0</v>
      </c>
      <c r="D218" s="3">
        <f t="shared" si="5"/>
        <v>0</v>
      </c>
      <c r="E218" s="3">
        <v>0</v>
      </c>
      <c r="F218" s="3">
        <v>0</v>
      </c>
      <c r="G218" s="3">
        <f t="shared" si="6"/>
        <v>0</v>
      </c>
      <c r="H218" s="3">
        <v>0</v>
      </c>
      <c r="I218" s="3">
        <v>0</v>
      </c>
      <c r="J218" s="3">
        <f>SUM(H218:I218)</f>
        <v>0</v>
      </c>
      <c r="K218" s="3">
        <v>0</v>
      </c>
      <c r="L218" s="3">
        <v>1</v>
      </c>
      <c r="M218" s="3">
        <f t="shared" si="8"/>
        <v>1</v>
      </c>
      <c r="N218" s="3">
        <f t="shared" si="9"/>
        <v>0</v>
      </c>
      <c r="O218" s="3">
        <f t="shared" si="10"/>
        <v>1</v>
      </c>
      <c r="P218" s="3">
        <f t="shared" si="11"/>
        <v>1</v>
      </c>
      <c r="S218" s="12"/>
    </row>
    <row r="219" spans="1:19">
      <c r="A219" s="2" t="s">
        <v>21</v>
      </c>
      <c r="B219" s="3">
        <v>0</v>
      </c>
      <c r="C219" s="3">
        <v>0</v>
      </c>
      <c r="D219" s="3">
        <f t="shared" si="5"/>
        <v>0</v>
      </c>
      <c r="E219" s="3">
        <v>0</v>
      </c>
      <c r="F219" s="3">
        <v>0</v>
      </c>
      <c r="G219" s="3">
        <f t="shared" si="6"/>
        <v>0</v>
      </c>
      <c r="H219" s="3">
        <v>0</v>
      </c>
      <c r="I219" s="3">
        <v>0</v>
      </c>
      <c r="J219" s="3">
        <f>SUM(H219:I219)</f>
        <v>0</v>
      </c>
      <c r="K219" s="3">
        <v>0</v>
      </c>
      <c r="L219" s="3">
        <v>1</v>
      </c>
      <c r="M219" s="3">
        <f t="shared" si="8"/>
        <v>1</v>
      </c>
      <c r="N219" s="3">
        <f t="shared" si="9"/>
        <v>0</v>
      </c>
      <c r="O219" s="3">
        <f t="shared" si="10"/>
        <v>1</v>
      </c>
      <c r="P219" s="3">
        <f t="shared" si="11"/>
        <v>1</v>
      </c>
      <c r="S219" s="12"/>
    </row>
    <row r="220" spans="1:19">
      <c r="A220" s="2" t="s">
        <v>34</v>
      </c>
      <c r="B220" s="3">
        <v>0</v>
      </c>
      <c r="C220" s="3">
        <v>0</v>
      </c>
      <c r="D220" s="3">
        <f t="shared" si="5"/>
        <v>0</v>
      </c>
      <c r="E220" s="3">
        <v>0</v>
      </c>
      <c r="F220" s="3">
        <v>0</v>
      </c>
      <c r="G220" s="3">
        <f t="shared" si="6"/>
        <v>0</v>
      </c>
      <c r="H220" s="3">
        <v>0</v>
      </c>
      <c r="I220" s="3">
        <v>0</v>
      </c>
      <c r="J220" s="3">
        <f>SUM(H220:I220)</f>
        <v>0</v>
      </c>
      <c r="K220" s="3">
        <v>0</v>
      </c>
      <c r="L220" s="3">
        <v>1</v>
      </c>
      <c r="M220" s="3">
        <f t="shared" si="8"/>
        <v>1</v>
      </c>
      <c r="N220" s="3">
        <f t="shared" si="9"/>
        <v>0</v>
      </c>
      <c r="O220" s="3">
        <f t="shared" si="10"/>
        <v>1</v>
      </c>
      <c r="P220" s="3">
        <f t="shared" si="11"/>
        <v>1</v>
      </c>
      <c r="S220" s="12"/>
    </row>
    <row r="221" spans="1:19">
      <c r="A221" s="4" t="s">
        <v>4</v>
      </c>
      <c r="B221" s="4">
        <f t="shared" ref="B221:O221" si="12">SUM(B199:B220)</f>
        <v>0</v>
      </c>
      <c r="C221" s="4">
        <f t="shared" si="12"/>
        <v>7</v>
      </c>
      <c r="D221" s="4">
        <f t="shared" si="12"/>
        <v>7</v>
      </c>
      <c r="E221" s="4">
        <f t="shared" si="12"/>
        <v>8</v>
      </c>
      <c r="F221" s="4">
        <f t="shared" si="12"/>
        <v>76</v>
      </c>
      <c r="G221" s="4">
        <f t="shared" si="12"/>
        <v>84</v>
      </c>
      <c r="H221" s="4">
        <f t="shared" si="12"/>
        <v>32</v>
      </c>
      <c r="I221" s="4">
        <f t="shared" si="12"/>
        <v>354</v>
      </c>
      <c r="J221" s="4">
        <f t="shared" si="12"/>
        <v>385</v>
      </c>
      <c r="K221" s="4">
        <f t="shared" si="12"/>
        <v>57</v>
      </c>
      <c r="L221" s="4">
        <f t="shared" si="12"/>
        <v>636</v>
      </c>
      <c r="M221" s="4">
        <f t="shared" si="12"/>
        <v>693</v>
      </c>
      <c r="N221" s="4">
        <f t="shared" si="12"/>
        <v>97</v>
      </c>
      <c r="O221" s="15">
        <f t="shared" si="12"/>
        <v>1073</v>
      </c>
      <c r="P221" s="15">
        <f t="shared" si="11"/>
        <v>1170</v>
      </c>
      <c r="S221" s="12"/>
    </row>
    <row r="222" spans="1:19">
      <c r="A222" s="20" t="s">
        <v>77</v>
      </c>
    </row>
    <row r="223" spans="1:19">
      <c r="A223" s="22">
        <v>43199</v>
      </c>
    </row>
  </sheetData>
  <mergeCells count="26">
    <mergeCell ref="A1:P1"/>
    <mergeCell ref="A2:O2"/>
    <mergeCell ref="A3:O3"/>
    <mergeCell ref="A197:A198"/>
    <mergeCell ref="B197:D197"/>
    <mergeCell ref="E197:G197"/>
    <mergeCell ref="H197:J197"/>
    <mergeCell ref="K197:M197"/>
    <mergeCell ref="N197:P197"/>
    <mergeCell ref="A155:A167"/>
    <mergeCell ref="A168:A181"/>
    <mergeCell ref="A182:B182"/>
    <mergeCell ref="A7:B8"/>
    <mergeCell ref="A16:D17"/>
    <mergeCell ref="A30:A39"/>
    <mergeCell ref="A40:A48"/>
    <mergeCell ref="A49:A51"/>
    <mergeCell ref="A52:A62"/>
    <mergeCell ref="A63:A81"/>
    <mergeCell ref="A82:A95"/>
    <mergeCell ref="A96:A102"/>
    <mergeCell ref="A103:A109"/>
    <mergeCell ref="A110:A118"/>
    <mergeCell ref="A119:A136"/>
    <mergeCell ref="A137:A143"/>
    <mergeCell ref="A144:A15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T211"/>
  <sheetViews>
    <sheetView topLeftCell="A151" workbookViewId="0">
      <selection activeCell="M32" sqref="M32"/>
    </sheetView>
  </sheetViews>
  <sheetFormatPr baseColWidth="10" defaultRowHeight="15"/>
  <cols>
    <col min="1" max="1" width="56.140625" customWidth="1"/>
    <col min="2" max="2" width="33.85546875" bestFit="1" customWidth="1"/>
    <col min="3" max="3" width="19.42578125" customWidth="1"/>
  </cols>
  <sheetData>
    <row r="1" spans="1:17" ht="21.75" customHeight="1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0"/>
    </row>
    <row r="2" spans="1:17" ht="21.75" customHeight="1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10"/>
      <c r="Q2" s="10"/>
    </row>
    <row r="3" spans="1:17" ht="21.7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10"/>
      <c r="Q3" s="10"/>
    </row>
    <row r="4" spans="1:17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7" spans="1:17">
      <c r="A7" s="58" t="s">
        <v>45</v>
      </c>
      <c r="B7" s="58"/>
    </row>
    <row r="8" spans="1:17">
      <c r="A8" s="59"/>
      <c r="B8" s="59"/>
    </row>
    <row r="9" spans="1:17">
      <c r="A9" s="16" t="s">
        <v>46</v>
      </c>
      <c r="B9" s="16" t="s">
        <v>4</v>
      </c>
      <c r="C9" s="17"/>
    </row>
    <row r="10" spans="1:17">
      <c r="A10" s="18" t="s">
        <v>47</v>
      </c>
      <c r="B10" s="4">
        <v>105</v>
      </c>
    </row>
    <row r="11" spans="1:17">
      <c r="A11" s="18" t="s">
        <v>48</v>
      </c>
      <c r="B11" s="4">
        <v>982</v>
      </c>
    </row>
    <row r="12" spans="1:17">
      <c r="A12" s="4" t="s">
        <v>4</v>
      </c>
      <c r="B12" s="19">
        <f>SUM(B10:B11)</f>
        <v>1087</v>
      </c>
    </row>
    <row r="13" spans="1:17">
      <c r="A13" s="20" t="s">
        <v>49</v>
      </c>
      <c r="B13" s="21"/>
    </row>
    <row r="14" spans="1:17">
      <c r="A14" s="22">
        <v>43199</v>
      </c>
      <c r="B14" s="21"/>
    </row>
    <row r="15" spans="1:17">
      <c r="A15" s="5"/>
      <c r="B15" s="21"/>
    </row>
    <row r="16" spans="1:17">
      <c r="A16" s="72" t="s">
        <v>50</v>
      </c>
      <c r="B16" s="72"/>
      <c r="C16" s="72"/>
      <c r="D16" s="72"/>
    </row>
    <row r="17" spans="1:5">
      <c r="A17" s="73"/>
      <c r="B17" s="73"/>
      <c r="C17" s="73"/>
      <c r="D17" s="73"/>
    </row>
    <row r="18" spans="1:5">
      <c r="A18" s="16" t="s">
        <v>51</v>
      </c>
      <c r="B18" s="16" t="s">
        <v>5</v>
      </c>
      <c r="C18" s="16" t="s">
        <v>6</v>
      </c>
      <c r="D18" s="16" t="s">
        <v>4</v>
      </c>
    </row>
    <row r="19" spans="1:5">
      <c r="A19" s="2" t="s">
        <v>0</v>
      </c>
      <c r="B19" s="3">
        <v>1</v>
      </c>
      <c r="C19" s="3">
        <v>0</v>
      </c>
      <c r="D19" s="3">
        <f>SUM(B19:C19)</f>
        <v>1</v>
      </c>
    </row>
    <row r="20" spans="1:5">
      <c r="A20" s="2" t="s">
        <v>1</v>
      </c>
      <c r="B20" s="3">
        <v>8</v>
      </c>
      <c r="C20" s="3">
        <v>77</v>
      </c>
      <c r="D20" s="3">
        <f>SUM(B20:C20)</f>
        <v>85</v>
      </c>
    </row>
    <row r="21" spans="1:5">
      <c r="A21" s="18" t="s">
        <v>2</v>
      </c>
      <c r="B21" s="3">
        <v>35</v>
      </c>
      <c r="C21" s="3">
        <v>283</v>
      </c>
      <c r="D21" s="3">
        <f>SUM(B21:C21)</f>
        <v>318</v>
      </c>
    </row>
    <row r="22" spans="1:5">
      <c r="A22" s="2" t="s">
        <v>3</v>
      </c>
      <c r="B22" s="3">
        <v>61</v>
      </c>
      <c r="C22" s="3">
        <v>622</v>
      </c>
      <c r="D22" s="3">
        <f>SUM(B22:C22)</f>
        <v>683</v>
      </c>
    </row>
    <row r="23" spans="1:5">
      <c r="A23" s="4" t="s">
        <v>4</v>
      </c>
      <c r="B23" s="4">
        <f>SUM(B19:B22)</f>
        <v>105</v>
      </c>
      <c r="C23" s="4">
        <f>SUM(C19:C22)</f>
        <v>982</v>
      </c>
      <c r="D23" s="19">
        <f>SUM(B23:C23)</f>
        <v>1087</v>
      </c>
    </row>
    <row r="24" spans="1:5">
      <c r="A24" s="20" t="s">
        <v>49</v>
      </c>
    </row>
    <row r="25" spans="1:5">
      <c r="A25" s="22">
        <v>43199</v>
      </c>
    </row>
    <row r="27" spans="1:5">
      <c r="A27" s="1" t="s">
        <v>332</v>
      </c>
    </row>
    <row r="28" spans="1:5">
      <c r="A28" s="16" t="s">
        <v>68</v>
      </c>
      <c r="B28" s="16" t="s">
        <v>69</v>
      </c>
      <c r="C28" s="16" t="s">
        <v>5</v>
      </c>
      <c r="D28" s="16" t="s">
        <v>6</v>
      </c>
      <c r="E28" s="16" t="s">
        <v>4</v>
      </c>
    </row>
    <row r="29" spans="1:5">
      <c r="A29" s="68" t="s">
        <v>53</v>
      </c>
      <c r="B29" s="29" t="s">
        <v>79</v>
      </c>
      <c r="C29" s="3">
        <v>0</v>
      </c>
      <c r="D29" s="3">
        <v>10</v>
      </c>
      <c r="E29" s="3">
        <f>SUM(C29:D29)</f>
        <v>10</v>
      </c>
    </row>
    <row r="30" spans="1:5">
      <c r="A30" s="69"/>
      <c r="B30" s="29" t="s">
        <v>80</v>
      </c>
      <c r="C30" s="3">
        <v>0</v>
      </c>
      <c r="D30" s="3">
        <v>2</v>
      </c>
      <c r="E30" s="3">
        <f t="shared" ref="E30:E93" si="0">SUM(C30:D30)</f>
        <v>2</v>
      </c>
    </row>
    <row r="31" spans="1:5">
      <c r="A31" s="69"/>
      <c r="B31" s="29" t="s">
        <v>81</v>
      </c>
      <c r="C31" s="3">
        <v>1</v>
      </c>
      <c r="D31" s="3">
        <v>10</v>
      </c>
      <c r="E31" s="3">
        <f t="shared" si="0"/>
        <v>11</v>
      </c>
    </row>
    <row r="32" spans="1:5">
      <c r="A32" s="69"/>
      <c r="B32" s="29" t="s">
        <v>82</v>
      </c>
      <c r="C32" s="3">
        <v>0</v>
      </c>
      <c r="D32" s="3">
        <v>3</v>
      </c>
      <c r="E32" s="3">
        <f t="shared" si="0"/>
        <v>3</v>
      </c>
    </row>
    <row r="33" spans="1:5">
      <c r="A33" s="69"/>
      <c r="B33" s="29" t="s">
        <v>85</v>
      </c>
      <c r="C33" s="3">
        <v>0</v>
      </c>
      <c r="D33" s="3">
        <v>5</v>
      </c>
      <c r="E33" s="3">
        <f t="shared" si="0"/>
        <v>5</v>
      </c>
    </row>
    <row r="34" spans="1:5">
      <c r="A34" s="69"/>
      <c r="B34" s="29" t="s">
        <v>86</v>
      </c>
      <c r="C34" s="3">
        <v>0</v>
      </c>
      <c r="D34" s="3">
        <v>1</v>
      </c>
      <c r="E34" s="3">
        <f t="shared" si="0"/>
        <v>1</v>
      </c>
    </row>
    <row r="35" spans="1:5">
      <c r="A35" s="69"/>
      <c r="B35" s="29" t="s">
        <v>87</v>
      </c>
      <c r="C35" s="3">
        <v>0</v>
      </c>
      <c r="D35" s="3">
        <v>1</v>
      </c>
      <c r="E35" s="3">
        <f t="shared" si="0"/>
        <v>1</v>
      </c>
    </row>
    <row r="36" spans="1:5">
      <c r="A36" s="69"/>
      <c r="B36" s="29" t="s">
        <v>88</v>
      </c>
      <c r="C36" s="3">
        <v>0</v>
      </c>
      <c r="D36" s="3">
        <v>2</v>
      </c>
      <c r="E36" s="3">
        <f t="shared" si="0"/>
        <v>2</v>
      </c>
    </row>
    <row r="37" spans="1:5">
      <c r="A37" s="68" t="s">
        <v>54</v>
      </c>
      <c r="B37" s="29" t="s">
        <v>232</v>
      </c>
      <c r="C37" s="3">
        <v>0</v>
      </c>
      <c r="D37" s="3">
        <v>1</v>
      </c>
      <c r="E37" s="3">
        <f t="shared" si="0"/>
        <v>1</v>
      </c>
    </row>
    <row r="38" spans="1:5">
      <c r="A38" s="69"/>
      <c r="B38" s="29" t="s">
        <v>90</v>
      </c>
      <c r="C38" s="3">
        <v>0</v>
      </c>
      <c r="D38" s="3">
        <v>1</v>
      </c>
      <c r="E38" s="3">
        <f t="shared" si="0"/>
        <v>1</v>
      </c>
    </row>
    <row r="39" spans="1:5">
      <c r="A39" s="69"/>
      <c r="B39" s="29" t="s">
        <v>91</v>
      </c>
      <c r="C39" s="3">
        <v>0</v>
      </c>
      <c r="D39" s="3">
        <v>4</v>
      </c>
      <c r="E39" s="3">
        <f t="shared" si="0"/>
        <v>4</v>
      </c>
    </row>
    <row r="40" spans="1:5">
      <c r="A40" s="69"/>
      <c r="B40" s="29" t="s">
        <v>92</v>
      </c>
      <c r="C40" s="3">
        <v>4</v>
      </c>
      <c r="D40" s="3">
        <v>29</v>
      </c>
      <c r="E40" s="3">
        <f t="shared" si="0"/>
        <v>33</v>
      </c>
    </row>
    <row r="41" spans="1:5">
      <c r="A41" s="69"/>
      <c r="B41" s="29" t="s">
        <v>93</v>
      </c>
      <c r="C41" s="3">
        <v>0</v>
      </c>
      <c r="D41" s="3">
        <v>3</v>
      </c>
      <c r="E41" s="3">
        <f t="shared" si="0"/>
        <v>3</v>
      </c>
    </row>
    <row r="42" spans="1:5">
      <c r="A42" s="69"/>
      <c r="B42" s="29" t="s">
        <v>94</v>
      </c>
      <c r="C42" s="3">
        <v>0</v>
      </c>
      <c r="D42" s="3">
        <v>2</v>
      </c>
      <c r="E42" s="3">
        <f t="shared" si="0"/>
        <v>2</v>
      </c>
    </row>
    <row r="43" spans="1:5">
      <c r="A43" s="69"/>
      <c r="B43" s="29" t="s">
        <v>95</v>
      </c>
      <c r="C43" s="3">
        <v>1</v>
      </c>
      <c r="D43" s="3">
        <v>18</v>
      </c>
      <c r="E43" s="3">
        <f t="shared" si="0"/>
        <v>19</v>
      </c>
    </row>
    <row r="44" spans="1:5">
      <c r="A44" s="69"/>
      <c r="B44" s="29" t="s">
        <v>96</v>
      </c>
      <c r="C44" s="3">
        <v>0</v>
      </c>
      <c r="D44" s="3">
        <v>3</v>
      </c>
      <c r="E44" s="3">
        <f t="shared" si="0"/>
        <v>3</v>
      </c>
    </row>
    <row r="45" spans="1:5">
      <c r="A45" s="69"/>
      <c r="B45" s="29" t="s">
        <v>97</v>
      </c>
      <c r="C45" s="3">
        <v>0</v>
      </c>
      <c r="D45" s="3">
        <v>2</v>
      </c>
      <c r="E45" s="3">
        <f t="shared" si="0"/>
        <v>2</v>
      </c>
    </row>
    <row r="46" spans="1:5">
      <c r="A46" s="68" t="s">
        <v>55</v>
      </c>
      <c r="B46" s="29" t="s">
        <v>233</v>
      </c>
      <c r="C46" s="3">
        <v>1</v>
      </c>
      <c r="D46" s="3">
        <v>0</v>
      </c>
      <c r="E46" s="3">
        <f t="shared" si="0"/>
        <v>1</v>
      </c>
    </row>
    <row r="47" spans="1:5">
      <c r="A47" s="69"/>
      <c r="B47" s="29" t="s">
        <v>234</v>
      </c>
      <c r="C47" s="3">
        <v>0</v>
      </c>
      <c r="D47" s="3">
        <v>1</v>
      </c>
      <c r="E47" s="3">
        <f t="shared" si="0"/>
        <v>1</v>
      </c>
    </row>
    <row r="48" spans="1:5">
      <c r="A48" s="69"/>
      <c r="B48" s="29" t="s">
        <v>98</v>
      </c>
      <c r="C48" s="3">
        <v>0</v>
      </c>
      <c r="D48" s="3">
        <v>1</v>
      </c>
      <c r="E48" s="3">
        <f t="shared" si="0"/>
        <v>1</v>
      </c>
    </row>
    <row r="49" spans="1:5">
      <c r="A49" s="69"/>
      <c r="B49" s="29" t="s">
        <v>99</v>
      </c>
      <c r="C49" s="3">
        <v>0</v>
      </c>
      <c r="D49" s="3">
        <v>3</v>
      </c>
      <c r="E49" s="3">
        <f t="shared" si="0"/>
        <v>3</v>
      </c>
    </row>
    <row r="50" spans="1:5">
      <c r="A50" s="69"/>
      <c r="B50" s="29" t="s">
        <v>235</v>
      </c>
      <c r="C50" s="3">
        <v>0</v>
      </c>
      <c r="D50" s="3">
        <v>1</v>
      </c>
      <c r="E50" s="3">
        <f t="shared" si="0"/>
        <v>1</v>
      </c>
    </row>
    <row r="51" spans="1:5">
      <c r="A51" s="69"/>
      <c r="B51" s="29" t="s">
        <v>100</v>
      </c>
      <c r="C51" s="3">
        <v>1</v>
      </c>
      <c r="D51" s="3">
        <v>0</v>
      </c>
      <c r="E51" s="3">
        <f t="shared" si="0"/>
        <v>1</v>
      </c>
    </row>
    <row r="52" spans="1:5">
      <c r="A52" s="68" t="s">
        <v>56</v>
      </c>
      <c r="B52" s="29" t="s">
        <v>236</v>
      </c>
      <c r="C52" s="3">
        <v>0</v>
      </c>
      <c r="D52" s="3">
        <v>1</v>
      </c>
      <c r="E52" s="3">
        <f t="shared" si="0"/>
        <v>1</v>
      </c>
    </row>
    <row r="53" spans="1:5">
      <c r="A53" s="69"/>
      <c r="B53" s="29" t="s">
        <v>101</v>
      </c>
      <c r="C53" s="3">
        <v>1</v>
      </c>
      <c r="D53" s="3">
        <v>29</v>
      </c>
      <c r="E53" s="3">
        <f t="shared" si="0"/>
        <v>30</v>
      </c>
    </row>
    <row r="54" spans="1:5">
      <c r="A54" s="69"/>
      <c r="B54" s="29" t="s">
        <v>103</v>
      </c>
      <c r="C54" s="3">
        <v>0</v>
      </c>
      <c r="D54" s="3">
        <v>1</v>
      </c>
      <c r="E54" s="3">
        <f t="shared" si="0"/>
        <v>1</v>
      </c>
    </row>
    <row r="55" spans="1:5">
      <c r="A55" s="69"/>
      <c r="B55" s="29" t="s">
        <v>237</v>
      </c>
      <c r="C55" s="3">
        <v>0</v>
      </c>
      <c r="D55" s="3">
        <v>1</v>
      </c>
      <c r="E55" s="3">
        <f t="shared" si="0"/>
        <v>1</v>
      </c>
    </row>
    <row r="56" spans="1:5">
      <c r="A56" s="69"/>
      <c r="B56" s="29" t="s">
        <v>104</v>
      </c>
      <c r="C56" s="3">
        <v>0</v>
      </c>
      <c r="D56" s="3">
        <v>1</v>
      </c>
      <c r="E56" s="3">
        <f t="shared" si="0"/>
        <v>1</v>
      </c>
    </row>
    <row r="57" spans="1:5">
      <c r="A57" s="69"/>
      <c r="B57" s="29" t="s">
        <v>105</v>
      </c>
      <c r="C57" s="3">
        <v>0</v>
      </c>
      <c r="D57" s="3">
        <v>6</v>
      </c>
      <c r="E57" s="3">
        <f t="shared" si="0"/>
        <v>6</v>
      </c>
    </row>
    <row r="58" spans="1:5">
      <c r="A58" s="69"/>
      <c r="B58" s="29" t="s">
        <v>106</v>
      </c>
      <c r="C58" s="3">
        <v>0</v>
      </c>
      <c r="D58" s="3">
        <v>1</v>
      </c>
      <c r="E58" s="3">
        <f t="shared" si="0"/>
        <v>1</v>
      </c>
    </row>
    <row r="59" spans="1:5">
      <c r="A59" s="69"/>
      <c r="B59" s="29" t="s">
        <v>107</v>
      </c>
      <c r="C59" s="3">
        <v>0</v>
      </c>
      <c r="D59" s="3">
        <v>13</v>
      </c>
      <c r="E59" s="3">
        <f t="shared" si="0"/>
        <v>13</v>
      </c>
    </row>
    <row r="60" spans="1:5">
      <c r="A60" s="69"/>
      <c r="B60" s="29" t="s">
        <v>108</v>
      </c>
      <c r="C60" s="3">
        <v>1</v>
      </c>
      <c r="D60" s="3">
        <v>10</v>
      </c>
      <c r="E60" s="3">
        <f t="shared" si="0"/>
        <v>11</v>
      </c>
    </row>
    <row r="61" spans="1:5">
      <c r="A61" s="69"/>
      <c r="B61" s="29" t="s">
        <v>109</v>
      </c>
      <c r="C61" s="3">
        <v>0</v>
      </c>
      <c r="D61" s="3">
        <v>2</v>
      </c>
      <c r="E61" s="3">
        <f t="shared" si="0"/>
        <v>2</v>
      </c>
    </row>
    <row r="62" spans="1:5">
      <c r="A62" s="69"/>
      <c r="B62" s="29" t="s">
        <v>110</v>
      </c>
      <c r="C62" s="3">
        <v>0</v>
      </c>
      <c r="D62" s="3">
        <v>9</v>
      </c>
      <c r="E62" s="3">
        <f t="shared" si="0"/>
        <v>9</v>
      </c>
    </row>
    <row r="63" spans="1:5">
      <c r="A63" s="69"/>
      <c r="B63" s="29" t="s">
        <v>111</v>
      </c>
      <c r="C63" s="3">
        <v>0</v>
      </c>
      <c r="D63" s="3">
        <v>4</v>
      </c>
      <c r="E63" s="3">
        <f t="shared" si="0"/>
        <v>4</v>
      </c>
    </row>
    <row r="64" spans="1:5">
      <c r="A64" s="69"/>
      <c r="B64" s="29" t="s">
        <v>238</v>
      </c>
      <c r="C64" s="3">
        <v>0</v>
      </c>
      <c r="D64" s="3">
        <v>2</v>
      </c>
      <c r="E64" s="3">
        <f t="shared" si="0"/>
        <v>2</v>
      </c>
    </row>
    <row r="65" spans="1:5">
      <c r="A65" s="68" t="s">
        <v>57</v>
      </c>
      <c r="B65" s="29" t="s">
        <v>112</v>
      </c>
      <c r="C65" s="3">
        <v>0</v>
      </c>
      <c r="D65" s="3">
        <v>1</v>
      </c>
      <c r="E65" s="3">
        <f t="shared" si="0"/>
        <v>1</v>
      </c>
    </row>
    <row r="66" spans="1:5">
      <c r="A66" s="69"/>
      <c r="B66" s="29" t="s">
        <v>114</v>
      </c>
      <c r="C66" s="3">
        <v>1</v>
      </c>
      <c r="D66" s="3">
        <v>6</v>
      </c>
      <c r="E66" s="3">
        <f t="shared" si="0"/>
        <v>7</v>
      </c>
    </row>
    <row r="67" spans="1:5">
      <c r="A67" s="69"/>
      <c r="B67" s="29" t="s">
        <v>115</v>
      </c>
      <c r="C67" s="3">
        <v>4</v>
      </c>
      <c r="D67" s="3">
        <v>26</v>
      </c>
      <c r="E67" s="3">
        <f t="shared" si="0"/>
        <v>30</v>
      </c>
    </row>
    <row r="68" spans="1:5">
      <c r="A68" s="69"/>
      <c r="B68" s="29" t="s">
        <v>116</v>
      </c>
      <c r="C68" s="3">
        <v>1</v>
      </c>
      <c r="D68" s="3">
        <v>4</v>
      </c>
      <c r="E68" s="3">
        <f t="shared" si="0"/>
        <v>5</v>
      </c>
    </row>
    <row r="69" spans="1:5">
      <c r="A69" s="69"/>
      <c r="B69" s="29" t="s">
        <v>117</v>
      </c>
      <c r="C69" s="3">
        <v>1</v>
      </c>
      <c r="D69" s="3">
        <v>4</v>
      </c>
      <c r="E69" s="3">
        <f t="shared" si="0"/>
        <v>5</v>
      </c>
    </row>
    <row r="70" spans="1:5">
      <c r="A70" s="69"/>
      <c r="B70" s="29" t="s">
        <v>118</v>
      </c>
      <c r="C70" s="3">
        <v>1</v>
      </c>
      <c r="D70" s="3">
        <v>3</v>
      </c>
      <c r="E70" s="3">
        <f t="shared" si="0"/>
        <v>4</v>
      </c>
    </row>
    <row r="71" spans="1:5">
      <c r="A71" s="69"/>
      <c r="B71" s="29" t="s">
        <v>119</v>
      </c>
      <c r="C71" s="3">
        <v>1</v>
      </c>
      <c r="D71" s="3">
        <v>9</v>
      </c>
      <c r="E71" s="3">
        <f t="shared" si="0"/>
        <v>10</v>
      </c>
    </row>
    <row r="72" spans="1:5">
      <c r="A72" s="69"/>
      <c r="B72" s="29" t="s">
        <v>120</v>
      </c>
      <c r="C72" s="3">
        <v>2</v>
      </c>
      <c r="D72" s="3">
        <v>16</v>
      </c>
      <c r="E72" s="3">
        <f t="shared" si="0"/>
        <v>18</v>
      </c>
    </row>
    <row r="73" spans="1:5">
      <c r="A73" s="69"/>
      <c r="B73" s="29" t="s">
        <v>122</v>
      </c>
      <c r="C73" s="3">
        <v>2</v>
      </c>
      <c r="D73" s="3">
        <v>8</v>
      </c>
      <c r="E73" s="3">
        <f t="shared" si="0"/>
        <v>10</v>
      </c>
    </row>
    <row r="74" spans="1:5">
      <c r="A74" s="69"/>
      <c r="B74" s="29" t="s">
        <v>123</v>
      </c>
      <c r="C74" s="3">
        <v>0</v>
      </c>
      <c r="D74" s="3">
        <v>1</v>
      </c>
      <c r="E74" s="3">
        <f t="shared" si="0"/>
        <v>1</v>
      </c>
    </row>
    <row r="75" spans="1:5">
      <c r="A75" s="69"/>
      <c r="B75" s="29" t="s">
        <v>124</v>
      </c>
      <c r="C75" s="3">
        <v>0</v>
      </c>
      <c r="D75" s="3">
        <v>3</v>
      </c>
      <c r="E75" s="3">
        <f t="shared" si="0"/>
        <v>3</v>
      </c>
    </row>
    <row r="76" spans="1:5">
      <c r="A76" s="69"/>
      <c r="B76" s="29" t="s">
        <v>125</v>
      </c>
      <c r="C76" s="3">
        <v>1</v>
      </c>
      <c r="D76" s="3">
        <v>13</v>
      </c>
      <c r="E76" s="3">
        <f t="shared" si="0"/>
        <v>14</v>
      </c>
    </row>
    <row r="77" spans="1:5">
      <c r="A77" s="69"/>
      <c r="B77" s="29" t="s">
        <v>126</v>
      </c>
      <c r="C77" s="3">
        <v>0</v>
      </c>
      <c r="D77" s="3">
        <v>1</v>
      </c>
      <c r="E77" s="3">
        <f t="shared" si="0"/>
        <v>1</v>
      </c>
    </row>
    <row r="78" spans="1:5">
      <c r="A78" s="69"/>
      <c r="B78" s="29" t="s">
        <v>127</v>
      </c>
      <c r="C78" s="3">
        <v>0</v>
      </c>
      <c r="D78" s="3">
        <v>1</v>
      </c>
      <c r="E78" s="3">
        <f t="shared" si="0"/>
        <v>1</v>
      </c>
    </row>
    <row r="79" spans="1:5">
      <c r="A79" s="69"/>
      <c r="B79" s="29" t="s">
        <v>128</v>
      </c>
      <c r="C79" s="3">
        <v>0</v>
      </c>
      <c r="D79" s="3">
        <v>3</v>
      </c>
      <c r="E79" s="3">
        <f t="shared" si="0"/>
        <v>3</v>
      </c>
    </row>
    <row r="80" spans="1:5">
      <c r="A80" s="69"/>
      <c r="B80" s="29" t="s">
        <v>129</v>
      </c>
      <c r="C80" s="3">
        <v>2</v>
      </c>
      <c r="D80" s="3">
        <v>2</v>
      </c>
      <c r="E80" s="3">
        <f t="shared" si="0"/>
        <v>4</v>
      </c>
    </row>
    <row r="81" spans="1:5">
      <c r="A81" s="69"/>
      <c r="B81" s="29" t="s">
        <v>130</v>
      </c>
      <c r="C81" s="3">
        <v>0</v>
      </c>
      <c r="D81" s="3">
        <v>7</v>
      </c>
      <c r="E81" s="3">
        <f t="shared" si="0"/>
        <v>7</v>
      </c>
    </row>
    <row r="82" spans="1:5">
      <c r="A82" s="68" t="s">
        <v>58</v>
      </c>
      <c r="B82" s="29" t="s">
        <v>131</v>
      </c>
      <c r="C82" s="3">
        <v>1</v>
      </c>
      <c r="D82" s="3">
        <v>5</v>
      </c>
      <c r="E82" s="3">
        <f t="shared" si="0"/>
        <v>6</v>
      </c>
    </row>
    <row r="83" spans="1:5">
      <c r="A83" s="69"/>
      <c r="B83" s="29" t="s">
        <v>132</v>
      </c>
      <c r="C83" s="3">
        <v>0</v>
      </c>
      <c r="D83" s="3">
        <v>9</v>
      </c>
      <c r="E83" s="3">
        <f t="shared" si="0"/>
        <v>9</v>
      </c>
    </row>
    <row r="84" spans="1:5">
      <c r="A84" s="69"/>
      <c r="B84" s="29" t="s">
        <v>133</v>
      </c>
      <c r="C84" s="3">
        <v>2</v>
      </c>
      <c r="D84" s="3">
        <v>9</v>
      </c>
      <c r="E84" s="3">
        <f t="shared" si="0"/>
        <v>11</v>
      </c>
    </row>
    <row r="85" spans="1:5">
      <c r="A85" s="69"/>
      <c r="B85" s="29" t="s">
        <v>239</v>
      </c>
      <c r="C85" s="3">
        <v>0</v>
      </c>
      <c r="D85" s="3">
        <v>1</v>
      </c>
      <c r="E85" s="3">
        <f t="shared" si="0"/>
        <v>1</v>
      </c>
    </row>
    <row r="86" spans="1:5">
      <c r="A86" s="69"/>
      <c r="B86" s="29" t="s">
        <v>135</v>
      </c>
      <c r="C86" s="3">
        <v>0</v>
      </c>
      <c r="D86" s="3">
        <v>1</v>
      </c>
      <c r="E86" s="3">
        <f t="shared" si="0"/>
        <v>1</v>
      </c>
    </row>
    <row r="87" spans="1:5">
      <c r="A87" s="69"/>
      <c r="B87" s="29" t="s">
        <v>136</v>
      </c>
      <c r="C87" s="3">
        <v>0</v>
      </c>
      <c r="D87" s="3">
        <v>5</v>
      </c>
      <c r="E87" s="3">
        <f t="shared" si="0"/>
        <v>5</v>
      </c>
    </row>
    <row r="88" spans="1:5">
      <c r="A88" s="69"/>
      <c r="B88" s="29" t="s">
        <v>240</v>
      </c>
      <c r="C88" s="3">
        <v>0</v>
      </c>
      <c r="D88" s="3">
        <v>5</v>
      </c>
      <c r="E88" s="3">
        <f t="shared" si="0"/>
        <v>5</v>
      </c>
    </row>
    <row r="89" spans="1:5">
      <c r="A89" s="69"/>
      <c r="B89" s="29" t="s">
        <v>137</v>
      </c>
      <c r="C89" s="3">
        <v>0</v>
      </c>
      <c r="D89" s="3">
        <v>13</v>
      </c>
      <c r="E89" s="3">
        <f t="shared" si="0"/>
        <v>13</v>
      </c>
    </row>
    <row r="90" spans="1:5">
      <c r="A90" s="69"/>
      <c r="B90" s="29" t="s">
        <v>138</v>
      </c>
      <c r="C90" s="3">
        <v>2</v>
      </c>
      <c r="D90" s="3">
        <v>9</v>
      </c>
      <c r="E90" s="3">
        <f t="shared" si="0"/>
        <v>11</v>
      </c>
    </row>
    <row r="91" spans="1:5">
      <c r="A91" s="69"/>
      <c r="B91" s="29" t="s">
        <v>241</v>
      </c>
      <c r="C91" s="3">
        <v>0</v>
      </c>
      <c r="D91" s="3">
        <v>1</v>
      </c>
      <c r="E91" s="3">
        <f t="shared" si="0"/>
        <v>1</v>
      </c>
    </row>
    <row r="92" spans="1:5">
      <c r="A92" s="69"/>
      <c r="B92" s="29" t="s">
        <v>139</v>
      </c>
      <c r="C92" s="3">
        <v>1</v>
      </c>
      <c r="D92" s="3">
        <v>9</v>
      </c>
      <c r="E92" s="3">
        <f t="shared" si="0"/>
        <v>10</v>
      </c>
    </row>
    <row r="93" spans="1:5">
      <c r="A93" s="69"/>
      <c r="B93" s="29" t="s">
        <v>140</v>
      </c>
      <c r="C93" s="3">
        <v>0</v>
      </c>
      <c r="D93" s="3">
        <v>3</v>
      </c>
      <c r="E93" s="3">
        <f t="shared" si="0"/>
        <v>3</v>
      </c>
    </row>
    <row r="94" spans="1:5">
      <c r="A94" s="69"/>
      <c r="B94" s="29" t="s">
        <v>141</v>
      </c>
      <c r="C94" s="3">
        <v>0</v>
      </c>
      <c r="D94" s="3">
        <v>6</v>
      </c>
      <c r="E94" s="3">
        <f t="shared" ref="E94:E157" si="1">SUM(C94:D94)</f>
        <v>6</v>
      </c>
    </row>
    <row r="95" spans="1:5">
      <c r="A95" s="69"/>
      <c r="B95" s="29" t="s">
        <v>142</v>
      </c>
      <c r="C95" s="3">
        <v>0</v>
      </c>
      <c r="D95" s="3">
        <v>1</v>
      </c>
      <c r="E95" s="3">
        <f t="shared" si="1"/>
        <v>1</v>
      </c>
    </row>
    <row r="96" spans="1:5">
      <c r="A96" s="69"/>
      <c r="B96" s="29" t="s">
        <v>143</v>
      </c>
      <c r="C96" s="3">
        <v>0</v>
      </c>
      <c r="D96" s="3">
        <v>12</v>
      </c>
      <c r="E96" s="3">
        <f t="shared" si="1"/>
        <v>12</v>
      </c>
    </row>
    <row r="97" spans="1:5">
      <c r="A97" s="69"/>
      <c r="B97" s="29" t="s">
        <v>144</v>
      </c>
      <c r="C97" s="3">
        <v>5</v>
      </c>
      <c r="D97" s="3">
        <v>54</v>
      </c>
      <c r="E97" s="3">
        <f t="shared" si="1"/>
        <v>59</v>
      </c>
    </row>
    <row r="98" spans="1:5">
      <c r="A98" s="68" t="s">
        <v>59</v>
      </c>
      <c r="B98" s="29" t="s">
        <v>242</v>
      </c>
      <c r="C98" s="3">
        <v>0</v>
      </c>
      <c r="D98" s="3">
        <v>2</v>
      </c>
      <c r="E98" s="3">
        <f t="shared" si="1"/>
        <v>2</v>
      </c>
    </row>
    <row r="99" spans="1:5">
      <c r="A99" s="69"/>
      <c r="B99" s="29" t="s">
        <v>146</v>
      </c>
      <c r="C99" s="3">
        <v>0</v>
      </c>
      <c r="D99" s="3">
        <v>1</v>
      </c>
      <c r="E99" s="3">
        <f t="shared" si="1"/>
        <v>1</v>
      </c>
    </row>
    <row r="100" spans="1:5">
      <c r="A100" s="69"/>
      <c r="B100" s="29" t="s">
        <v>147</v>
      </c>
      <c r="C100" s="3">
        <v>0</v>
      </c>
      <c r="D100" s="3">
        <v>3</v>
      </c>
      <c r="E100" s="3">
        <f t="shared" si="1"/>
        <v>3</v>
      </c>
    </row>
    <row r="101" spans="1:5">
      <c r="A101" s="69"/>
      <c r="B101" s="29" t="s">
        <v>243</v>
      </c>
      <c r="C101" s="3">
        <v>0</v>
      </c>
      <c r="D101" s="3">
        <v>1</v>
      </c>
      <c r="E101" s="3">
        <f t="shared" si="1"/>
        <v>1</v>
      </c>
    </row>
    <row r="102" spans="1:5">
      <c r="A102" s="69"/>
      <c r="B102" s="29" t="s">
        <v>151</v>
      </c>
      <c r="C102" s="3">
        <v>0</v>
      </c>
      <c r="D102" s="3">
        <v>1</v>
      </c>
      <c r="E102" s="3">
        <f t="shared" si="1"/>
        <v>1</v>
      </c>
    </row>
    <row r="103" spans="1:5">
      <c r="A103" s="69"/>
      <c r="B103" s="29" t="s">
        <v>244</v>
      </c>
      <c r="C103" s="3">
        <v>0</v>
      </c>
      <c r="D103" s="3">
        <v>1</v>
      </c>
      <c r="E103" s="3">
        <f t="shared" si="1"/>
        <v>1</v>
      </c>
    </row>
    <row r="104" spans="1:5">
      <c r="A104" s="68" t="s">
        <v>60</v>
      </c>
      <c r="B104" s="29" t="s">
        <v>153</v>
      </c>
      <c r="C104" s="3">
        <v>1</v>
      </c>
      <c r="D104" s="3">
        <v>1</v>
      </c>
      <c r="E104" s="3">
        <f t="shared" si="1"/>
        <v>2</v>
      </c>
    </row>
    <row r="105" spans="1:5">
      <c r="A105" s="69"/>
      <c r="B105" s="29" t="s">
        <v>155</v>
      </c>
      <c r="C105" s="3">
        <v>0</v>
      </c>
      <c r="D105" s="3">
        <v>1</v>
      </c>
      <c r="E105" s="3">
        <f t="shared" si="1"/>
        <v>1</v>
      </c>
    </row>
    <row r="106" spans="1:5">
      <c r="A106" s="69"/>
      <c r="B106" s="29" t="s">
        <v>245</v>
      </c>
      <c r="C106" s="3">
        <v>0</v>
      </c>
      <c r="D106" s="3">
        <v>1</v>
      </c>
      <c r="E106" s="3">
        <f t="shared" si="1"/>
        <v>1</v>
      </c>
    </row>
    <row r="107" spans="1:5">
      <c r="A107" s="69"/>
      <c r="B107" s="29" t="s">
        <v>156</v>
      </c>
      <c r="C107" s="3">
        <v>0</v>
      </c>
      <c r="D107" s="3">
        <v>5</v>
      </c>
      <c r="E107" s="3">
        <f t="shared" si="1"/>
        <v>5</v>
      </c>
    </row>
    <row r="108" spans="1:5">
      <c r="A108" s="69"/>
      <c r="B108" s="29" t="s">
        <v>94</v>
      </c>
      <c r="C108" s="3">
        <v>0</v>
      </c>
      <c r="D108" s="3">
        <v>1</v>
      </c>
      <c r="E108" s="3">
        <f t="shared" si="1"/>
        <v>1</v>
      </c>
    </row>
    <row r="109" spans="1:5">
      <c r="A109" s="68" t="s">
        <v>61</v>
      </c>
      <c r="B109" s="29" t="s">
        <v>52</v>
      </c>
      <c r="C109" s="3">
        <v>1</v>
      </c>
      <c r="D109" s="3">
        <v>0</v>
      </c>
      <c r="E109" s="3">
        <f t="shared" si="1"/>
        <v>1</v>
      </c>
    </row>
    <row r="110" spans="1:5">
      <c r="A110" s="69"/>
      <c r="B110" s="29" t="s">
        <v>159</v>
      </c>
      <c r="C110" s="3">
        <v>0</v>
      </c>
      <c r="D110" s="3">
        <v>1</v>
      </c>
      <c r="E110" s="3">
        <f t="shared" si="1"/>
        <v>1</v>
      </c>
    </row>
    <row r="111" spans="1:5">
      <c r="A111" s="69"/>
      <c r="B111" s="29" t="s">
        <v>160</v>
      </c>
      <c r="C111" s="3">
        <v>0</v>
      </c>
      <c r="D111" s="3">
        <v>1</v>
      </c>
      <c r="E111" s="3">
        <f t="shared" si="1"/>
        <v>1</v>
      </c>
    </row>
    <row r="112" spans="1:5">
      <c r="A112" s="69"/>
      <c r="B112" s="29" t="s">
        <v>163</v>
      </c>
      <c r="C112" s="3">
        <v>0</v>
      </c>
      <c r="D112" s="3">
        <v>1</v>
      </c>
      <c r="E112" s="3">
        <f t="shared" si="1"/>
        <v>1</v>
      </c>
    </row>
    <row r="113" spans="1:5">
      <c r="A113" s="69"/>
      <c r="B113" s="29" t="s">
        <v>246</v>
      </c>
      <c r="C113" s="3">
        <v>0</v>
      </c>
      <c r="D113" s="3">
        <v>1</v>
      </c>
      <c r="E113" s="3">
        <f t="shared" si="1"/>
        <v>1</v>
      </c>
    </row>
    <row r="114" spans="1:5">
      <c r="A114" s="69"/>
      <c r="B114" s="29" t="s">
        <v>247</v>
      </c>
      <c r="C114" s="3">
        <v>0</v>
      </c>
      <c r="D114" s="3">
        <v>1</v>
      </c>
      <c r="E114" s="3">
        <f t="shared" si="1"/>
        <v>1</v>
      </c>
    </row>
    <row r="115" spans="1:5">
      <c r="A115" s="69"/>
      <c r="B115" s="29" t="s">
        <v>165</v>
      </c>
      <c r="C115" s="3">
        <v>4</v>
      </c>
      <c r="D115" s="3">
        <v>33</v>
      </c>
      <c r="E115" s="3">
        <f t="shared" si="1"/>
        <v>37</v>
      </c>
    </row>
    <row r="116" spans="1:5">
      <c r="A116" s="68" t="s">
        <v>62</v>
      </c>
      <c r="B116" s="29" t="s">
        <v>168</v>
      </c>
      <c r="C116" s="3">
        <v>0</v>
      </c>
      <c r="D116" s="3">
        <v>4</v>
      </c>
      <c r="E116" s="3">
        <f t="shared" si="1"/>
        <v>4</v>
      </c>
    </row>
    <row r="117" spans="1:5">
      <c r="A117" s="69"/>
      <c r="B117" s="29" t="s">
        <v>169</v>
      </c>
      <c r="C117" s="3">
        <v>2</v>
      </c>
      <c r="D117" s="3">
        <v>18</v>
      </c>
      <c r="E117" s="3">
        <f t="shared" si="1"/>
        <v>20</v>
      </c>
    </row>
    <row r="118" spans="1:5">
      <c r="A118" s="69"/>
      <c r="B118" s="29" t="s">
        <v>170</v>
      </c>
      <c r="C118" s="3">
        <v>0</v>
      </c>
      <c r="D118" s="3">
        <v>4</v>
      </c>
      <c r="E118" s="3">
        <f t="shared" si="1"/>
        <v>4</v>
      </c>
    </row>
    <row r="119" spans="1:5">
      <c r="A119" s="69"/>
      <c r="B119" s="29" t="s">
        <v>171</v>
      </c>
      <c r="C119" s="3">
        <v>1</v>
      </c>
      <c r="D119" s="3">
        <v>7</v>
      </c>
      <c r="E119" s="3">
        <f t="shared" si="1"/>
        <v>8</v>
      </c>
    </row>
    <row r="120" spans="1:5">
      <c r="A120" s="69"/>
      <c r="B120" s="29" t="s">
        <v>172</v>
      </c>
      <c r="C120" s="3">
        <v>5</v>
      </c>
      <c r="D120" s="3">
        <v>21</v>
      </c>
      <c r="E120" s="3">
        <f t="shared" si="1"/>
        <v>26</v>
      </c>
    </row>
    <row r="121" spans="1:5">
      <c r="A121" s="69"/>
      <c r="B121" s="29" t="s">
        <v>174</v>
      </c>
      <c r="C121" s="3">
        <v>1</v>
      </c>
      <c r="D121" s="3">
        <v>7</v>
      </c>
      <c r="E121" s="3">
        <f t="shared" si="1"/>
        <v>8</v>
      </c>
    </row>
    <row r="122" spans="1:5">
      <c r="A122" s="69"/>
      <c r="B122" s="29" t="s">
        <v>175</v>
      </c>
      <c r="C122" s="3">
        <v>1</v>
      </c>
      <c r="D122" s="3">
        <v>5</v>
      </c>
      <c r="E122" s="3">
        <f t="shared" si="1"/>
        <v>6</v>
      </c>
    </row>
    <row r="123" spans="1:5">
      <c r="A123" s="69"/>
      <c r="B123" s="29" t="s">
        <v>176</v>
      </c>
      <c r="C123" s="3">
        <v>0</v>
      </c>
      <c r="D123" s="3">
        <v>6</v>
      </c>
      <c r="E123" s="3">
        <f t="shared" si="1"/>
        <v>6</v>
      </c>
    </row>
    <row r="124" spans="1:5">
      <c r="A124" s="69"/>
      <c r="B124" s="29" t="s">
        <v>177</v>
      </c>
      <c r="C124" s="3">
        <v>3</v>
      </c>
      <c r="D124" s="3">
        <v>13</v>
      </c>
      <c r="E124" s="3">
        <f t="shared" si="1"/>
        <v>16</v>
      </c>
    </row>
    <row r="125" spans="1:5">
      <c r="A125" s="69"/>
      <c r="B125" s="29" t="s">
        <v>178</v>
      </c>
      <c r="C125" s="3">
        <v>0</v>
      </c>
      <c r="D125" s="3">
        <v>1</v>
      </c>
      <c r="E125" s="3">
        <f t="shared" si="1"/>
        <v>1</v>
      </c>
    </row>
    <row r="126" spans="1:5">
      <c r="A126" s="69"/>
      <c r="B126" s="29" t="s">
        <v>179</v>
      </c>
      <c r="C126" s="3">
        <v>2</v>
      </c>
      <c r="D126" s="3">
        <v>24</v>
      </c>
      <c r="E126" s="3">
        <f t="shared" si="1"/>
        <v>26</v>
      </c>
    </row>
    <row r="127" spans="1:5">
      <c r="A127" s="69"/>
      <c r="B127" s="29" t="s">
        <v>180</v>
      </c>
      <c r="C127" s="3">
        <v>2</v>
      </c>
      <c r="D127" s="3">
        <v>5</v>
      </c>
      <c r="E127" s="3">
        <f t="shared" si="1"/>
        <v>7</v>
      </c>
    </row>
    <row r="128" spans="1:5">
      <c r="A128" s="69"/>
      <c r="B128" s="29" t="s">
        <v>181</v>
      </c>
      <c r="C128" s="3">
        <v>7</v>
      </c>
      <c r="D128" s="3">
        <v>50</v>
      </c>
      <c r="E128" s="3">
        <f t="shared" si="1"/>
        <v>57</v>
      </c>
    </row>
    <row r="129" spans="1:5">
      <c r="A129" s="69"/>
      <c r="B129" s="29" t="s">
        <v>182</v>
      </c>
      <c r="C129" s="3">
        <v>1</v>
      </c>
      <c r="D129" s="3">
        <v>3</v>
      </c>
      <c r="E129" s="3">
        <f t="shared" si="1"/>
        <v>4</v>
      </c>
    </row>
    <row r="130" spans="1:5">
      <c r="A130" s="69"/>
      <c r="B130" s="29" t="s">
        <v>183</v>
      </c>
      <c r="C130" s="3">
        <v>1</v>
      </c>
      <c r="D130" s="3">
        <v>6</v>
      </c>
      <c r="E130" s="3">
        <f t="shared" si="1"/>
        <v>7</v>
      </c>
    </row>
    <row r="131" spans="1:5">
      <c r="A131" s="69"/>
      <c r="B131" s="29" t="s">
        <v>184</v>
      </c>
      <c r="C131" s="3">
        <v>3</v>
      </c>
      <c r="D131" s="3">
        <v>13</v>
      </c>
      <c r="E131" s="3">
        <f t="shared" si="1"/>
        <v>16</v>
      </c>
    </row>
    <row r="132" spans="1:5">
      <c r="A132" s="69"/>
      <c r="B132" s="29" t="s">
        <v>185</v>
      </c>
      <c r="C132" s="3">
        <v>2</v>
      </c>
      <c r="D132" s="3">
        <v>7</v>
      </c>
      <c r="E132" s="3">
        <f t="shared" si="1"/>
        <v>9</v>
      </c>
    </row>
    <row r="133" spans="1:5">
      <c r="A133" s="68" t="s">
        <v>63</v>
      </c>
      <c r="B133" s="29" t="s">
        <v>186</v>
      </c>
      <c r="C133" s="3">
        <v>0</v>
      </c>
      <c r="D133" s="3">
        <v>1</v>
      </c>
      <c r="E133" s="3">
        <f t="shared" si="1"/>
        <v>1</v>
      </c>
    </row>
    <row r="134" spans="1:5">
      <c r="A134" s="69"/>
      <c r="B134" s="29" t="s">
        <v>187</v>
      </c>
      <c r="C134" s="3">
        <v>0</v>
      </c>
      <c r="D134" s="3">
        <v>1</v>
      </c>
      <c r="E134" s="3">
        <f t="shared" si="1"/>
        <v>1</v>
      </c>
    </row>
    <row r="135" spans="1:5">
      <c r="A135" s="69"/>
      <c r="B135" s="29" t="s">
        <v>188</v>
      </c>
      <c r="C135" s="3">
        <v>0</v>
      </c>
      <c r="D135" s="3">
        <v>5</v>
      </c>
      <c r="E135" s="3">
        <f t="shared" si="1"/>
        <v>5</v>
      </c>
    </row>
    <row r="136" spans="1:5">
      <c r="A136" s="69"/>
      <c r="B136" s="29" t="s">
        <v>189</v>
      </c>
      <c r="C136" s="3">
        <v>2</v>
      </c>
      <c r="D136" s="3">
        <v>13</v>
      </c>
      <c r="E136" s="3">
        <f t="shared" si="1"/>
        <v>15</v>
      </c>
    </row>
    <row r="137" spans="1:5">
      <c r="A137" s="69"/>
      <c r="B137" s="29" t="s">
        <v>190</v>
      </c>
      <c r="C137" s="3">
        <v>0</v>
      </c>
      <c r="D137" s="3">
        <v>7</v>
      </c>
      <c r="E137" s="3">
        <f t="shared" si="1"/>
        <v>7</v>
      </c>
    </row>
    <row r="138" spans="1:5">
      <c r="A138" s="69"/>
      <c r="B138" s="29" t="s">
        <v>191</v>
      </c>
      <c r="C138" s="3">
        <v>0</v>
      </c>
      <c r="D138" s="3">
        <v>1</v>
      </c>
      <c r="E138" s="3">
        <f t="shared" si="1"/>
        <v>1</v>
      </c>
    </row>
    <row r="139" spans="1:5">
      <c r="A139" s="69"/>
      <c r="B139" s="29" t="s">
        <v>192</v>
      </c>
      <c r="C139" s="3">
        <v>1</v>
      </c>
      <c r="D139" s="3">
        <v>1</v>
      </c>
      <c r="E139" s="3">
        <f t="shared" si="1"/>
        <v>2</v>
      </c>
    </row>
    <row r="140" spans="1:5">
      <c r="A140" s="68" t="s">
        <v>64</v>
      </c>
      <c r="B140" s="29" t="s">
        <v>52</v>
      </c>
      <c r="C140" s="3">
        <v>1</v>
      </c>
      <c r="D140" s="3">
        <v>0</v>
      </c>
      <c r="E140" s="3">
        <f t="shared" si="1"/>
        <v>1</v>
      </c>
    </row>
    <row r="141" spans="1:5">
      <c r="A141" s="69"/>
      <c r="B141" s="29" t="s">
        <v>193</v>
      </c>
      <c r="C141" s="3">
        <v>2</v>
      </c>
      <c r="D141" s="3">
        <v>6</v>
      </c>
      <c r="E141" s="3">
        <f t="shared" si="1"/>
        <v>8</v>
      </c>
    </row>
    <row r="142" spans="1:5">
      <c r="A142" s="69"/>
      <c r="B142" s="29" t="s">
        <v>194</v>
      </c>
      <c r="C142" s="3">
        <v>1</v>
      </c>
      <c r="D142" s="3">
        <v>20</v>
      </c>
      <c r="E142" s="3">
        <f t="shared" si="1"/>
        <v>21</v>
      </c>
    </row>
    <row r="143" spans="1:5">
      <c r="A143" s="69"/>
      <c r="B143" s="29" t="s">
        <v>195</v>
      </c>
      <c r="C143" s="3">
        <v>1</v>
      </c>
      <c r="D143" s="3">
        <v>4</v>
      </c>
      <c r="E143" s="3">
        <f t="shared" si="1"/>
        <v>5</v>
      </c>
    </row>
    <row r="144" spans="1:5">
      <c r="A144" s="69"/>
      <c r="B144" s="29" t="s">
        <v>196</v>
      </c>
      <c r="C144" s="3">
        <v>1</v>
      </c>
      <c r="D144" s="3">
        <v>5</v>
      </c>
      <c r="E144" s="3">
        <f t="shared" si="1"/>
        <v>6</v>
      </c>
    </row>
    <row r="145" spans="1:5">
      <c r="A145" s="69"/>
      <c r="B145" s="29" t="s">
        <v>198</v>
      </c>
      <c r="C145" s="3">
        <v>0</v>
      </c>
      <c r="D145" s="3">
        <v>5</v>
      </c>
      <c r="E145" s="3">
        <f t="shared" si="1"/>
        <v>5</v>
      </c>
    </row>
    <row r="146" spans="1:5">
      <c r="A146" s="69"/>
      <c r="B146" s="29" t="s">
        <v>199</v>
      </c>
      <c r="C146" s="3">
        <v>1</v>
      </c>
      <c r="D146" s="3">
        <v>1</v>
      </c>
      <c r="E146" s="3">
        <f t="shared" si="1"/>
        <v>2</v>
      </c>
    </row>
    <row r="147" spans="1:5">
      <c r="A147" s="69"/>
      <c r="B147" s="29" t="s">
        <v>200</v>
      </c>
      <c r="C147" s="3">
        <v>1</v>
      </c>
      <c r="D147" s="3">
        <v>12</v>
      </c>
      <c r="E147" s="3">
        <f t="shared" si="1"/>
        <v>13</v>
      </c>
    </row>
    <row r="148" spans="1:5">
      <c r="A148" s="69"/>
      <c r="B148" s="29" t="s">
        <v>201</v>
      </c>
      <c r="C148" s="3">
        <v>13</v>
      </c>
      <c r="D148" s="3">
        <v>116</v>
      </c>
      <c r="E148" s="3">
        <f t="shared" si="1"/>
        <v>129</v>
      </c>
    </row>
    <row r="149" spans="1:5">
      <c r="A149" s="69"/>
      <c r="B149" s="29" t="s">
        <v>248</v>
      </c>
      <c r="C149" s="3">
        <v>0</v>
      </c>
      <c r="D149" s="3">
        <v>1</v>
      </c>
      <c r="E149" s="3">
        <f t="shared" si="1"/>
        <v>1</v>
      </c>
    </row>
    <row r="150" spans="1:5">
      <c r="A150" s="34" t="s">
        <v>74</v>
      </c>
      <c r="B150" s="29" t="s">
        <v>34</v>
      </c>
      <c r="C150" s="3">
        <v>0</v>
      </c>
      <c r="D150" s="3">
        <v>3</v>
      </c>
      <c r="E150" s="3">
        <f t="shared" si="1"/>
        <v>3</v>
      </c>
    </row>
    <row r="151" spans="1:5">
      <c r="A151" s="68" t="s">
        <v>66</v>
      </c>
      <c r="B151" s="29" t="s">
        <v>204</v>
      </c>
      <c r="C151" s="3">
        <v>0</v>
      </c>
      <c r="D151" s="3">
        <v>10</v>
      </c>
      <c r="E151" s="3">
        <f t="shared" si="1"/>
        <v>10</v>
      </c>
    </row>
    <row r="152" spans="1:5">
      <c r="A152" s="69"/>
      <c r="B152" s="29" t="s">
        <v>205</v>
      </c>
      <c r="C152" s="3">
        <v>1</v>
      </c>
      <c r="D152" s="3">
        <v>6</v>
      </c>
      <c r="E152" s="3">
        <f t="shared" si="1"/>
        <v>7</v>
      </c>
    </row>
    <row r="153" spans="1:5">
      <c r="A153" s="69"/>
      <c r="B153" s="29" t="s">
        <v>206</v>
      </c>
      <c r="C153" s="3">
        <v>1</v>
      </c>
      <c r="D153" s="3">
        <v>18</v>
      </c>
      <c r="E153" s="3">
        <f t="shared" si="1"/>
        <v>19</v>
      </c>
    </row>
    <row r="154" spans="1:5">
      <c r="A154" s="69"/>
      <c r="B154" s="29" t="s">
        <v>207</v>
      </c>
      <c r="C154" s="3">
        <v>1</v>
      </c>
      <c r="D154" s="3">
        <v>5</v>
      </c>
      <c r="E154" s="3">
        <f t="shared" si="1"/>
        <v>6</v>
      </c>
    </row>
    <row r="155" spans="1:5">
      <c r="A155" s="69"/>
      <c r="B155" s="29" t="s">
        <v>208</v>
      </c>
      <c r="C155" s="3">
        <v>0</v>
      </c>
      <c r="D155" s="3">
        <v>13</v>
      </c>
      <c r="E155" s="3">
        <f t="shared" si="1"/>
        <v>13</v>
      </c>
    </row>
    <row r="156" spans="1:5">
      <c r="A156" s="69"/>
      <c r="B156" s="29" t="s">
        <v>209</v>
      </c>
      <c r="C156" s="3">
        <v>0</v>
      </c>
      <c r="D156" s="3">
        <v>2</v>
      </c>
      <c r="E156" s="3">
        <f t="shared" si="1"/>
        <v>2</v>
      </c>
    </row>
    <row r="157" spans="1:5">
      <c r="A157" s="69"/>
      <c r="B157" s="29" t="s">
        <v>210</v>
      </c>
      <c r="C157" s="3">
        <v>0</v>
      </c>
      <c r="D157" s="3">
        <v>5</v>
      </c>
      <c r="E157" s="3">
        <f t="shared" si="1"/>
        <v>5</v>
      </c>
    </row>
    <row r="158" spans="1:5">
      <c r="A158" s="69"/>
      <c r="B158" s="29" t="s">
        <v>211</v>
      </c>
      <c r="C158" s="3">
        <v>0</v>
      </c>
      <c r="D158" s="3">
        <v>3</v>
      </c>
      <c r="E158" s="3">
        <f t="shared" ref="E158:E168" si="2">SUM(C158:D158)</f>
        <v>3</v>
      </c>
    </row>
    <row r="159" spans="1:5">
      <c r="A159" s="69"/>
      <c r="B159" s="29" t="s">
        <v>212</v>
      </c>
      <c r="C159" s="3">
        <v>0</v>
      </c>
      <c r="D159" s="3">
        <v>5</v>
      </c>
      <c r="E159" s="3">
        <f t="shared" si="2"/>
        <v>5</v>
      </c>
    </row>
    <row r="160" spans="1:5">
      <c r="A160" s="69"/>
      <c r="B160" s="29" t="s">
        <v>213</v>
      </c>
      <c r="C160" s="3">
        <v>0</v>
      </c>
      <c r="D160" s="3">
        <v>3</v>
      </c>
      <c r="E160" s="3">
        <f t="shared" si="2"/>
        <v>3</v>
      </c>
    </row>
    <row r="161" spans="1:5">
      <c r="A161" s="69"/>
      <c r="B161" s="29" t="s">
        <v>214</v>
      </c>
      <c r="C161" s="3">
        <v>0</v>
      </c>
      <c r="D161" s="3">
        <v>2</v>
      </c>
      <c r="E161" s="3">
        <f t="shared" si="2"/>
        <v>2</v>
      </c>
    </row>
    <row r="162" spans="1:5">
      <c r="A162" s="69"/>
      <c r="B162" s="29" t="s">
        <v>215</v>
      </c>
      <c r="C162" s="3">
        <v>4</v>
      </c>
      <c r="D162" s="3">
        <v>15</v>
      </c>
      <c r="E162" s="3">
        <f t="shared" si="2"/>
        <v>19</v>
      </c>
    </row>
    <row r="163" spans="1:5">
      <c r="A163" s="69"/>
      <c r="B163" s="29" t="s">
        <v>216</v>
      </c>
      <c r="C163" s="3">
        <v>0</v>
      </c>
      <c r="D163" s="3">
        <v>3</v>
      </c>
      <c r="E163" s="3">
        <f t="shared" si="2"/>
        <v>3</v>
      </c>
    </row>
    <row r="164" spans="1:5">
      <c r="A164" s="68" t="s">
        <v>67</v>
      </c>
      <c r="B164" s="29" t="s">
        <v>219</v>
      </c>
      <c r="C164" s="3">
        <v>0</v>
      </c>
      <c r="D164" s="3">
        <v>1</v>
      </c>
      <c r="E164" s="3">
        <f t="shared" si="2"/>
        <v>1</v>
      </c>
    </row>
    <row r="165" spans="1:5">
      <c r="A165" s="69"/>
      <c r="B165" s="29" t="s">
        <v>249</v>
      </c>
      <c r="C165" s="3">
        <v>0</v>
      </c>
      <c r="D165" s="3">
        <v>1</v>
      </c>
      <c r="E165" s="3">
        <f t="shared" si="2"/>
        <v>1</v>
      </c>
    </row>
    <row r="166" spans="1:5">
      <c r="A166" s="69"/>
      <c r="B166" s="29" t="s">
        <v>223</v>
      </c>
      <c r="C166" s="3">
        <v>0</v>
      </c>
      <c r="D166" s="3">
        <v>1</v>
      </c>
      <c r="E166" s="3">
        <f t="shared" si="2"/>
        <v>1</v>
      </c>
    </row>
    <row r="167" spans="1:5">
      <c r="A167" s="69"/>
      <c r="B167" s="29" t="s">
        <v>225</v>
      </c>
      <c r="C167" s="3">
        <v>0</v>
      </c>
      <c r="D167" s="3">
        <v>1</v>
      </c>
      <c r="E167" s="3">
        <f t="shared" si="2"/>
        <v>1</v>
      </c>
    </row>
    <row r="168" spans="1:5">
      <c r="A168" s="69"/>
      <c r="B168" s="29" t="s">
        <v>226</v>
      </c>
      <c r="C168" s="3">
        <v>0</v>
      </c>
      <c r="D168" s="3">
        <v>2</v>
      </c>
      <c r="E168" s="3">
        <f t="shared" si="2"/>
        <v>2</v>
      </c>
    </row>
    <row r="169" spans="1:5">
      <c r="A169" s="70" t="s">
        <v>4</v>
      </c>
      <c r="B169" s="71"/>
      <c r="C169" s="30">
        <f>SUM(C29:C168)</f>
        <v>105</v>
      </c>
      <c r="D169" s="30">
        <f t="shared" ref="D169:E169" si="3">SUM(D29:D168)</f>
        <v>982</v>
      </c>
      <c r="E169" s="31">
        <f t="shared" si="3"/>
        <v>1087</v>
      </c>
    </row>
    <row r="170" spans="1:5">
      <c r="A170" s="20" t="s">
        <v>49</v>
      </c>
    </row>
    <row r="171" spans="1:5">
      <c r="A171" s="22">
        <v>43199</v>
      </c>
    </row>
    <row r="173" spans="1:5">
      <c r="A173" s="1" t="s">
        <v>336</v>
      </c>
    </row>
    <row r="174" spans="1:5">
      <c r="A174" s="32" t="s">
        <v>75</v>
      </c>
      <c r="B174" s="32" t="s">
        <v>5</v>
      </c>
      <c r="C174" s="32" t="s">
        <v>6</v>
      </c>
      <c r="D174" s="32" t="s">
        <v>4</v>
      </c>
    </row>
    <row r="175" spans="1:5">
      <c r="A175" s="29" t="s">
        <v>71</v>
      </c>
      <c r="B175" s="3">
        <v>29</v>
      </c>
      <c r="C175" s="3">
        <v>294</v>
      </c>
      <c r="D175" s="3">
        <f>SUM(B175:C175)</f>
        <v>323</v>
      </c>
    </row>
    <row r="176" spans="1:5">
      <c r="A176" s="29" t="s">
        <v>72</v>
      </c>
      <c r="B176" s="3">
        <v>70</v>
      </c>
      <c r="C176" s="3">
        <v>623</v>
      </c>
      <c r="D176" s="3">
        <f t="shared" ref="D176:D178" si="4">SUM(B176:C176)</f>
        <v>693</v>
      </c>
    </row>
    <row r="177" spans="1:20">
      <c r="A177" s="29" t="s">
        <v>73</v>
      </c>
      <c r="B177" s="3">
        <v>6</v>
      </c>
      <c r="C177" s="3">
        <v>62</v>
      </c>
      <c r="D177" s="3">
        <f t="shared" si="4"/>
        <v>68</v>
      </c>
    </row>
    <row r="178" spans="1:20">
      <c r="A178" s="29" t="s">
        <v>74</v>
      </c>
      <c r="B178" s="3">
        <v>0</v>
      </c>
      <c r="C178" s="3">
        <v>3</v>
      </c>
      <c r="D178" s="3">
        <f t="shared" si="4"/>
        <v>3</v>
      </c>
    </row>
    <row r="179" spans="1:20">
      <c r="A179" s="33" t="s">
        <v>4</v>
      </c>
      <c r="B179" s="30">
        <f>SUM(B175:B178)</f>
        <v>105</v>
      </c>
      <c r="C179" s="30">
        <f t="shared" ref="C179:D179" si="5">SUM(C175:C178)</f>
        <v>982</v>
      </c>
      <c r="D179" s="31">
        <f t="shared" si="5"/>
        <v>1087</v>
      </c>
    </row>
    <row r="180" spans="1:20">
      <c r="A180" s="20" t="s">
        <v>49</v>
      </c>
    </row>
    <row r="181" spans="1:20">
      <c r="A181" s="22">
        <v>43199</v>
      </c>
    </row>
    <row r="184" spans="1:20" ht="15.75" customHeight="1">
      <c r="A184" s="1" t="s">
        <v>43</v>
      </c>
      <c r="S184" s="12"/>
    </row>
    <row r="185" spans="1:20" ht="15.75" customHeight="1">
      <c r="A185" s="65" t="s">
        <v>7</v>
      </c>
      <c r="B185" s="67" t="s">
        <v>0</v>
      </c>
      <c r="C185" s="67"/>
      <c r="D185" s="67"/>
      <c r="E185" s="67" t="s">
        <v>1</v>
      </c>
      <c r="F185" s="67"/>
      <c r="G185" s="67"/>
      <c r="H185" s="67" t="s">
        <v>2</v>
      </c>
      <c r="I185" s="67"/>
      <c r="J185" s="67"/>
      <c r="K185" s="67" t="s">
        <v>3</v>
      </c>
      <c r="L185" s="67"/>
      <c r="M185" s="67"/>
      <c r="N185" s="67" t="s">
        <v>4</v>
      </c>
      <c r="O185" s="67"/>
      <c r="P185" s="67"/>
      <c r="S185" s="12"/>
      <c r="T185" s="13"/>
    </row>
    <row r="186" spans="1:20">
      <c r="A186" s="66"/>
      <c r="B186" s="16" t="s">
        <v>5</v>
      </c>
      <c r="C186" s="16" t="s">
        <v>6</v>
      </c>
      <c r="D186" s="16" t="s">
        <v>4</v>
      </c>
      <c r="E186" s="16" t="s">
        <v>5</v>
      </c>
      <c r="F186" s="16" t="s">
        <v>6</v>
      </c>
      <c r="G186" s="16" t="s">
        <v>4</v>
      </c>
      <c r="H186" s="16" t="s">
        <v>5</v>
      </c>
      <c r="I186" s="16" t="s">
        <v>6</v>
      </c>
      <c r="J186" s="16" t="s">
        <v>4</v>
      </c>
      <c r="K186" s="16" t="s">
        <v>5</v>
      </c>
      <c r="L186" s="16" t="s">
        <v>6</v>
      </c>
      <c r="M186" s="16" t="s">
        <v>4</v>
      </c>
      <c r="N186" s="16" t="s">
        <v>5</v>
      </c>
      <c r="O186" s="16" t="s">
        <v>6</v>
      </c>
      <c r="P186" s="16" t="s">
        <v>4</v>
      </c>
      <c r="S186" s="12"/>
      <c r="T186" s="13"/>
    </row>
    <row r="187" spans="1:20">
      <c r="A187" s="2" t="s">
        <v>19</v>
      </c>
      <c r="B187" s="3">
        <v>0</v>
      </c>
      <c r="C187" s="3">
        <v>0</v>
      </c>
      <c r="D187" s="3">
        <f t="shared" ref="D187:D208" si="6">SUM(B187:C187)</f>
        <v>0</v>
      </c>
      <c r="E187" s="3">
        <v>0</v>
      </c>
      <c r="F187" s="3">
        <v>0</v>
      </c>
      <c r="G187" s="3">
        <f t="shared" ref="G187:G208" si="7">SUM(E187:F187)</f>
        <v>0</v>
      </c>
      <c r="H187" s="3">
        <v>0</v>
      </c>
      <c r="I187" s="3">
        <v>0</v>
      </c>
      <c r="J187" s="3">
        <f t="shared" ref="J187:J208" si="8">SUM(H187:I187)</f>
        <v>0</v>
      </c>
      <c r="K187" s="3">
        <v>0</v>
      </c>
      <c r="L187" s="3">
        <v>4</v>
      </c>
      <c r="M187" s="3">
        <f t="shared" ref="M187:M208" si="9">SUM(K187:L187)</f>
        <v>4</v>
      </c>
      <c r="N187" s="3">
        <f>B187+E187+H187+K187</f>
        <v>0</v>
      </c>
      <c r="O187" s="3">
        <f>C187+F187+I187+L187</f>
        <v>4</v>
      </c>
      <c r="P187" s="3">
        <f>SUM(N187:O187)</f>
        <v>4</v>
      </c>
      <c r="S187" s="12"/>
      <c r="T187" s="13"/>
    </row>
    <row r="188" spans="1:20" ht="15.75" customHeight="1">
      <c r="A188" s="2" t="s">
        <v>16</v>
      </c>
      <c r="B188" s="3">
        <v>0</v>
      </c>
      <c r="C188" s="3">
        <v>0</v>
      </c>
      <c r="D188" s="3">
        <f t="shared" si="6"/>
        <v>0</v>
      </c>
      <c r="E188" s="3">
        <v>0</v>
      </c>
      <c r="F188" s="3">
        <v>0</v>
      </c>
      <c r="G188" s="3">
        <f t="shared" si="7"/>
        <v>0</v>
      </c>
      <c r="H188" s="3">
        <v>0</v>
      </c>
      <c r="I188" s="3">
        <v>1</v>
      </c>
      <c r="J188" s="3">
        <f t="shared" si="8"/>
        <v>1</v>
      </c>
      <c r="K188" s="3">
        <v>3</v>
      </c>
      <c r="L188" s="3">
        <v>22</v>
      </c>
      <c r="M188" s="3">
        <f t="shared" si="9"/>
        <v>25</v>
      </c>
      <c r="N188" s="3">
        <f t="shared" ref="N188:O203" si="10">B188+E188+H188+K188</f>
        <v>3</v>
      </c>
      <c r="O188" s="3">
        <f t="shared" si="10"/>
        <v>23</v>
      </c>
      <c r="P188" s="3">
        <f t="shared" ref="P188:P208" si="11">SUM(N188:O188)</f>
        <v>26</v>
      </c>
      <c r="S188" s="12"/>
      <c r="T188" s="13"/>
    </row>
    <row r="189" spans="1:20">
      <c r="A189" s="2" t="s">
        <v>11</v>
      </c>
      <c r="B189" s="3">
        <v>0</v>
      </c>
      <c r="C189" s="3">
        <v>0</v>
      </c>
      <c r="D189" s="3">
        <f t="shared" si="6"/>
        <v>0</v>
      </c>
      <c r="E189" s="3">
        <v>3</v>
      </c>
      <c r="F189" s="3">
        <v>20</v>
      </c>
      <c r="G189" s="3">
        <f t="shared" si="7"/>
        <v>23</v>
      </c>
      <c r="H189" s="3">
        <v>8</v>
      </c>
      <c r="I189" s="3">
        <v>90</v>
      </c>
      <c r="J189" s="3">
        <f t="shared" si="8"/>
        <v>98</v>
      </c>
      <c r="K189" s="3">
        <v>12</v>
      </c>
      <c r="L189" s="3">
        <v>121</v>
      </c>
      <c r="M189" s="3">
        <f t="shared" si="9"/>
        <v>133</v>
      </c>
      <c r="N189" s="3">
        <f t="shared" si="10"/>
        <v>23</v>
      </c>
      <c r="O189" s="3">
        <f t="shared" si="10"/>
        <v>231</v>
      </c>
      <c r="P189" s="3">
        <f t="shared" si="11"/>
        <v>254</v>
      </c>
      <c r="S189" s="12"/>
      <c r="T189" s="13"/>
    </row>
    <row r="190" spans="1:20">
      <c r="A190" s="2" t="s">
        <v>35</v>
      </c>
      <c r="B190" s="3">
        <v>0</v>
      </c>
      <c r="C190" s="3">
        <v>0</v>
      </c>
      <c r="D190" s="3">
        <f t="shared" si="6"/>
        <v>0</v>
      </c>
      <c r="E190" s="3">
        <v>0</v>
      </c>
      <c r="F190" s="3">
        <v>0</v>
      </c>
      <c r="G190" s="3">
        <f t="shared" si="7"/>
        <v>0</v>
      </c>
      <c r="H190" s="3">
        <v>0</v>
      </c>
      <c r="I190" s="3">
        <v>1</v>
      </c>
      <c r="J190" s="3">
        <f t="shared" si="8"/>
        <v>1</v>
      </c>
      <c r="K190" s="3">
        <v>0</v>
      </c>
      <c r="L190" s="3">
        <v>0</v>
      </c>
      <c r="M190" s="3">
        <f t="shared" si="9"/>
        <v>0</v>
      </c>
      <c r="N190" s="3">
        <f t="shared" si="10"/>
        <v>0</v>
      </c>
      <c r="O190" s="3">
        <f t="shared" si="10"/>
        <v>1</v>
      </c>
      <c r="P190" s="3">
        <f t="shared" si="11"/>
        <v>1</v>
      </c>
      <c r="S190" s="12"/>
      <c r="T190" s="13"/>
    </row>
    <row r="191" spans="1:20">
      <c r="A191" s="2" t="s">
        <v>25</v>
      </c>
      <c r="B191" s="3">
        <v>0</v>
      </c>
      <c r="C191" s="3">
        <v>0</v>
      </c>
      <c r="D191" s="3">
        <f t="shared" si="6"/>
        <v>0</v>
      </c>
      <c r="E191" s="3">
        <v>0</v>
      </c>
      <c r="F191" s="3">
        <v>0</v>
      </c>
      <c r="G191" s="3">
        <f t="shared" si="7"/>
        <v>0</v>
      </c>
      <c r="H191" s="3">
        <v>1</v>
      </c>
      <c r="I191" s="3">
        <v>0</v>
      </c>
      <c r="J191" s="3">
        <f t="shared" si="8"/>
        <v>1</v>
      </c>
      <c r="K191" s="3">
        <v>1</v>
      </c>
      <c r="L191" s="3">
        <v>3</v>
      </c>
      <c r="M191" s="3">
        <f t="shared" si="9"/>
        <v>4</v>
      </c>
      <c r="N191" s="3">
        <f t="shared" si="10"/>
        <v>2</v>
      </c>
      <c r="O191" s="3">
        <f t="shared" si="10"/>
        <v>3</v>
      </c>
      <c r="P191" s="3">
        <f t="shared" si="11"/>
        <v>5</v>
      </c>
      <c r="S191" s="12"/>
      <c r="T191" s="13"/>
    </row>
    <row r="192" spans="1:20">
      <c r="A192" s="2" t="s">
        <v>9</v>
      </c>
      <c r="B192" s="3">
        <v>1</v>
      </c>
      <c r="C192" s="3">
        <v>0</v>
      </c>
      <c r="D192" s="3">
        <f t="shared" si="6"/>
        <v>1</v>
      </c>
      <c r="E192" s="3">
        <v>3</v>
      </c>
      <c r="F192" s="3">
        <v>11</v>
      </c>
      <c r="G192" s="3">
        <f t="shared" si="7"/>
        <v>14</v>
      </c>
      <c r="H192" s="3">
        <v>21</v>
      </c>
      <c r="I192" s="3">
        <v>76</v>
      </c>
      <c r="J192" s="3">
        <f t="shared" si="8"/>
        <v>97</v>
      </c>
      <c r="K192" s="3">
        <v>37</v>
      </c>
      <c r="L192" s="3">
        <v>230</v>
      </c>
      <c r="M192" s="3">
        <f t="shared" si="9"/>
        <v>267</v>
      </c>
      <c r="N192" s="3">
        <f t="shared" si="10"/>
        <v>62</v>
      </c>
      <c r="O192" s="3">
        <f t="shared" si="10"/>
        <v>317</v>
      </c>
      <c r="P192" s="3">
        <f t="shared" si="11"/>
        <v>379</v>
      </c>
      <c r="S192" s="12"/>
      <c r="T192" s="13"/>
    </row>
    <row r="193" spans="1:20">
      <c r="A193" s="2" t="s">
        <v>31</v>
      </c>
      <c r="B193" s="3">
        <v>0</v>
      </c>
      <c r="C193" s="3">
        <v>0</v>
      </c>
      <c r="D193" s="3">
        <f t="shared" si="6"/>
        <v>0</v>
      </c>
      <c r="E193" s="3">
        <v>0</v>
      </c>
      <c r="F193" s="3">
        <v>0</v>
      </c>
      <c r="G193" s="3">
        <f t="shared" si="7"/>
        <v>0</v>
      </c>
      <c r="H193" s="3">
        <v>0</v>
      </c>
      <c r="I193" s="3">
        <v>0</v>
      </c>
      <c r="J193" s="3">
        <f t="shared" si="8"/>
        <v>0</v>
      </c>
      <c r="K193" s="3">
        <v>1</v>
      </c>
      <c r="L193" s="3">
        <v>1</v>
      </c>
      <c r="M193" s="3">
        <f t="shared" si="9"/>
        <v>2</v>
      </c>
      <c r="N193" s="3">
        <f t="shared" si="10"/>
        <v>1</v>
      </c>
      <c r="O193" s="3">
        <f t="shared" si="10"/>
        <v>1</v>
      </c>
      <c r="P193" s="3">
        <f t="shared" si="11"/>
        <v>2</v>
      </c>
      <c r="S193" s="12"/>
      <c r="T193" s="13"/>
    </row>
    <row r="194" spans="1:20">
      <c r="A194" s="2" t="s">
        <v>26</v>
      </c>
      <c r="B194" s="3">
        <v>0</v>
      </c>
      <c r="C194" s="3">
        <v>0</v>
      </c>
      <c r="D194" s="3">
        <f t="shared" si="6"/>
        <v>0</v>
      </c>
      <c r="E194" s="3">
        <v>0</v>
      </c>
      <c r="F194" s="3">
        <v>1</v>
      </c>
      <c r="G194" s="3">
        <f t="shared" si="7"/>
        <v>1</v>
      </c>
      <c r="H194" s="3">
        <v>0</v>
      </c>
      <c r="I194" s="3">
        <v>8</v>
      </c>
      <c r="J194" s="3">
        <f t="shared" si="8"/>
        <v>8</v>
      </c>
      <c r="K194" s="3">
        <v>1</v>
      </c>
      <c r="L194" s="3">
        <v>8</v>
      </c>
      <c r="M194" s="3">
        <f t="shared" si="9"/>
        <v>9</v>
      </c>
      <c r="N194" s="3">
        <f t="shared" si="10"/>
        <v>1</v>
      </c>
      <c r="O194" s="3">
        <f t="shared" si="10"/>
        <v>17</v>
      </c>
      <c r="P194" s="3">
        <f t="shared" si="11"/>
        <v>18</v>
      </c>
      <c r="S194" s="12"/>
      <c r="T194" s="13"/>
    </row>
    <row r="195" spans="1:20">
      <c r="A195" s="2" t="s">
        <v>27</v>
      </c>
      <c r="B195" s="3">
        <v>0</v>
      </c>
      <c r="C195" s="3">
        <v>0</v>
      </c>
      <c r="D195" s="3">
        <f t="shared" si="6"/>
        <v>0</v>
      </c>
      <c r="E195" s="3">
        <v>0</v>
      </c>
      <c r="F195" s="3">
        <v>0</v>
      </c>
      <c r="G195" s="3">
        <f t="shared" si="7"/>
        <v>0</v>
      </c>
      <c r="H195" s="3">
        <v>0</v>
      </c>
      <c r="I195" s="3">
        <v>0</v>
      </c>
      <c r="J195" s="3">
        <f t="shared" si="8"/>
        <v>0</v>
      </c>
      <c r="K195" s="3">
        <v>1</v>
      </c>
      <c r="L195" s="3">
        <v>0</v>
      </c>
      <c r="M195" s="3">
        <f t="shared" si="9"/>
        <v>1</v>
      </c>
      <c r="N195" s="3">
        <f t="shared" si="10"/>
        <v>1</v>
      </c>
      <c r="O195" s="3">
        <f t="shared" si="10"/>
        <v>0</v>
      </c>
      <c r="P195" s="3">
        <f t="shared" si="11"/>
        <v>1</v>
      </c>
      <c r="S195" s="12"/>
      <c r="T195" s="13"/>
    </row>
    <row r="196" spans="1:20">
      <c r="A196" s="2" t="s">
        <v>8</v>
      </c>
      <c r="B196" s="3">
        <v>0</v>
      </c>
      <c r="C196" s="3">
        <v>0</v>
      </c>
      <c r="D196" s="3">
        <f t="shared" si="6"/>
        <v>0</v>
      </c>
      <c r="E196" s="3">
        <v>0</v>
      </c>
      <c r="F196" s="3">
        <v>5</v>
      </c>
      <c r="G196" s="3">
        <f t="shared" si="7"/>
        <v>5</v>
      </c>
      <c r="H196" s="3">
        <v>1</v>
      </c>
      <c r="I196" s="3">
        <v>16</v>
      </c>
      <c r="J196" s="3">
        <f t="shared" si="8"/>
        <v>17</v>
      </c>
      <c r="K196" s="3">
        <v>2</v>
      </c>
      <c r="L196" s="3">
        <v>78</v>
      </c>
      <c r="M196" s="3">
        <f t="shared" si="9"/>
        <v>80</v>
      </c>
      <c r="N196" s="3">
        <f t="shared" si="10"/>
        <v>3</v>
      </c>
      <c r="O196" s="3">
        <f t="shared" si="10"/>
        <v>99</v>
      </c>
      <c r="P196" s="3">
        <f t="shared" si="11"/>
        <v>102</v>
      </c>
      <c r="S196" s="12"/>
      <c r="T196" s="13"/>
    </row>
    <row r="197" spans="1:20">
      <c r="A197" s="2" t="s">
        <v>15</v>
      </c>
      <c r="B197" s="3">
        <v>0</v>
      </c>
      <c r="C197" s="3">
        <v>0</v>
      </c>
      <c r="D197" s="3">
        <f t="shared" si="6"/>
        <v>0</v>
      </c>
      <c r="E197" s="3">
        <v>0</v>
      </c>
      <c r="F197" s="3">
        <v>0</v>
      </c>
      <c r="G197" s="3">
        <f t="shared" si="7"/>
        <v>0</v>
      </c>
      <c r="H197" s="3">
        <v>0</v>
      </c>
      <c r="I197" s="3">
        <v>0</v>
      </c>
      <c r="J197" s="3">
        <f t="shared" si="8"/>
        <v>0</v>
      </c>
      <c r="K197" s="3">
        <v>0</v>
      </c>
      <c r="L197" s="3">
        <v>3</v>
      </c>
      <c r="M197" s="3">
        <f t="shared" si="9"/>
        <v>3</v>
      </c>
      <c r="N197" s="3">
        <f t="shared" si="10"/>
        <v>0</v>
      </c>
      <c r="O197" s="3">
        <f t="shared" si="10"/>
        <v>3</v>
      </c>
      <c r="P197" s="3">
        <f t="shared" si="11"/>
        <v>3</v>
      </c>
      <c r="S197" s="12"/>
      <c r="T197" s="13"/>
    </row>
    <row r="198" spans="1:20">
      <c r="A198" s="2" t="s">
        <v>23</v>
      </c>
      <c r="B198" s="3">
        <v>0</v>
      </c>
      <c r="C198" s="3">
        <v>0</v>
      </c>
      <c r="D198" s="3">
        <f t="shared" si="6"/>
        <v>0</v>
      </c>
      <c r="E198" s="3">
        <v>0</v>
      </c>
      <c r="F198" s="3">
        <v>0</v>
      </c>
      <c r="G198" s="3">
        <f t="shared" si="7"/>
        <v>0</v>
      </c>
      <c r="H198" s="3">
        <v>0</v>
      </c>
      <c r="I198" s="3">
        <v>0</v>
      </c>
      <c r="J198" s="3">
        <f t="shared" si="8"/>
        <v>0</v>
      </c>
      <c r="K198" s="3">
        <v>0</v>
      </c>
      <c r="L198" s="3">
        <v>2</v>
      </c>
      <c r="M198" s="3">
        <f t="shared" si="9"/>
        <v>2</v>
      </c>
      <c r="N198" s="3">
        <f t="shared" si="10"/>
        <v>0</v>
      </c>
      <c r="O198" s="3">
        <f t="shared" si="10"/>
        <v>2</v>
      </c>
      <c r="P198" s="3">
        <f t="shared" si="11"/>
        <v>2</v>
      </c>
      <c r="S198" s="12"/>
      <c r="T198" s="13"/>
    </row>
    <row r="199" spans="1:20">
      <c r="A199" s="2" t="s">
        <v>22</v>
      </c>
      <c r="B199" s="3">
        <v>0</v>
      </c>
      <c r="C199" s="3">
        <v>0</v>
      </c>
      <c r="D199" s="3">
        <f t="shared" si="6"/>
        <v>0</v>
      </c>
      <c r="E199" s="3">
        <v>0</v>
      </c>
      <c r="F199" s="3">
        <v>0</v>
      </c>
      <c r="G199" s="3">
        <f t="shared" si="7"/>
        <v>0</v>
      </c>
      <c r="H199" s="3">
        <v>0</v>
      </c>
      <c r="I199" s="3">
        <v>0</v>
      </c>
      <c r="J199" s="3">
        <f t="shared" si="8"/>
        <v>0</v>
      </c>
      <c r="K199" s="3">
        <v>0</v>
      </c>
      <c r="L199" s="3">
        <v>1</v>
      </c>
      <c r="M199" s="3">
        <f t="shared" si="9"/>
        <v>1</v>
      </c>
      <c r="N199" s="3">
        <f t="shared" si="10"/>
        <v>0</v>
      </c>
      <c r="O199" s="3">
        <f t="shared" si="10"/>
        <v>1</v>
      </c>
      <c r="P199" s="3">
        <f t="shared" si="11"/>
        <v>1</v>
      </c>
      <c r="S199" s="12"/>
      <c r="T199" s="13"/>
    </row>
    <row r="200" spans="1:20">
      <c r="A200" s="2" t="s">
        <v>21</v>
      </c>
      <c r="B200" s="3">
        <v>0</v>
      </c>
      <c r="C200" s="3">
        <v>0</v>
      </c>
      <c r="D200" s="3">
        <f t="shared" si="6"/>
        <v>0</v>
      </c>
      <c r="E200" s="3">
        <v>0</v>
      </c>
      <c r="F200" s="3">
        <v>0</v>
      </c>
      <c r="G200" s="3">
        <f t="shared" si="7"/>
        <v>0</v>
      </c>
      <c r="H200" s="3">
        <v>0</v>
      </c>
      <c r="I200" s="3">
        <v>0</v>
      </c>
      <c r="J200" s="3">
        <f t="shared" si="8"/>
        <v>0</v>
      </c>
      <c r="K200" s="3">
        <v>0</v>
      </c>
      <c r="L200" s="3">
        <v>2</v>
      </c>
      <c r="M200" s="3">
        <f t="shared" si="9"/>
        <v>2</v>
      </c>
      <c r="N200" s="3">
        <f t="shared" si="10"/>
        <v>0</v>
      </c>
      <c r="O200" s="3">
        <f t="shared" si="10"/>
        <v>2</v>
      </c>
      <c r="P200" s="3">
        <f t="shared" si="11"/>
        <v>2</v>
      </c>
      <c r="S200" s="12"/>
      <c r="T200" s="13"/>
    </row>
    <row r="201" spans="1:20">
      <c r="A201" s="6" t="s">
        <v>10</v>
      </c>
      <c r="B201" s="7">
        <v>0</v>
      </c>
      <c r="C201" s="7">
        <v>0</v>
      </c>
      <c r="D201" s="3">
        <f t="shared" si="6"/>
        <v>0</v>
      </c>
      <c r="E201" s="7">
        <v>0</v>
      </c>
      <c r="F201" s="7">
        <v>2</v>
      </c>
      <c r="G201" s="3">
        <f t="shared" si="7"/>
        <v>2</v>
      </c>
      <c r="H201" s="7">
        <v>0</v>
      </c>
      <c r="I201" s="7">
        <v>5</v>
      </c>
      <c r="J201" s="3">
        <f t="shared" si="8"/>
        <v>5</v>
      </c>
      <c r="K201" s="7">
        <v>1</v>
      </c>
      <c r="L201" s="7">
        <v>13</v>
      </c>
      <c r="M201" s="3">
        <f t="shared" si="9"/>
        <v>14</v>
      </c>
      <c r="N201" s="3">
        <f t="shared" si="10"/>
        <v>1</v>
      </c>
      <c r="O201" s="3">
        <f t="shared" si="10"/>
        <v>20</v>
      </c>
      <c r="P201" s="3">
        <f t="shared" si="11"/>
        <v>21</v>
      </c>
      <c r="S201" s="12"/>
      <c r="T201" s="13"/>
    </row>
    <row r="202" spans="1:20">
      <c r="A202" s="2" t="s">
        <v>14</v>
      </c>
      <c r="B202" s="3">
        <v>0</v>
      </c>
      <c r="C202" s="3">
        <v>0</v>
      </c>
      <c r="D202" s="3">
        <f t="shared" si="6"/>
        <v>0</v>
      </c>
      <c r="E202" s="3">
        <v>0</v>
      </c>
      <c r="F202" s="3">
        <v>4</v>
      </c>
      <c r="G202" s="3">
        <f t="shared" si="7"/>
        <v>4</v>
      </c>
      <c r="H202" s="3">
        <v>0</v>
      </c>
      <c r="I202" s="3">
        <v>3</v>
      </c>
      <c r="J202" s="3">
        <f t="shared" si="8"/>
        <v>3</v>
      </c>
      <c r="K202" s="3">
        <v>0</v>
      </c>
      <c r="L202" s="3">
        <v>3</v>
      </c>
      <c r="M202" s="3">
        <f t="shared" si="9"/>
        <v>3</v>
      </c>
      <c r="N202" s="3">
        <f t="shared" si="10"/>
        <v>0</v>
      </c>
      <c r="O202" s="3">
        <f t="shared" si="10"/>
        <v>10</v>
      </c>
      <c r="P202" s="3">
        <f t="shared" si="11"/>
        <v>10</v>
      </c>
      <c r="S202" s="12"/>
      <c r="T202" s="13"/>
    </row>
    <row r="203" spans="1:20">
      <c r="A203" s="2" t="s">
        <v>12</v>
      </c>
      <c r="B203" s="3">
        <v>0</v>
      </c>
      <c r="C203" s="3">
        <v>0</v>
      </c>
      <c r="D203" s="3">
        <f t="shared" si="6"/>
        <v>0</v>
      </c>
      <c r="E203" s="3">
        <v>1</v>
      </c>
      <c r="F203" s="3">
        <v>7</v>
      </c>
      <c r="G203" s="3">
        <f t="shared" si="7"/>
        <v>8</v>
      </c>
      <c r="H203" s="3">
        <v>2</v>
      </c>
      <c r="I203" s="3">
        <v>43</v>
      </c>
      <c r="J203" s="3">
        <f t="shared" si="8"/>
        <v>45</v>
      </c>
      <c r="K203" s="3">
        <v>0</v>
      </c>
      <c r="L203" s="3">
        <v>46</v>
      </c>
      <c r="M203" s="3">
        <f t="shared" si="9"/>
        <v>46</v>
      </c>
      <c r="N203" s="3">
        <f t="shared" si="10"/>
        <v>3</v>
      </c>
      <c r="O203" s="3">
        <f t="shared" si="10"/>
        <v>96</v>
      </c>
      <c r="P203" s="3">
        <f t="shared" si="11"/>
        <v>99</v>
      </c>
      <c r="S203" s="12"/>
      <c r="T203" s="13"/>
    </row>
    <row r="204" spans="1:20">
      <c r="A204" s="2" t="s">
        <v>17</v>
      </c>
      <c r="B204" s="3">
        <v>0</v>
      </c>
      <c r="C204" s="3">
        <v>0</v>
      </c>
      <c r="D204" s="3">
        <f t="shared" si="6"/>
        <v>0</v>
      </c>
      <c r="E204" s="3">
        <v>1</v>
      </c>
      <c r="F204" s="3">
        <v>1</v>
      </c>
      <c r="G204" s="3">
        <f t="shared" si="7"/>
        <v>2</v>
      </c>
      <c r="H204" s="3">
        <v>2</v>
      </c>
      <c r="I204" s="3">
        <v>11</v>
      </c>
      <c r="J204" s="3">
        <f t="shared" si="8"/>
        <v>13</v>
      </c>
      <c r="K204" s="3">
        <v>0</v>
      </c>
      <c r="L204" s="3">
        <v>23</v>
      </c>
      <c r="M204" s="3">
        <f t="shared" si="9"/>
        <v>23</v>
      </c>
      <c r="N204" s="3">
        <f t="shared" ref="N204:O208" si="12">B204+E204+H204+K204</f>
        <v>3</v>
      </c>
      <c r="O204" s="3">
        <f t="shared" si="12"/>
        <v>35</v>
      </c>
      <c r="P204" s="3">
        <f t="shared" si="11"/>
        <v>38</v>
      </c>
      <c r="S204" s="12"/>
      <c r="T204" s="13"/>
    </row>
    <row r="205" spans="1:20">
      <c r="A205" s="2" t="s">
        <v>20</v>
      </c>
      <c r="B205" s="3">
        <v>0</v>
      </c>
      <c r="C205" s="3">
        <v>0</v>
      </c>
      <c r="D205" s="3">
        <f t="shared" si="6"/>
        <v>0</v>
      </c>
      <c r="E205" s="3">
        <v>0</v>
      </c>
      <c r="F205" s="3">
        <v>1</v>
      </c>
      <c r="G205" s="3">
        <f t="shared" si="7"/>
        <v>1</v>
      </c>
      <c r="H205" s="3">
        <v>0</v>
      </c>
      <c r="I205" s="3">
        <v>0</v>
      </c>
      <c r="J205" s="3">
        <f t="shared" si="8"/>
        <v>0</v>
      </c>
      <c r="K205" s="3">
        <v>1</v>
      </c>
      <c r="L205" s="3">
        <v>0</v>
      </c>
      <c r="M205" s="3">
        <f t="shared" si="9"/>
        <v>1</v>
      </c>
      <c r="N205" s="3">
        <f t="shared" si="12"/>
        <v>1</v>
      </c>
      <c r="O205" s="3">
        <f t="shared" si="12"/>
        <v>1</v>
      </c>
      <c r="P205" s="3">
        <f t="shared" si="11"/>
        <v>2</v>
      </c>
      <c r="S205" s="12"/>
      <c r="T205" s="13"/>
    </row>
    <row r="206" spans="1:20">
      <c r="A206" s="2" t="s">
        <v>24</v>
      </c>
      <c r="B206" s="3">
        <v>0</v>
      </c>
      <c r="C206" s="3">
        <v>0</v>
      </c>
      <c r="D206" s="3">
        <f t="shared" si="6"/>
        <v>0</v>
      </c>
      <c r="E206" s="3">
        <v>0</v>
      </c>
      <c r="F206" s="3">
        <v>0</v>
      </c>
      <c r="G206" s="3">
        <f t="shared" si="7"/>
        <v>0</v>
      </c>
      <c r="H206" s="3">
        <v>0</v>
      </c>
      <c r="I206" s="3">
        <v>0</v>
      </c>
      <c r="J206" s="3">
        <f t="shared" si="8"/>
        <v>0</v>
      </c>
      <c r="K206" s="3">
        <v>1</v>
      </c>
      <c r="L206" s="3">
        <v>1</v>
      </c>
      <c r="M206" s="3">
        <f t="shared" si="9"/>
        <v>2</v>
      </c>
      <c r="N206" s="3">
        <f t="shared" si="12"/>
        <v>1</v>
      </c>
      <c r="O206" s="3">
        <f t="shared" si="12"/>
        <v>1</v>
      </c>
      <c r="P206" s="3">
        <f t="shared" si="11"/>
        <v>2</v>
      </c>
      <c r="S206" s="12"/>
      <c r="T206" s="13"/>
    </row>
    <row r="207" spans="1:20">
      <c r="A207" s="2" t="s">
        <v>36</v>
      </c>
      <c r="B207" s="3">
        <v>0</v>
      </c>
      <c r="C207" s="3">
        <v>0</v>
      </c>
      <c r="D207" s="3">
        <f t="shared" si="6"/>
        <v>0</v>
      </c>
      <c r="E207" s="3">
        <v>0</v>
      </c>
      <c r="F207" s="3">
        <v>0</v>
      </c>
      <c r="G207" s="3">
        <f t="shared" si="7"/>
        <v>0</v>
      </c>
      <c r="H207" s="3">
        <v>0</v>
      </c>
      <c r="I207" s="3">
        <v>0</v>
      </c>
      <c r="J207" s="3"/>
      <c r="K207" s="3">
        <v>0</v>
      </c>
      <c r="L207" s="3">
        <v>3</v>
      </c>
      <c r="M207" s="3">
        <f t="shared" si="9"/>
        <v>3</v>
      </c>
      <c r="N207" s="3">
        <f t="shared" si="12"/>
        <v>0</v>
      </c>
      <c r="O207" s="3">
        <f t="shared" si="12"/>
        <v>3</v>
      </c>
      <c r="P207" s="3">
        <f t="shared" si="11"/>
        <v>3</v>
      </c>
      <c r="S207" s="12"/>
      <c r="T207" s="13"/>
    </row>
    <row r="208" spans="1:20">
      <c r="A208" s="2" t="s">
        <v>13</v>
      </c>
      <c r="B208" s="3">
        <v>0</v>
      </c>
      <c r="C208" s="3">
        <v>0</v>
      </c>
      <c r="D208" s="3">
        <f t="shared" si="6"/>
        <v>0</v>
      </c>
      <c r="E208" s="3">
        <v>0</v>
      </c>
      <c r="F208" s="3">
        <v>25</v>
      </c>
      <c r="G208" s="3">
        <f t="shared" si="7"/>
        <v>25</v>
      </c>
      <c r="H208" s="3">
        <v>0</v>
      </c>
      <c r="I208" s="3">
        <v>29</v>
      </c>
      <c r="J208" s="3">
        <f t="shared" si="8"/>
        <v>29</v>
      </c>
      <c r="K208" s="3">
        <v>0</v>
      </c>
      <c r="L208" s="3">
        <v>58</v>
      </c>
      <c r="M208" s="3">
        <f t="shared" si="9"/>
        <v>58</v>
      </c>
      <c r="N208" s="3">
        <f t="shared" si="12"/>
        <v>0</v>
      </c>
      <c r="O208" s="3">
        <f t="shared" si="12"/>
        <v>112</v>
      </c>
      <c r="P208" s="3">
        <f t="shared" si="11"/>
        <v>112</v>
      </c>
      <c r="S208" s="12"/>
      <c r="T208" s="13"/>
    </row>
    <row r="209" spans="1:19">
      <c r="A209" s="4" t="s">
        <v>4</v>
      </c>
      <c r="B209" s="4">
        <f t="shared" ref="B209:O209" si="13">SUM(B187:B208)</f>
        <v>1</v>
      </c>
      <c r="C209" s="4">
        <f t="shared" si="13"/>
        <v>0</v>
      </c>
      <c r="D209" s="4">
        <f t="shared" si="13"/>
        <v>1</v>
      </c>
      <c r="E209" s="4">
        <f t="shared" si="13"/>
        <v>8</v>
      </c>
      <c r="F209" s="4">
        <f t="shared" si="13"/>
        <v>77</v>
      </c>
      <c r="G209" s="4">
        <f t="shared" si="13"/>
        <v>85</v>
      </c>
      <c r="H209" s="4">
        <f t="shared" si="13"/>
        <v>35</v>
      </c>
      <c r="I209" s="4">
        <f t="shared" si="13"/>
        <v>283</v>
      </c>
      <c r="J209" s="4">
        <f t="shared" si="13"/>
        <v>318</v>
      </c>
      <c r="K209" s="4">
        <f t="shared" si="13"/>
        <v>61</v>
      </c>
      <c r="L209" s="4">
        <f t="shared" si="13"/>
        <v>622</v>
      </c>
      <c r="M209" s="4">
        <f t="shared" si="13"/>
        <v>683</v>
      </c>
      <c r="N209" s="4">
        <f t="shared" si="13"/>
        <v>105</v>
      </c>
      <c r="O209" s="4">
        <f t="shared" si="13"/>
        <v>982</v>
      </c>
      <c r="P209" s="15">
        <f>SUM(N209:O209)</f>
        <v>1087</v>
      </c>
      <c r="S209" s="12"/>
    </row>
    <row r="210" spans="1:19">
      <c r="A210" s="20" t="s">
        <v>49</v>
      </c>
    </row>
    <row r="211" spans="1:19">
      <c r="A211" s="22">
        <v>43199</v>
      </c>
    </row>
  </sheetData>
  <mergeCells count="26">
    <mergeCell ref="N185:P185"/>
    <mergeCell ref="A7:B8"/>
    <mergeCell ref="A16:D17"/>
    <mergeCell ref="A185:A186"/>
    <mergeCell ref="B185:D185"/>
    <mergeCell ref="E185:G185"/>
    <mergeCell ref="H185:J185"/>
    <mergeCell ref="K185:M185"/>
    <mergeCell ref="A29:A36"/>
    <mergeCell ref="A37:A45"/>
    <mergeCell ref="A46:A51"/>
    <mergeCell ref="A1:P1"/>
    <mergeCell ref="A2:O2"/>
    <mergeCell ref="A3:O3"/>
    <mergeCell ref="A98:A103"/>
    <mergeCell ref="A104:A108"/>
    <mergeCell ref="A109:A115"/>
    <mergeCell ref="A52:A64"/>
    <mergeCell ref="A65:A81"/>
    <mergeCell ref="A82:A97"/>
    <mergeCell ref="A151:A163"/>
    <mergeCell ref="A164:A168"/>
    <mergeCell ref="A169:B169"/>
    <mergeCell ref="A116:A132"/>
    <mergeCell ref="A133:A139"/>
    <mergeCell ref="A140:A14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S267"/>
  <sheetViews>
    <sheetView topLeftCell="A193" workbookViewId="0">
      <selection activeCell="A8" sqref="A8:B9"/>
    </sheetView>
  </sheetViews>
  <sheetFormatPr baseColWidth="10" defaultRowHeight="15"/>
  <cols>
    <col min="1" max="1" width="56.140625" customWidth="1"/>
    <col min="2" max="2" width="29.42578125" customWidth="1"/>
  </cols>
  <sheetData>
    <row r="1" spans="1:17" ht="21.75" customHeight="1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0"/>
    </row>
    <row r="2" spans="1:17" ht="21.75" customHeight="1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10"/>
      <c r="Q2" s="10"/>
    </row>
    <row r="3" spans="1:17" ht="21.7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10"/>
      <c r="Q3" s="10"/>
    </row>
    <row r="4" spans="1:17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8" spans="1:17">
      <c r="A8" s="58" t="s">
        <v>340</v>
      </c>
      <c r="B8" s="58"/>
    </row>
    <row r="9" spans="1:17">
      <c r="A9" s="59"/>
      <c r="B9" s="59"/>
    </row>
    <row r="10" spans="1:17">
      <c r="A10" s="16" t="s">
        <v>46</v>
      </c>
      <c r="B10" s="16" t="s">
        <v>4</v>
      </c>
    </row>
    <row r="11" spans="1:17">
      <c r="A11" s="18" t="s">
        <v>47</v>
      </c>
      <c r="B11" s="4">
        <v>143</v>
      </c>
    </row>
    <row r="12" spans="1:17">
      <c r="A12" s="18" t="s">
        <v>48</v>
      </c>
      <c r="B12" s="4">
        <v>1273</v>
      </c>
    </row>
    <row r="13" spans="1:17">
      <c r="A13" s="4" t="s">
        <v>4</v>
      </c>
      <c r="B13" s="19">
        <f>SUM(B11:B12)</f>
        <v>1416</v>
      </c>
    </row>
    <row r="14" spans="1:17">
      <c r="A14" s="20" t="s">
        <v>252</v>
      </c>
      <c r="B14" s="21"/>
    </row>
    <row r="15" spans="1:17">
      <c r="A15" s="22">
        <v>43199</v>
      </c>
      <c r="B15" s="21"/>
    </row>
    <row r="17" spans="1:15" ht="15" customHeight="1"/>
    <row r="18" spans="1:15">
      <c r="A18" s="72" t="s">
        <v>250</v>
      </c>
      <c r="B18" s="72"/>
      <c r="C18" s="72"/>
      <c r="D18" s="72"/>
      <c r="O18" t="s">
        <v>251</v>
      </c>
    </row>
    <row r="19" spans="1:15">
      <c r="A19" s="73"/>
      <c r="B19" s="73"/>
      <c r="C19" s="73"/>
      <c r="D19" s="73"/>
      <c r="E19" s="35"/>
      <c r="F19" s="35"/>
    </row>
    <row r="20" spans="1:15">
      <c r="A20" s="16" t="s">
        <v>51</v>
      </c>
      <c r="B20" s="16" t="s">
        <v>5</v>
      </c>
      <c r="C20" s="16" t="s">
        <v>6</v>
      </c>
      <c r="D20" s="16" t="s">
        <v>4</v>
      </c>
    </row>
    <row r="21" spans="1:15">
      <c r="A21" s="2" t="s">
        <v>0</v>
      </c>
      <c r="B21" s="3">
        <v>0</v>
      </c>
      <c r="C21" s="3">
        <v>4</v>
      </c>
      <c r="D21" s="3">
        <f>SUM(B21:C21)</f>
        <v>4</v>
      </c>
    </row>
    <row r="22" spans="1:15">
      <c r="A22" s="2" t="s">
        <v>1</v>
      </c>
      <c r="B22" s="3">
        <v>19</v>
      </c>
      <c r="C22" s="3">
        <v>95</v>
      </c>
      <c r="D22" s="3">
        <f>SUM(B22:C22)</f>
        <v>114</v>
      </c>
    </row>
    <row r="23" spans="1:15">
      <c r="A23" s="18" t="s">
        <v>2</v>
      </c>
      <c r="B23" s="3">
        <v>43</v>
      </c>
      <c r="C23" s="3">
        <v>397</v>
      </c>
      <c r="D23" s="3">
        <f>SUM(B23:C23)</f>
        <v>440</v>
      </c>
    </row>
    <row r="24" spans="1:15">
      <c r="A24" s="2" t="s">
        <v>3</v>
      </c>
      <c r="B24" s="3">
        <v>81</v>
      </c>
      <c r="C24" s="3">
        <v>777</v>
      </c>
      <c r="D24" s="3">
        <f>SUM(B24:C24)</f>
        <v>858</v>
      </c>
    </row>
    <row r="25" spans="1:15">
      <c r="A25" s="4" t="s">
        <v>4</v>
      </c>
      <c r="B25" s="4">
        <f>SUM(B21:B24)</f>
        <v>143</v>
      </c>
      <c r="C25" s="19">
        <f>SUM(C21:C24)</f>
        <v>1273</v>
      </c>
      <c r="D25" s="19">
        <f>SUM(B25:C25)</f>
        <v>1416</v>
      </c>
    </row>
    <row r="26" spans="1:15">
      <c r="A26" s="20" t="s">
        <v>252</v>
      </c>
    </row>
    <row r="27" spans="1:15">
      <c r="A27" s="22">
        <v>43199</v>
      </c>
    </row>
    <row r="31" spans="1:15">
      <c r="A31" s="1" t="s">
        <v>333</v>
      </c>
    </row>
    <row r="32" spans="1:15">
      <c r="A32" s="16" t="s">
        <v>68</v>
      </c>
      <c r="B32" s="16" t="s">
        <v>69</v>
      </c>
      <c r="C32" s="16" t="s">
        <v>5</v>
      </c>
      <c r="D32" s="16" t="s">
        <v>6</v>
      </c>
      <c r="E32" s="16" t="s">
        <v>4</v>
      </c>
    </row>
    <row r="33" spans="1:5">
      <c r="A33" s="74" t="s">
        <v>53</v>
      </c>
      <c r="B33" s="38" t="s">
        <v>79</v>
      </c>
      <c r="C33" s="37">
        <v>0</v>
      </c>
      <c r="D33" s="37">
        <v>15</v>
      </c>
      <c r="E33" s="37">
        <f>SUM(C33:D33)</f>
        <v>15</v>
      </c>
    </row>
    <row r="34" spans="1:5">
      <c r="A34" s="75"/>
      <c r="B34" s="38" t="s">
        <v>80</v>
      </c>
      <c r="C34" s="37">
        <v>0</v>
      </c>
      <c r="D34" s="37">
        <v>2</v>
      </c>
      <c r="E34" s="37">
        <f t="shared" ref="E34:E97" si="0">SUM(C34:D34)</f>
        <v>2</v>
      </c>
    </row>
    <row r="35" spans="1:5">
      <c r="A35" s="75"/>
      <c r="B35" s="38" t="s">
        <v>81</v>
      </c>
      <c r="C35" s="37">
        <v>1</v>
      </c>
      <c r="D35" s="37">
        <v>10</v>
      </c>
      <c r="E35" s="37">
        <f t="shared" si="0"/>
        <v>11</v>
      </c>
    </row>
    <row r="36" spans="1:5">
      <c r="A36" s="75"/>
      <c r="B36" s="38" t="s">
        <v>82</v>
      </c>
      <c r="C36" s="37">
        <v>0</v>
      </c>
      <c r="D36" s="37">
        <v>3</v>
      </c>
      <c r="E36" s="37">
        <f t="shared" si="0"/>
        <v>3</v>
      </c>
    </row>
    <row r="37" spans="1:5">
      <c r="A37" s="75"/>
      <c r="B37" s="38" t="s">
        <v>83</v>
      </c>
      <c r="C37" s="37">
        <v>0</v>
      </c>
      <c r="D37" s="37">
        <v>2</v>
      </c>
      <c r="E37" s="37">
        <f t="shared" si="0"/>
        <v>2</v>
      </c>
    </row>
    <row r="38" spans="1:5">
      <c r="A38" s="75"/>
      <c r="B38" s="38" t="s">
        <v>85</v>
      </c>
      <c r="C38" s="37">
        <v>0</v>
      </c>
      <c r="D38" s="37">
        <v>6</v>
      </c>
      <c r="E38" s="37">
        <f t="shared" si="0"/>
        <v>6</v>
      </c>
    </row>
    <row r="39" spans="1:5">
      <c r="A39" s="75"/>
      <c r="B39" s="38" t="s">
        <v>86</v>
      </c>
      <c r="C39" s="37">
        <v>0</v>
      </c>
      <c r="D39" s="37">
        <v>2</v>
      </c>
      <c r="E39" s="37">
        <f t="shared" si="0"/>
        <v>2</v>
      </c>
    </row>
    <row r="40" spans="1:5">
      <c r="A40" s="75"/>
      <c r="B40" s="38" t="s">
        <v>87</v>
      </c>
      <c r="C40" s="37">
        <v>0</v>
      </c>
      <c r="D40" s="37">
        <v>2</v>
      </c>
      <c r="E40" s="37">
        <f t="shared" si="0"/>
        <v>2</v>
      </c>
    </row>
    <row r="41" spans="1:5">
      <c r="A41" s="75"/>
      <c r="B41" s="38" t="s">
        <v>88</v>
      </c>
      <c r="C41" s="37">
        <v>0</v>
      </c>
      <c r="D41" s="37">
        <v>4</v>
      </c>
      <c r="E41" s="37">
        <f t="shared" si="0"/>
        <v>4</v>
      </c>
    </row>
    <row r="42" spans="1:5">
      <c r="A42" s="74" t="s">
        <v>54</v>
      </c>
      <c r="B42" s="38" t="s">
        <v>232</v>
      </c>
      <c r="C42" s="37">
        <v>0</v>
      </c>
      <c r="D42" s="37">
        <v>1</v>
      </c>
      <c r="E42" s="37">
        <f t="shared" si="0"/>
        <v>1</v>
      </c>
    </row>
    <row r="43" spans="1:5">
      <c r="A43" s="75"/>
      <c r="B43" s="38" t="s">
        <v>90</v>
      </c>
      <c r="C43" s="37">
        <v>0</v>
      </c>
      <c r="D43" s="37">
        <v>1</v>
      </c>
      <c r="E43" s="37">
        <f t="shared" si="0"/>
        <v>1</v>
      </c>
    </row>
    <row r="44" spans="1:5">
      <c r="A44" s="75"/>
      <c r="B44" s="38" t="s">
        <v>91</v>
      </c>
      <c r="C44" s="37">
        <v>0</v>
      </c>
      <c r="D44" s="37">
        <v>8</v>
      </c>
      <c r="E44" s="37">
        <f t="shared" si="0"/>
        <v>8</v>
      </c>
    </row>
    <row r="45" spans="1:5">
      <c r="A45" s="75"/>
      <c r="B45" s="38" t="s">
        <v>92</v>
      </c>
      <c r="C45" s="37">
        <v>5</v>
      </c>
      <c r="D45" s="37">
        <v>32</v>
      </c>
      <c r="E45" s="37">
        <f t="shared" si="0"/>
        <v>37</v>
      </c>
    </row>
    <row r="46" spans="1:5">
      <c r="A46" s="75"/>
      <c r="B46" s="38" t="s">
        <v>93</v>
      </c>
      <c r="C46" s="37">
        <v>0</v>
      </c>
      <c r="D46" s="37">
        <v>5</v>
      </c>
      <c r="E46" s="37">
        <f t="shared" si="0"/>
        <v>5</v>
      </c>
    </row>
    <row r="47" spans="1:5">
      <c r="A47" s="75"/>
      <c r="B47" s="38" t="s">
        <v>94</v>
      </c>
      <c r="C47" s="37">
        <v>0</v>
      </c>
      <c r="D47" s="37">
        <v>5</v>
      </c>
      <c r="E47" s="37">
        <f t="shared" si="0"/>
        <v>5</v>
      </c>
    </row>
    <row r="48" spans="1:5">
      <c r="A48" s="75"/>
      <c r="B48" s="38" t="s">
        <v>95</v>
      </c>
      <c r="C48" s="37">
        <v>2</v>
      </c>
      <c r="D48" s="37">
        <v>18</v>
      </c>
      <c r="E48" s="37">
        <f t="shared" si="0"/>
        <v>20</v>
      </c>
    </row>
    <row r="49" spans="1:5">
      <c r="A49" s="75"/>
      <c r="B49" s="38" t="s">
        <v>96</v>
      </c>
      <c r="C49" s="37">
        <v>0</v>
      </c>
      <c r="D49" s="37">
        <v>3</v>
      </c>
      <c r="E49" s="37">
        <f t="shared" si="0"/>
        <v>3</v>
      </c>
    </row>
    <row r="50" spans="1:5">
      <c r="A50" s="75"/>
      <c r="B50" s="38" t="s">
        <v>97</v>
      </c>
      <c r="C50" s="37">
        <v>0</v>
      </c>
      <c r="D50" s="37">
        <v>2</v>
      </c>
      <c r="E50" s="37">
        <f t="shared" si="0"/>
        <v>2</v>
      </c>
    </row>
    <row r="51" spans="1:5">
      <c r="A51" s="74" t="s">
        <v>55</v>
      </c>
      <c r="B51" s="38" t="s">
        <v>253</v>
      </c>
      <c r="C51" s="37">
        <v>0</v>
      </c>
      <c r="D51" s="37">
        <v>1</v>
      </c>
      <c r="E51" s="37">
        <f t="shared" si="0"/>
        <v>1</v>
      </c>
    </row>
    <row r="52" spans="1:5">
      <c r="A52" s="75"/>
      <c r="B52" s="38" t="s">
        <v>99</v>
      </c>
      <c r="C52" s="37">
        <v>0</v>
      </c>
      <c r="D52" s="37">
        <v>2</v>
      </c>
      <c r="E52" s="37">
        <f t="shared" si="0"/>
        <v>2</v>
      </c>
    </row>
    <row r="53" spans="1:5">
      <c r="A53" s="75"/>
      <c r="B53" s="38" t="s">
        <v>235</v>
      </c>
      <c r="C53" s="37">
        <v>0</v>
      </c>
      <c r="D53" s="37">
        <v>1</v>
      </c>
      <c r="E53" s="37">
        <f t="shared" si="0"/>
        <v>1</v>
      </c>
    </row>
    <row r="54" spans="1:5">
      <c r="A54" s="74" t="s">
        <v>56</v>
      </c>
      <c r="B54" s="38" t="s">
        <v>236</v>
      </c>
      <c r="C54" s="37">
        <v>0</v>
      </c>
      <c r="D54" s="37">
        <v>1</v>
      </c>
      <c r="E54" s="37">
        <f t="shared" si="0"/>
        <v>1</v>
      </c>
    </row>
    <row r="55" spans="1:5">
      <c r="A55" s="75"/>
      <c r="B55" s="38" t="s">
        <v>101</v>
      </c>
      <c r="C55" s="37">
        <v>2</v>
      </c>
      <c r="D55" s="37">
        <v>28</v>
      </c>
      <c r="E55" s="37">
        <f t="shared" si="0"/>
        <v>30</v>
      </c>
    </row>
    <row r="56" spans="1:5">
      <c r="A56" s="75"/>
      <c r="B56" s="38" t="s">
        <v>102</v>
      </c>
      <c r="C56" s="37">
        <v>0</v>
      </c>
      <c r="D56" s="37">
        <v>2</v>
      </c>
      <c r="E56" s="37">
        <f t="shared" si="0"/>
        <v>2</v>
      </c>
    </row>
    <row r="57" spans="1:5">
      <c r="A57" s="75"/>
      <c r="B57" s="38" t="s">
        <v>103</v>
      </c>
      <c r="C57" s="37">
        <v>0</v>
      </c>
      <c r="D57" s="37">
        <v>4</v>
      </c>
      <c r="E57" s="37">
        <f t="shared" si="0"/>
        <v>4</v>
      </c>
    </row>
    <row r="58" spans="1:5">
      <c r="A58" s="75"/>
      <c r="B58" s="38" t="s">
        <v>237</v>
      </c>
      <c r="C58" s="37">
        <v>0</v>
      </c>
      <c r="D58" s="37">
        <v>3</v>
      </c>
      <c r="E58" s="37">
        <f t="shared" si="0"/>
        <v>3</v>
      </c>
    </row>
    <row r="59" spans="1:5">
      <c r="A59" s="75"/>
      <c r="B59" s="38" t="s">
        <v>104</v>
      </c>
      <c r="C59" s="37">
        <v>0</v>
      </c>
      <c r="D59" s="37">
        <v>3</v>
      </c>
      <c r="E59" s="37">
        <f t="shared" si="0"/>
        <v>3</v>
      </c>
    </row>
    <row r="60" spans="1:5">
      <c r="A60" s="75"/>
      <c r="B60" s="38" t="s">
        <v>105</v>
      </c>
      <c r="C60" s="37">
        <v>0</v>
      </c>
      <c r="D60" s="37">
        <v>4</v>
      </c>
      <c r="E60" s="37">
        <f t="shared" si="0"/>
        <v>4</v>
      </c>
    </row>
    <row r="61" spans="1:5">
      <c r="A61" s="75"/>
      <c r="B61" s="38" t="s">
        <v>254</v>
      </c>
      <c r="C61" s="37">
        <v>0</v>
      </c>
      <c r="D61" s="37">
        <v>4</v>
      </c>
      <c r="E61" s="37">
        <f t="shared" si="0"/>
        <v>4</v>
      </c>
    </row>
    <row r="62" spans="1:5">
      <c r="A62" s="75"/>
      <c r="B62" s="38" t="s">
        <v>107</v>
      </c>
      <c r="C62" s="37">
        <v>0</v>
      </c>
      <c r="D62" s="37">
        <v>14</v>
      </c>
      <c r="E62" s="37">
        <f t="shared" si="0"/>
        <v>14</v>
      </c>
    </row>
    <row r="63" spans="1:5">
      <c r="A63" s="75"/>
      <c r="B63" s="38" t="s">
        <v>108</v>
      </c>
      <c r="C63" s="37">
        <v>1</v>
      </c>
      <c r="D63" s="37">
        <v>8</v>
      </c>
      <c r="E63" s="37">
        <f t="shared" si="0"/>
        <v>9</v>
      </c>
    </row>
    <row r="64" spans="1:5">
      <c r="A64" s="75"/>
      <c r="B64" s="38" t="s">
        <v>109</v>
      </c>
      <c r="C64" s="37">
        <v>0</v>
      </c>
      <c r="D64" s="37">
        <v>1</v>
      </c>
      <c r="E64" s="37">
        <f t="shared" si="0"/>
        <v>1</v>
      </c>
    </row>
    <row r="65" spans="1:5">
      <c r="A65" s="75"/>
      <c r="B65" s="38" t="s">
        <v>110</v>
      </c>
      <c r="C65" s="37">
        <v>0</v>
      </c>
      <c r="D65" s="37">
        <v>8</v>
      </c>
      <c r="E65" s="37">
        <f t="shared" si="0"/>
        <v>8</v>
      </c>
    </row>
    <row r="66" spans="1:5">
      <c r="A66" s="75"/>
      <c r="B66" s="38" t="s">
        <v>111</v>
      </c>
      <c r="C66" s="37">
        <v>0</v>
      </c>
      <c r="D66" s="37">
        <v>5</v>
      </c>
      <c r="E66" s="37">
        <f t="shared" si="0"/>
        <v>5</v>
      </c>
    </row>
    <row r="67" spans="1:5">
      <c r="A67" s="75"/>
      <c r="B67" s="38" t="s">
        <v>238</v>
      </c>
      <c r="C67" s="37">
        <v>0</v>
      </c>
      <c r="D67" s="37">
        <v>1</v>
      </c>
      <c r="E67" s="37">
        <f t="shared" si="0"/>
        <v>1</v>
      </c>
    </row>
    <row r="68" spans="1:5">
      <c r="A68" s="74" t="s">
        <v>57</v>
      </c>
      <c r="B68" s="38" t="s">
        <v>113</v>
      </c>
      <c r="C68" s="37">
        <v>0</v>
      </c>
      <c r="D68" s="37">
        <v>1</v>
      </c>
      <c r="E68" s="37">
        <f t="shared" si="0"/>
        <v>1</v>
      </c>
    </row>
    <row r="69" spans="1:5">
      <c r="A69" s="75"/>
      <c r="B69" s="38" t="s">
        <v>114</v>
      </c>
      <c r="C69" s="37">
        <v>2</v>
      </c>
      <c r="D69" s="37">
        <v>5</v>
      </c>
      <c r="E69" s="37">
        <f t="shared" si="0"/>
        <v>7</v>
      </c>
    </row>
    <row r="70" spans="1:5">
      <c r="A70" s="75"/>
      <c r="B70" s="38" t="s">
        <v>115</v>
      </c>
      <c r="C70" s="37">
        <v>4</v>
      </c>
      <c r="D70" s="37">
        <v>27</v>
      </c>
      <c r="E70" s="37">
        <f t="shared" si="0"/>
        <v>31</v>
      </c>
    </row>
    <row r="71" spans="1:5">
      <c r="A71" s="75"/>
      <c r="B71" s="38" t="s">
        <v>116</v>
      </c>
      <c r="C71" s="37">
        <v>1</v>
      </c>
      <c r="D71" s="37">
        <v>1</v>
      </c>
      <c r="E71" s="37">
        <f t="shared" si="0"/>
        <v>2</v>
      </c>
    </row>
    <row r="72" spans="1:5">
      <c r="A72" s="75"/>
      <c r="B72" s="38" t="s">
        <v>117</v>
      </c>
      <c r="C72" s="37">
        <v>2</v>
      </c>
      <c r="D72" s="37">
        <v>4</v>
      </c>
      <c r="E72" s="37">
        <f t="shared" si="0"/>
        <v>6</v>
      </c>
    </row>
    <row r="73" spans="1:5">
      <c r="A73" s="75"/>
      <c r="B73" s="38" t="s">
        <v>118</v>
      </c>
      <c r="C73" s="37">
        <v>1</v>
      </c>
      <c r="D73" s="37">
        <v>1</v>
      </c>
      <c r="E73" s="37">
        <f t="shared" si="0"/>
        <v>2</v>
      </c>
    </row>
    <row r="74" spans="1:5">
      <c r="A74" s="75"/>
      <c r="B74" s="38" t="s">
        <v>119</v>
      </c>
      <c r="C74" s="37">
        <v>2</v>
      </c>
      <c r="D74" s="37">
        <v>12</v>
      </c>
      <c r="E74" s="37">
        <f t="shared" si="0"/>
        <v>14</v>
      </c>
    </row>
    <row r="75" spans="1:5">
      <c r="A75" s="75"/>
      <c r="B75" s="38" t="s">
        <v>120</v>
      </c>
      <c r="C75" s="37">
        <v>4</v>
      </c>
      <c r="D75" s="37">
        <v>10</v>
      </c>
      <c r="E75" s="37">
        <f t="shared" si="0"/>
        <v>14</v>
      </c>
    </row>
    <row r="76" spans="1:5">
      <c r="A76" s="75"/>
      <c r="B76" s="38" t="s">
        <v>122</v>
      </c>
      <c r="C76" s="37">
        <v>0</v>
      </c>
      <c r="D76" s="37">
        <v>4</v>
      </c>
      <c r="E76" s="37">
        <f t="shared" si="0"/>
        <v>4</v>
      </c>
    </row>
    <row r="77" spans="1:5">
      <c r="A77" s="75"/>
      <c r="B77" s="38" t="s">
        <v>123</v>
      </c>
      <c r="C77" s="37">
        <v>0</v>
      </c>
      <c r="D77" s="37">
        <v>1</v>
      </c>
      <c r="E77" s="37">
        <f t="shared" si="0"/>
        <v>1</v>
      </c>
    </row>
    <row r="78" spans="1:5">
      <c r="A78" s="75"/>
      <c r="B78" s="38" t="s">
        <v>124</v>
      </c>
      <c r="C78" s="37">
        <v>0</v>
      </c>
      <c r="D78" s="37">
        <v>3</v>
      </c>
      <c r="E78" s="37">
        <f t="shared" si="0"/>
        <v>3</v>
      </c>
    </row>
    <row r="79" spans="1:5">
      <c r="A79" s="75"/>
      <c r="B79" s="38" t="s">
        <v>125</v>
      </c>
      <c r="C79" s="37">
        <v>1</v>
      </c>
      <c r="D79" s="37">
        <v>11</v>
      </c>
      <c r="E79" s="37">
        <f t="shared" si="0"/>
        <v>12</v>
      </c>
    </row>
    <row r="80" spans="1:5">
      <c r="A80" s="75"/>
      <c r="B80" s="38" t="s">
        <v>126</v>
      </c>
      <c r="C80" s="37">
        <v>0</v>
      </c>
      <c r="D80" s="37">
        <v>2</v>
      </c>
      <c r="E80" s="37">
        <f t="shared" si="0"/>
        <v>2</v>
      </c>
    </row>
    <row r="81" spans="1:5">
      <c r="A81" s="75"/>
      <c r="B81" s="38" t="s">
        <v>127</v>
      </c>
      <c r="C81" s="37">
        <v>0</v>
      </c>
      <c r="D81" s="37">
        <v>1</v>
      </c>
      <c r="E81" s="37">
        <f t="shared" si="0"/>
        <v>1</v>
      </c>
    </row>
    <row r="82" spans="1:5">
      <c r="A82" s="75"/>
      <c r="B82" s="38" t="s">
        <v>128</v>
      </c>
      <c r="C82" s="37">
        <v>0</v>
      </c>
      <c r="D82" s="37">
        <v>2</v>
      </c>
      <c r="E82" s="37">
        <f t="shared" si="0"/>
        <v>2</v>
      </c>
    </row>
    <row r="83" spans="1:5">
      <c r="A83" s="75"/>
      <c r="B83" s="38" t="s">
        <v>129</v>
      </c>
      <c r="C83" s="37">
        <v>1</v>
      </c>
      <c r="D83" s="37">
        <v>1</v>
      </c>
      <c r="E83" s="37">
        <f t="shared" si="0"/>
        <v>2</v>
      </c>
    </row>
    <row r="84" spans="1:5">
      <c r="A84" s="75"/>
      <c r="B84" s="38" t="s">
        <v>255</v>
      </c>
      <c r="C84" s="37">
        <v>1</v>
      </c>
      <c r="D84" s="37">
        <v>1</v>
      </c>
      <c r="E84" s="37">
        <f t="shared" si="0"/>
        <v>2</v>
      </c>
    </row>
    <row r="85" spans="1:5">
      <c r="A85" s="75"/>
      <c r="B85" s="38" t="s">
        <v>256</v>
      </c>
      <c r="C85" s="37">
        <v>0</v>
      </c>
      <c r="D85" s="37">
        <v>1</v>
      </c>
      <c r="E85" s="37">
        <f t="shared" si="0"/>
        <v>1</v>
      </c>
    </row>
    <row r="86" spans="1:5">
      <c r="A86" s="75"/>
      <c r="B86" s="38" t="s">
        <v>130</v>
      </c>
      <c r="C86" s="37">
        <v>0</v>
      </c>
      <c r="D86" s="37">
        <v>10</v>
      </c>
      <c r="E86" s="37">
        <f t="shared" si="0"/>
        <v>10</v>
      </c>
    </row>
    <row r="87" spans="1:5">
      <c r="A87" s="74" t="s">
        <v>58</v>
      </c>
      <c r="B87" s="38" t="s">
        <v>131</v>
      </c>
      <c r="C87" s="37">
        <v>2</v>
      </c>
      <c r="D87" s="37">
        <v>8</v>
      </c>
      <c r="E87" s="37">
        <f t="shared" si="0"/>
        <v>10</v>
      </c>
    </row>
    <row r="88" spans="1:5">
      <c r="A88" s="75"/>
      <c r="B88" s="38" t="s">
        <v>132</v>
      </c>
      <c r="C88" s="37">
        <v>0</v>
      </c>
      <c r="D88" s="37">
        <v>5</v>
      </c>
      <c r="E88" s="37">
        <f t="shared" si="0"/>
        <v>5</v>
      </c>
    </row>
    <row r="89" spans="1:5">
      <c r="A89" s="75"/>
      <c r="B89" s="38" t="s">
        <v>257</v>
      </c>
      <c r="C89" s="37">
        <v>0</v>
      </c>
      <c r="D89" s="37">
        <v>1</v>
      </c>
      <c r="E89" s="37">
        <f t="shared" si="0"/>
        <v>1</v>
      </c>
    </row>
    <row r="90" spans="1:5">
      <c r="A90" s="75"/>
      <c r="B90" s="38" t="s">
        <v>133</v>
      </c>
      <c r="C90" s="37">
        <v>3</v>
      </c>
      <c r="D90" s="37">
        <v>10</v>
      </c>
      <c r="E90" s="37">
        <f t="shared" si="0"/>
        <v>13</v>
      </c>
    </row>
    <row r="91" spans="1:5">
      <c r="A91" s="75"/>
      <c r="B91" s="38" t="s">
        <v>135</v>
      </c>
      <c r="C91" s="37">
        <v>0</v>
      </c>
      <c r="D91" s="37">
        <v>1</v>
      </c>
      <c r="E91" s="37">
        <f t="shared" si="0"/>
        <v>1</v>
      </c>
    </row>
    <row r="92" spans="1:5">
      <c r="A92" s="75"/>
      <c r="B92" s="38" t="s">
        <v>136</v>
      </c>
      <c r="C92" s="37">
        <v>0</v>
      </c>
      <c r="D92" s="37">
        <v>9</v>
      </c>
      <c r="E92" s="37">
        <f t="shared" si="0"/>
        <v>9</v>
      </c>
    </row>
    <row r="93" spans="1:5">
      <c r="A93" s="75"/>
      <c r="B93" s="38" t="s">
        <v>240</v>
      </c>
      <c r="C93" s="37">
        <v>0</v>
      </c>
      <c r="D93" s="37">
        <v>10</v>
      </c>
      <c r="E93" s="37">
        <f t="shared" si="0"/>
        <v>10</v>
      </c>
    </row>
    <row r="94" spans="1:5">
      <c r="A94" s="75"/>
      <c r="B94" s="38" t="s">
        <v>137</v>
      </c>
      <c r="C94" s="37">
        <v>0</v>
      </c>
      <c r="D94" s="37">
        <v>15</v>
      </c>
      <c r="E94" s="37">
        <f t="shared" si="0"/>
        <v>15</v>
      </c>
    </row>
    <row r="95" spans="1:5">
      <c r="A95" s="75"/>
      <c r="B95" s="38" t="s">
        <v>138</v>
      </c>
      <c r="C95" s="37">
        <v>3</v>
      </c>
      <c r="D95" s="37">
        <v>7</v>
      </c>
      <c r="E95" s="37">
        <f t="shared" si="0"/>
        <v>10</v>
      </c>
    </row>
    <row r="96" spans="1:5">
      <c r="A96" s="75"/>
      <c r="B96" s="38" t="s">
        <v>241</v>
      </c>
      <c r="C96" s="37">
        <v>0</v>
      </c>
      <c r="D96" s="37">
        <v>2</v>
      </c>
      <c r="E96" s="37">
        <f t="shared" si="0"/>
        <v>2</v>
      </c>
    </row>
    <row r="97" spans="1:5">
      <c r="A97" s="75"/>
      <c r="B97" s="38" t="s">
        <v>139</v>
      </c>
      <c r="C97" s="37">
        <v>1</v>
      </c>
      <c r="D97" s="37">
        <v>12</v>
      </c>
      <c r="E97" s="37">
        <f t="shared" si="0"/>
        <v>13</v>
      </c>
    </row>
    <row r="98" spans="1:5">
      <c r="A98" s="75"/>
      <c r="B98" s="38" t="s">
        <v>140</v>
      </c>
      <c r="C98" s="37">
        <v>0</v>
      </c>
      <c r="D98" s="37">
        <v>3</v>
      </c>
      <c r="E98" s="37">
        <f t="shared" ref="E98:E161" si="1">SUM(C98:D98)</f>
        <v>3</v>
      </c>
    </row>
    <row r="99" spans="1:5">
      <c r="A99" s="75"/>
      <c r="B99" s="38" t="s">
        <v>141</v>
      </c>
      <c r="C99" s="37">
        <v>0</v>
      </c>
      <c r="D99" s="37">
        <v>5</v>
      </c>
      <c r="E99" s="37">
        <f t="shared" si="1"/>
        <v>5</v>
      </c>
    </row>
    <row r="100" spans="1:5">
      <c r="A100" s="75"/>
      <c r="B100" s="38" t="s">
        <v>143</v>
      </c>
      <c r="C100" s="37">
        <v>1</v>
      </c>
      <c r="D100" s="37">
        <v>16</v>
      </c>
      <c r="E100" s="37">
        <f t="shared" si="1"/>
        <v>17</v>
      </c>
    </row>
    <row r="101" spans="1:5">
      <c r="A101" s="75"/>
      <c r="B101" s="38" t="s">
        <v>144</v>
      </c>
      <c r="C101" s="37">
        <v>8</v>
      </c>
      <c r="D101" s="37">
        <v>41</v>
      </c>
      <c r="E101" s="37">
        <f t="shared" si="1"/>
        <v>49</v>
      </c>
    </row>
    <row r="102" spans="1:5">
      <c r="A102" s="74" t="s">
        <v>59</v>
      </c>
      <c r="B102" s="38" t="s">
        <v>242</v>
      </c>
      <c r="C102" s="37">
        <v>1</v>
      </c>
      <c r="D102" s="37">
        <v>1</v>
      </c>
      <c r="E102" s="37">
        <f t="shared" si="1"/>
        <v>2</v>
      </c>
    </row>
    <row r="103" spans="1:5">
      <c r="A103" s="75"/>
      <c r="B103" s="38" t="s">
        <v>146</v>
      </c>
      <c r="C103" s="37">
        <v>0</v>
      </c>
      <c r="D103" s="37">
        <v>13</v>
      </c>
      <c r="E103" s="37">
        <f t="shared" si="1"/>
        <v>13</v>
      </c>
    </row>
    <row r="104" spans="1:5">
      <c r="A104" s="75"/>
      <c r="B104" s="38" t="s">
        <v>103</v>
      </c>
      <c r="C104" s="37">
        <v>0</v>
      </c>
      <c r="D104" s="37">
        <v>1</v>
      </c>
      <c r="E104" s="37">
        <f t="shared" si="1"/>
        <v>1</v>
      </c>
    </row>
    <row r="105" spans="1:5">
      <c r="A105" s="75"/>
      <c r="B105" s="38" t="s">
        <v>258</v>
      </c>
      <c r="C105" s="37">
        <v>0</v>
      </c>
      <c r="D105" s="37">
        <v>1</v>
      </c>
      <c r="E105" s="37">
        <f t="shared" si="1"/>
        <v>1</v>
      </c>
    </row>
    <row r="106" spans="1:5">
      <c r="A106" s="75"/>
      <c r="B106" s="38" t="s">
        <v>259</v>
      </c>
      <c r="C106" s="37">
        <v>0</v>
      </c>
      <c r="D106" s="37">
        <v>2</v>
      </c>
      <c r="E106" s="37">
        <f t="shared" si="1"/>
        <v>2</v>
      </c>
    </row>
    <row r="107" spans="1:5">
      <c r="A107" s="75"/>
      <c r="B107" s="38" t="s">
        <v>147</v>
      </c>
      <c r="C107" s="37">
        <v>0</v>
      </c>
      <c r="D107" s="37">
        <v>5</v>
      </c>
      <c r="E107" s="37">
        <f t="shared" si="1"/>
        <v>5</v>
      </c>
    </row>
    <row r="108" spans="1:5">
      <c r="A108" s="75"/>
      <c r="B108" s="38" t="s">
        <v>243</v>
      </c>
      <c r="C108" s="37">
        <v>0</v>
      </c>
      <c r="D108" s="37">
        <v>2</v>
      </c>
      <c r="E108" s="37">
        <f t="shared" si="1"/>
        <v>2</v>
      </c>
    </row>
    <row r="109" spans="1:5">
      <c r="A109" s="75"/>
      <c r="B109" s="38" t="s">
        <v>260</v>
      </c>
      <c r="C109" s="37">
        <v>0</v>
      </c>
      <c r="D109" s="37">
        <v>2</v>
      </c>
      <c r="E109" s="37">
        <f t="shared" si="1"/>
        <v>2</v>
      </c>
    </row>
    <row r="110" spans="1:5">
      <c r="A110" s="75"/>
      <c r="B110" s="38" t="s">
        <v>150</v>
      </c>
      <c r="C110" s="37">
        <v>0</v>
      </c>
      <c r="D110" s="37">
        <v>1</v>
      </c>
      <c r="E110" s="37">
        <f t="shared" si="1"/>
        <v>1</v>
      </c>
    </row>
    <row r="111" spans="1:5">
      <c r="A111" s="75"/>
      <c r="B111" s="38" t="s">
        <v>151</v>
      </c>
      <c r="C111" s="37">
        <v>1</v>
      </c>
      <c r="D111" s="37">
        <v>8</v>
      </c>
      <c r="E111" s="37">
        <f t="shared" si="1"/>
        <v>9</v>
      </c>
    </row>
    <row r="112" spans="1:5">
      <c r="A112" s="75"/>
      <c r="B112" s="38" t="s">
        <v>261</v>
      </c>
      <c r="C112" s="37">
        <v>0</v>
      </c>
      <c r="D112" s="37">
        <v>4</v>
      </c>
      <c r="E112" s="37">
        <f t="shared" si="1"/>
        <v>4</v>
      </c>
    </row>
    <row r="113" spans="1:5">
      <c r="A113" s="75"/>
      <c r="B113" s="38" t="s">
        <v>244</v>
      </c>
      <c r="C113" s="37">
        <v>0</v>
      </c>
      <c r="D113" s="37">
        <v>3</v>
      </c>
      <c r="E113" s="37">
        <f t="shared" si="1"/>
        <v>3</v>
      </c>
    </row>
    <row r="114" spans="1:5">
      <c r="A114" s="74" t="s">
        <v>60</v>
      </c>
      <c r="B114" s="38" t="s">
        <v>262</v>
      </c>
      <c r="C114" s="37">
        <v>0</v>
      </c>
      <c r="D114" s="37">
        <v>1</v>
      </c>
      <c r="E114" s="37">
        <f t="shared" si="1"/>
        <v>1</v>
      </c>
    </row>
    <row r="115" spans="1:5">
      <c r="A115" s="75"/>
      <c r="B115" s="38" t="s">
        <v>263</v>
      </c>
      <c r="C115" s="37">
        <v>0</v>
      </c>
      <c r="D115" s="37">
        <v>1</v>
      </c>
      <c r="E115" s="37">
        <f t="shared" si="1"/>
        <v>1</v>
      </c>
    </row>
    <row r="116" spans="1:5">
      <c r="A116" s="75"/>
      <c r="B116" s="38" t="s">
        <v>264</v>
      </c>
      <c r="C116" s="37">
        <v>0</v>
      </c>
      <c r="D116" s="37">
        <v>1</v>
      </c>
      <c r="E116" s="37">
        <f t="shared" si="1"/>
        <v>1</v>
      </c>
    </row>
    <row r="117" spans="1:5">
      <c r="A117" s="75"/>
      <c r="B117" s="38" t="s">
        <v>152</v>
      </c>
      <c r="C117" s="37">
        <v>0</v>
      </c>
      <c r="D117" s="37">
        <v>1</v>
      </c>
      <c r="E117" s="37">
        <f t="shared" si="1"/>
        <v>1</v>
      </c>
    </row>
    <row r="118" spans="1:5">
      <c r="A118" s="75"/>
      <c r="B118" s="38" t="s">
        <v>265</v>
      </c>
      <c r="C118" s="37">
        <v>0</v>
      </c>
      <c r="D118" s="37">
        <v>2</v>
      </c>
      <c r="E118" s="37">
        <f t="shared" si="1"/>
        <v>2</v>
      </c>
    </row>
    <row r="119" spans="1:5">
      <c r="A119" s="75"/>
      <c r="B119" s="38" t="s">
        <v>153</v>
      </c>
      <c r="C119" s="37">
        <v>1</v>
      </c>
      <c r="D119" s="37">
        <v>1</v>
      </c>
      <c r="E119" s="37">
        <f t="shared" si="1"/>
        <v>2</v>
      </c>
    </row>
    <row r="120" spans="1:5">
      <c r="A120" s="75"/>
      <c r="B120" s="38" t="s">
        <v>132</v>
      </c>
      <c r="C120" s="37">
        <v>0</v>
      </c>
      <c r="D120" s="37">
        <v>1</v>
      </c>
      <c r="E120" s="37">
        <f t="shared" si="1"/>
        <v>1</v>
      </c>
    </row>
    <row r="121" spans="1:5">
      <c r="A121" s="75"/>
      <c r="B121" s="38" t="s">
        <v>154</v>
      </c>
      <c r="C121" s="37">
        <v>0</v>
      </c>
      <c r="D121" s="37">
        <v>1</v>
      </c>
      <c r="E121" s="37">
        <f t="shared" si="1"/>
        <v>1</v>
      </c>
    </row>
    <row r="122" spans="1:5">
      <c r="A122" s="75"/>
      <c r="B122" s="38" t="s">
        <v>155</v>
      </c>
      <c r="C122" s="37">
        <v>0</v>
      </c>
      <c r="D122" s="37">
        <v>3</v>
      </c>
      <c r="E122" s="37">
        <f t="shared" si="1"/>
        <v>3</v>
      </c>
    </row>
    <row r="123" spans="1:5">
      <c r="A123" s="75"/>
      <c r="B123" s="38" t="s">
        <v>266</v>
      </c>
      <c r="C123" s="37">
        <v>0</v>
      </c>
      <c r="D123" s="37">
        <v>1</v>
      </c>
      <c r="E123" s="37">
        <f t="shared" si="1"/>
        <v>1</v>
      </c>
    </row>
    <row r="124" spans="1:5">
      <c r="A124" s="75"/>
      <c r="B124" s="38" t="s">
        <v>267</v>
      </c>
      <c r="C124" s="37">
        <v>0</v>
      </c>
      <c r="D124" s="37">
        <v>4</v>
      </c>
      <c r="E124" s="37">
        <f t="shared" si="1"/>
        <v>4</v>
      </c>
    </row>
    <row r="125" spans="1:5">
      <c r="A125" s="75"/>
      <c r="B125" s="38" t="s">
        <v>268</v>
      </c>
      <c r="C125" s="37">
        <v>0</v>
      </c>
      <c r="D125" s="37">
        <v>4</v>
      </c>
      <c r="E125" s="37">
        <f t="shared" si="1"/>
        <v>4</v>
      </c>
    </row>
    <row r="126" spans="1:5">
      <c r="A126" s="75"/>
      <c r="B126" s="38" t="s">
        <v>269</v>
      </c>
      <c r="C126" s="37">
        <v>0</v>
      </c>
      <c r="D126" s="37">
        <v>3</v>
      </c>
      <c r="E126" s="37">
        <f t="shared" si="1"/>
        <v>3</v>
      </c>
    </row>
    <row r="127" spans="1:5">
      <c r="A127" s="75"/>
      <c r="B127" s="38" t="s">
        <v>270</v>
      </c>
      <c r="C127" s="37">
        <v>0</v>
      </c>
      <c r="D127" s="37">
        <v>1</v>
      </c>
      <c r="E127" s="37">
        <f t="shared" si="1"/>
        <v>1</v>
      </c>
    </row>
    <row r="128" spans="1:5">
      <c r="A128" s="75"/>
      <c r="B128" s="38" t="s">
        <v>245</v>
      </c>
      <c r="C128" s="37">
        <v>0</v>
      </c>
      <c r="D128" s="37">
        <v>3</v>
      </c>
      <c r="E128" s="37">
        <f t="shared" si="1"/>
        <v>3</v>
      </c>
    </row>
    <row r="129" spans="1:5">
      <c r="A129" s="75"/>
      <c r="B129" s="38" t="s">
        <v>271</v>
      </c>
      <c r="C129" s="37">
        <v>0</v>
      </c>
      <c r="D129" s="37">
        <v>1</v>
      </c>
      <c r="E129" s="37">
        <f t="shared" si="1"/>
        <v>1</v>
      </c>
    </row>
    <row r="130" spans="1:5">
      <c r="A130" s="75"/>
      <c r="B130" s="38" t="s">
        <v>156</v>
      </c>
      <c r="C130" s="37">
        <v>1</v>
      </c>
      <c r="D130" s="37">
        <v>10</v>
      </c>
      <c r="E130" s="37">
        <f t="shared" si="1"/>
        <v>11</v>
      </c>
    </row>
    <row r="131" spans="1:5">
      <c r="A131" s="75"/>
      <c r="B131" s="38" t="s">
        <v>272</v>
      </c>
      <c r="C131" s="37">
        <v>0</v>
      </c>
      <c r="D131" s="37">
        <v>1</v>
      </c>
      <c r="E131" s="37">
        <f t="shared" si="1"/>
        <v>1</v>
      </c>
    </row>
    <row r="132" spans="1:5">
      <c r="A132" s="75"/>
      <c r="B132" s="38" t="s">
        <v>273</v>
      </c>
      <c r="C132" s="37">
        <v>0</v>
      </c>
      <c r="D132" s="37">
        <v>1</v>
      </c>
      <c r="E132" s="37">
        <f t="shared" si="1"/>
        <v>1</v>
      </c>
    </row>
    <row r="133" spans="1:5">
      <c r="A133" s="75"/>
      <c r="B133" s="38" t="s">
        <v>157</v>
      </c>
      <c r="C133" s="37">
        <v>0</v>
      </c>
      <c r="D133" s="37">
        <v>2</v>
      </c>
      <c r="E133" s="37">
        <f t="shared" si="1"/>
        <v>2</v>
      </c>
    </row>
    <row r="134" spans="1:5">
      <c r="A134" s="75"/>
      <c r="B134" s="38" t="s">
        <v>274</v>
      </c>
      <c r="C134" s="37">
        <v>0</v>
      </c>
      <c r="D134" s="37">
        <v>1</v>
      </c>
      <c r="E134" s="37">
        <f t="shared" si="1"/>
        <v>1</v>
      </c>
    </row>
    <row r="135" spans="1:5">
      <c r="A135" s="75"/>
      <c r="B135" s="38" t="s">
        <v>158</v>
      </c>
      <c r="C135" s="37">
        <v>0</v>
      </c>
      <c r="D135" s="37">
        <v>1</v>
      </c>
      <c r="E135" s="37">
        <f t="shared" si="1"/>
        <v>1</v>
      </c>
    </row>
    <row r="136" spans="1:5">
      <c r="A136" s="74" t="s">
        <v>61</v>
      </c>
      <c r="B136" s="38" t="s">
        <v>159</v>
      </c>
      <c r="C136" s="37">
        <v>0</v>
      </c>
      <c r="D136" s="37">
        <v>1</v>
      </c>
      <c r="E136" s="37">
        <f t="shared" si="1"/>
        <v>1</v>
      </c>
    </row>
    <row r="137" spans="1:5">
      <c r="A137" s="75"/>
      <c r="B137" s="38" t="s">
        <v>160</v>
      </c>
      <c r="C137" s="37">
        <v>0</v>
      </c>
      <c r="D137" s="37">
        <v>8</v>
      </c>
      <c r="E137" s="37">
        <f t="shared" si="1"/>
        <v>8</v>
      </c>
    </row>
    <row r="138" spans="1:5">
      <c r="A138" s="75"/>
      <c r="B138" s="38" t="s">
        <v>275</v>
      </c>
      <c r="C138" s="37">
        <v>1</v>
      </c>
      <c r="D138" s="37">
        <v>1</v>
      </c>
      <c r="E138" s="37">
        <f t="shared" si="1"/>
        <v>2</v>
      </c>
    </row>
    <row r="139" spans="1:5">
      <c r="A139" s="75"/>
      <c r="B139" s="38" t="s">
        <v>161</v>
      </c>
      <c r="C139" s="37">
        <v>0</v>
      </c>
      <c r="D139" s="37">
        <v>6</v>
      </c>
      <c r="E139" s="37">
        <f t="shared" si="1"/>
        <v>6</v>
      </c>
    </row>
    <row r="140" spans="1:5">
      <c r="A140" s="75"/>
      <c r="B140" s="38" t="s">
        <v>162</v>
      </c>
      <c r="C140" s="37">
        <v>0</v>
      </c>
      <c r="D140" s="37">
        <v>3</v>
      </c>
      <c r="E140" s="37">
        <f t="shared" si="1"/>
        <v>3</v>
      </c>
    </row>
    <row r="141" spans="1:5">
      <c r="A141" s="75"/>
      <c r="B141" s="38" t="s">
        <v>276</v>
      </c>
      <c r="C141" s="37">
        <v>0</v>
      </c>
      <c r="D141" s="37">
        <v>1</v>
      </c>
      <c r="E141" s="37">
        <f t="shared" si="1"/>
        <v>1</v>
      </c>
    </row>
    <row r="142" spans="1:5">
      <c r="A142" s="75"/>
      <c r="B142" s="38" t="s">
        <v>163</v>
      </c>
      <c r="C142" s="37">
        <v>0</v>
      </c>
      <c r="D142" s="37">
        <v>4</v>
      </c>
      <c r="E142" s="37">
        <f t="shared" si="1"/>
        <v>4</v>
      </c>
    </row>
    <row r="143" spans="1:5">
      <c r="A143" s="75"/>
      <c r="B143" s="38" t="s">
        <v>164</v>
      </c>
      <c r="C143" s="37">
        <v>0</v>
      </c>
      <c r="D143" s="37">
        <v>2</v>
      </c>
      <c r="E143" s="37">
        <f t="shared" si="1"/>
        <v>2</v>
      </c>
    </row>
    <row r="144" spans="1:5">
      <c r="A144" s="75"/>
      <c r="B144" s="38" t="s">
        <v>246</v>
      </c>
      <c r="C144" s="37">
        <v>0</v>
      </c>
      <c r="D144" s="37">
        <v>1</v>
      </c>
      <c r="E144" s="37">
        <f t="shared" si="1"/>
        <v>1</v>
      </c>
    </row>
    <row r="145" spans="1:5">
      <c r="A145" s="75"/>
      <c r="B145" s="38" t="s">
        <v>247</v>
      </c>
      <c r="C145" s="37">
        <v>0</v>
      </c>
      <c r="D145" s="37">
        <v>1</v>
      </c>
      <c r="E145" s="37">
        <f t="shared" si="1"/>
        <v>1</v>
      </c>
    </row>
    <row r="146" spans="1:5">
      <c r="A146" s="75"/>
      <c r="B146" s="38" t="s">
        <v>277</v>
      </c>
      <c r="C146" s="37">
        <v>1</v>
      </c>
      <c r="D146" s="37">
        <v>0</v>
      </c>
      <c r="E146" s="37">
        <f t="shared" si="1"/>
        <v>1</v>
      </c>
    </row>
    <row r="147" spans="1:5">
      <c r="A147" s="75"/>
      <c r="B147" s="38" t="s">
        <v>278</v>
      </c>
      <c r="C147" s="37">
        <v>0</v>
      </c>
      <c r="D147" s="37">
        <v>1</v>
      </c>
      <c r="E147" s="37">
        <f t="shared" si="1"/>
        <v>1</v>
      </c>
    </row>
    <row r="148" spans="1:5">
      <c r="A148" s="75"/>
      <c r="B148" s="38" t="s">
        <v>165</v>
      </c>
      <c r="C148" s="37">
        <v>14</v>
      </c>
      <c r="D148" s="37">
        <v>105</v>
      </c>
      <c r="E148" s="37">
        <f t="shared" si="1"/>
        <v>119</v>
      </c>
    </row>
    <row r="149" spans="1:5">
      <c r="A149" s="75"/>
      <c r="B149" s="38" t="s">
        <v>166</v>
      </c>
      <c r="C149" s="37">
        <v>0</v>
      </c>
      <c r="D149" s="37">
        <v>2</v>
      </c>
      <c r="E149" s="37">
        <f t="shared" si="1"/>
        <v>2</v>
      </c>
    </row>
    <row r="150" spans="1:5">
      <c r="A150" s="75"/>
      <c r="B150" s="38" t="s">
        <v>167</v>
      </c>
      <c r="C150" s="37">
        <v>0</v>
      </c>
      <c r="D150" s="37">
        <v>2</v>
      </c>
      <c r="E150" s="37">
        <f t="shared" si="1"/>
        <v>2</v>
      </c>
    </row>
    <row r="151" spans="1:5">
      <c r="A151" s="74" t="s">
        <v>62</v>
      </c>
      <c r="B151" s="38" t="s">
        <v>168</v>
      </c>
      <c r="C151" s="37">
        <v>0</v>
      </c>
      <c r="D151" s="37">
        <v>3</v>
      </c>
      <c r="E151" s="37">
        <f t="shared" si="1"/>
        <v>3</v>
      </c>
    </row>
    <row r="152" spans="1:5">
      <c r="A152" s="75"/>
      <c r="B152" s="38" t="s">
        <v>169</v>
      </c>
      <c r="C152" s="37">
        <v>4</v>
      </c>
      <c r="D152" s="37">
        <v>18</v>
      </c>
      <c r="E152" s="37">
        <f t="shared" si="1"/>
        <v>22</v>
      </c>
    </row>
    <row r="153" spans="1:5">
      <c r="A153" s="75"/>
      <c r="B153" s="38" t="s">
        <v>170</v>
      </c>
      <c r="C153" s="37">
        <v>0</v>
      </c>
      <c r="D153" s="37">
        <v>4</v>
      </c>
      <c r="E153" s="37">
        <f t="shared" si="1"/>
        <v>4</v>
      </c>
    </row>
    <row r="154" spans="1:5">
      <c r="A154" s="75"/>
      <c r="B154" s="38" t="s">
        <v>171</v>
      </c>
      <c r="C154" s="37">
        <v>0</v>
      </c>
      <c r="D154" s="37">
        <v>7</v>
      </c>
      <c r="E154" s="37">
        <f t="shared" si="1"/>
        <v>7</v>
      </c>
    </row>
    <row r="155" spans="1:5">
      <c r="A155" s="75"/>
      <c r="B155" s="38" t="s">
        <v>172</v>
      </c>
      <c r="C155" s="37">
        <v>3</v>
      </c>
      <c r="D155" s="37">
        <v>9</v>
      </c>
      <c r="E155" s="37">
        <f t="shared" si="1"/>
        <v>12</v>
      </c>
    </row>
    <row r="156" spans="1:5">
      <c r="A156" s="75"/>
      <c r="B156" s="38" t="s">
        <v>279</v>
      </c>
      <c r="C156" s="37">
        <v>1</v>
      </c>
      <c r="D156" s="37">
        <v>1</v>
      </c>
      <c r="E156" s="37">
        <f t="shared" si="1"/>
        <v>2</v>
      </c>
    </row>
    <row r="157" spans="1:5">
      <c r="A157" s="75"/>
      <c r="B157" s="38" t="s">
        <v>174</v>
      </c>
      <c r="C157" s="37">
        <v>1</v>
      </c>
      <c r="D157" s="37">
        <v>4</v>
      </c>
      <c r="E157" s="37">
        <f t="shared" si="1"/>
        <v>5</v>
      </c>
    </row>
    <row r="158" spans="1:5">
      <c r="A158" s="75"/>
      <c r="B158" s="38" t="s">
        <v>175</v>
      </c>
      <c r="C158" s="37">
        <v>2</v>
      </c>
      <c r="D158" s="37">
        <v>12</v>
      </c>
      <c r="E158" s="37">
        <f t="shared" si="1"/>
        <v>14</v>
      </c>
    </row>
    <row r="159" spans="1:5">
      <c r="A159" s="75"/>
      <c r="B159" s="38" t="s">
        <v>176</v>
      </c>
      <c r="C159" s="37">
        <v>0</v>
      </c>
      <c r="D159" s="37">
        <v>1</v>
      </c>
      <c r="E159" s="37">
        <f t="shared" si="1"/>
        <v>1</v>
      </c>
    </row>
    <row r="160" spans="1:5">
      <c r="A160" s="75"/>
      <c r="B160" s="38" t="s">
        <v>177</v>
      </c>
      <c r="C160" s="37">
        <v>3</v>
      </c>
      <c r="D160" s="37">
        <v>14</v>
      </c>
      <c r="E160" s="37">
        <f t="shared" si="1"/>
        <v>17</v>
      </c>
    </row>
    <row r="161" spans="1:5">
      <c r="A161" s="75"/>
      <c r="B161" s="38" t="s">
        <v>178</v>
      </c>
      <c r="C161" s="37">
        <v>0</v>
      </c>
      <c r="D161" s="37">
        <v>1</v>
      </c>
      <c r="E161" s="37">
        <f t="shared" si="1"/>
        <v>1</v>
      </c>
    </row>
    <row r="162" spans="1:5">
      <c r="A162" s="75"/>
      <c r="B162" s="38" t="s">
        <v>179</v>
      </c>
      <c r="C162" s="37">
        <v>1</v>
      </c>
      <c r="D162" s="37">
        <v>25</v>
      </c>
      <c r="E162" s="37">
        <f t="shared" ref="E162:E222" si="2">SUM(C162:D162)</f>
        <v>26</v>
      </c>
    </row>
    <row r="163" spans="1:5">
      <c r="A163" s="75"/>
      <c r="B163" s="38" t="s">
        <v>180</v>
      </c>
      <c r="C163" s="37">
        <v>0</v>
      </c>
      <c r="D163" s="37">
        <v>5</v>
      </c>
      <c r="E163" s="37">
        <f t="shared" si="2"/>
        <v>5</v>
      </c>
    </row>
    <row r="164" spans="1:5">
      <c r="A164" s="75"/>
      <c r="B164" s="38" t="s">
        <v>181</v>
      </c>
      <c r="C164" s="37">
        <v>7</v>
      </c>
      <c r="D164" s="37">
        <v>52</v>
      </c>
      <c r="E164" s="37">
        <f t="shared" si="2"/>
        <v>59</v>
      </c>
    </row>
    <row r="165" spans="1:5">
      <c r="A165" s="75"/>
      <c r="B165" s="38" t="s">
        <v>182</v>
      </c>
      <c r="C165" s="37">
        <v>1</v>
      </c>
      <c r="D165" s="37">
        <v>2</v>
      </c>
      <c r="E165" s="37">
        <f t="shared" si="2"/>
        <v>3</v>
      </c>
    </row>
    <row r="166" spans="1:5">
      <c r="A166" s="75"/>
      <c r="B166" s="38" t="s">
        <v>183</v>
      </c>
      <c r="C166" s="37">
        <v>1</v>
      </c>
      <c r="D166" s="37">
        <v>6</v>
      </c>
      <c r="E166" s="37">
        <f t="shared" si="2"/>
        <v>7</v>
      </c>
    </row>
    <row r="167" spans="1:5">
      <c r="A167" s="75"/>
      <c r="B167" s="38" t="s">
        <v>184</v>
      </c>
      <c r="C167" s="37">
        <v>0</v>
      </c>
      <c r="D167" s="37">
        <v>12</v>
      </c>
      <c r="E167" s="37">
        <f t="shared" si="2"/>
        <v>12</v>
      </c>
    </row>
    <row r="168" spans="1:5">
      <c r="A168" s="75"/>
      <c r="B168" s="38" t="s">
        <v>185</v>
      </c>
      <c r="C168" s="37">
        <v>1</v>
      </c>
      <c r="D168" s="37">
        <v>4</v>
      </c>
      <c r="E168" s="37">
        <f t="shared" si="2"/>
        <v>5</v>
      </c>
    </row>
    <row r="169" spans="1:5">
      <c r="A169" s="74" t="s">
        <v>63</v>
      </c>
      <c r="B169" s="38" t="s">
        <v>280</v>
      </c>
      <c r="C169" s="37">
        <v>0</v>
      </c>
      <c r="D169" s="37">
        <v>6</v>
      </c>
      <c r="E169" s="37">
        <f t="shared" si="2"/>
        <v>6</v>
      </c>
    </row>
    <row r="170" spans="1:5">
      <c r="A170" s="75"/>
      <c r="B170" s="38" t="s">
        <v>186</v>
      </c>
      <c r="C170" s="37">
        <v>0</v>
      </c>
      <c r="D170" s="37">
        <v>3</v>
      </c>
      <c r="E170" s="37">
        <f t="shared" si="2"/>
        <v>3</v>
      </c>
    </row>
    <row r="171" spans="1:5">
      <c r="A171" s="75"/>
      <c r="B171" s="38" t="s">
        <v>187</v>
      </c>
      <c r="C171" s="37">
        <v>1</v>
      </c>
      <c r="D171" s="37">
        <v>2</v>
      </c>
      <c r="E171" s="37">
        <f t="shared" si="2"/>
        <v>3</v>
      </c>
    </row>
    <row r="172" spans="1:5">
      <c r="A172" s="75"/>
      <c r="B172" s="38" t="s">
        <v>281</v>
      </c>
      <c r="C172" s="37">
        <v>0</v>
      </c>
      <c r="D172" s="37">
        <v>1</v>
      </c>
      <c r="E172" s="37">
        <f t="shared" si="2"/>
        <v>1</v>
      </c>
    </row>
    <row r="173" spans="1:5">
      <c r="A173" s="75"/>
      <c r="B173" s="38" t="s">
        <v>282</v>
      </c>
      <c r="C173" s="37">
        <v>0</v>
      </c>
      <c r="D173" s="37">
        <v>1</v>
      </c>
      <c r="E173" s="37">
        <f t="shared" si="2"/>
        <v>1</v>
      </c>
    </row>
    <row r="174" spans="1:5">
      <c r="A174" s="75"/>
      <c r="B174" s="38" t="s">
        <v>188</v>
      </c>
      <c r="C174" s="37">
        <v>0</v>
      </c>
      <c r="D174" s="37">
        <v>3</v>
      </c>
      <c r="E174" s="37">
        <f t="shared" si="2"/>
        <v>3</v>
      </c>
    </row>
    <row r="175" spans="1:5">
      <c r="A175" s="75"/>
      <c r="B175" s="38" t="s">
        <v>189</v>
      </c>
      <c r="C175" s="37">
        <v>3</v>
      </c>
      <c r="D175" s="37">
        <v>17</v>
      </c>
      <c r="E175" s="37">
        <f t="shared" si="2"/>
        <v>20</v>
      </c>
    </row>
    <row r="176" spans="1:5">
      <c r="A176" s="75"/>
      <c r="B176" s="38" t="s">
        <v>283</v>
      </c>
      <c r="C176" s="37">
        <v>0</v>
      </c>
      <c r="D176" s="37">
        <v>1</v>
      </c>
      <c r="E176" s="37">
        <f t="shared" si="2"/>
        <v>1</v>
      </c>
    </row>
    <row r="177" spans="1:5">
      <c r="A177" s="75"/>
      <c r="B177" s="38" t="s">
        <v>190</v>
      </c>
      <c r="C177" s="37">
        <v>0</v>
      </c>
      <c r="D177" s="37">
        <v>7</v>
      </c>
      <c r="E177" s="37">
        <f t="shared" si="2"/>
        <v>7</v>
      </c>
    </row>
    <row r="178" spans="1:5">
      <c r="A178" s="75"/>
      <c r="B178" s="38" t="s">
        <v>191</v>
      </c>
      <c r="C178" s="37">
        <v>0</v>
      </c>
      <c r="D178" s="37">
        <v>1</v>
      </c>
      <c r="E178" s="37">
        <f t="shared" si="2"/>
        <v>1</v>
      </c>
    </row>
    <row r="179" spans="1:5">
      <c r="A179" s="75"/>
      <c r="B179" s="38" t="s">
        <v>192</v>
      </c>
      <c r="C179" s="37">
        <v>1</v>
      </c>
      <c r="D179" s="37">
        <v>1</v>
      </c>
      <c r="E179" s="37">
        <f t="shared" si="2"/>
        <v>2</v>
      </c>
    </row>
    <row r="180" spans="1:5">
      <c r="A180" s="74" t="s">
        <v>64</v>
      </c>
      <c r="B180" s="38" t="s">
        <v>193</v>
      </c>
      <c r="C180" s="37">
        <v>3</v>
      </c>
      <c r="D180" s="37">
        <v>3</v>
      </c>
      <c r="E180" s="37">
        <f t="shared" si="2"/>
        <v>6</v>
      </c>
    </row>
    <row r="181" spans="1:5">
      <c r="A181" s="75"/>
      <c r="B181" s="38" t="s">
        <v>194</v>
      </c>
      <c r="C181" s="37">
        <v>2</v>
      </c>
      <c r="D181" s="37">
        <v>23</v>
      </c>
      <c r="E181" s="37">
        <f t="shared" si="2"/>
        <v>25</v>
      </c>
    </row>
    <row r="182" spans="1:5">
      <c r="A182" s="75"/>
      <c r="B182" s="38" t="s">
        <v>195</v>
      </c>
      <c r="C182" s="37">
        <v>0</v>
      </c>
      <c r="D182" s="37">
        <v>13</v>
      </c>
      <c r="E182" s="37">
        <f t="shared" si="2"/>
        <v>13</v>
      </c>
    </row>
    <row r="183" spans="1:5">
      <c r="A183" s="75"/>
      <c r="B183" s="38" t="s">
        <v>196</v>
      </c>
      <c r="C183" s="37">
        <v>1</v>
      </c>
      <c r="D183" s="37">
        <v>4</v>
      </c>
      <c r="E183" s="37">
        <f t="shared" si="2"/>
        <v>5</v>
      </c>
    </row>
    <row r="184" spans="1:5">
      <c r="A184" s="75"/>
      <c r="B184" s="38" t="s">
        <v>197</v>
      </c>
      <c r="C184" s="37">
        <v>0</v>
      </c>
      <c r="D184" s="37">
        <v>1</v>
      </c>
      <c r="E184" s="37">
        <f t="shared" si="2"/>
        <v>1</v>
      </c>
    </row>
    <row r="185" spans="1:5">
      <c r="A185" s="75"/>
      <c r="B185" s="38" t="s">
        <v>198</v>
      </c>
      <c r="C185" s="37">
        <v>0</v>
      </c>
      <c r="D185" s="37">
        <v>5</v>
      </c>
      <c r="E185" s="37">
        <f t="shared" si="2"/>
        <v>5</v>
      </c>
    </row>
    <row r="186" spans="1:5">
      <c r="A186" s="75"/>
      <c r="B186" s="38" t="s">
        <v>199</v>
      </c>
      <c r="C186" s="37">
        <v>1</v>
      </c>
      <c r="D186" s="37">
        <v>1</v>
      </c>
      <c r="E186" s="37">
        <f t="shared" si="2"/>
        <v>2</v>
      </c>
    </row>
    <row r="187" spans="1:5">
      <c r="A187" s="75"/>
      <c r="B187" s="38" t="s">
        <v>200</v>
      </c>
      <c r="C187" s="37">
        <v>2</v>
      </c>
      <c r="D187" s="37">
        <v>13</v>
      </c>
      <c r="E187" s="37">
        <f t="shared" si="2"/>
        <v>15</v>
      </c>
    </row>
    <row r="188" spans="1:5">
      <c r="A188" s="75"/>
      <c r="B188" s="38" t="s">
        <v>201</v>
      </c>
      <c r="C188" s="37">
        <v>22</v>
      </c>
      <c r="D188" s="37">
        <v>143</v>
      </c>
      <c r="E188" s="37">
        <f t="shared" si="2"/>
        <v>165</v>
      </c>
    </row>
    <row r="189" spans="1:5">
      <c r="A189" s="75"/>
      <c r="B189" s="38" t="s">
        <v>248</v>
      </c>
      <c r="C189" s="37">
        <v>0</v>
      </c>
      <c r="D189" s="37">
        <v>2</v>
      </c>
      <c r="E189" s="37">
        <f t="shared" si="2"/>
        <v>2</v>
      </c>
    </row>
    <row r="190" spans="1:5">
      <c r="A190" s="74" t="s">
        <v>66</v>
      </c>
      <c r="B190" s="38" t="s">
        <v>204</v>
      </c>
      <c r="C190" s="37">
        <v>1</v>
      </c>
      <c r="D190" s="37">
        <v>10</v>
      </c>
      <c r="E190" s="37">
        <f t="shared" si="2"/>
        <v>11</v>
      </c>
    </row>
    <row r="191" spans="1:5">
      <c r="A191" s="75"/>
      <c r="B191" s="38" t="s">
        <v>205</v>
      </c>
      <c r="C191" s="37">
        <v>1</v>
      </c>
      <c r="D191" s="37">
        <v>15</v>
      </c>
      <c r="E191" s="37">
        <f t="shared" si="2"/>
        <v>16</v>
      </c>
    </row>
    <row r="192" spans="1:5">
      <c r="A192" s="75"/>
      <c r="B192" s="38" t="s">
        <v>206</v>
      </c>
      <c r="C192" s="37">
        <v>1</v>
      </c>
      <c r="D192" s="37">
        <v>23</v>
      </c>
      <c r="E192" s="37">
        <f t="shared" si="2"/>
        <v>24</v>
      </c>
    </row>
    <row r="193" spans="1:5">
      <c r="A193" s="75"/>
      <c r="B193" s="38" t="s">
        <v>207</v>
      </c>
      <c r="C193" s="37">
        <v>2</v>
      </c>
      <c r="D193" s="37">
        <v>6</v>
      </c>
      <c r="E193" s="37">
        <f t="shared" si="2"/>
        <v>8</v>
      </c>
    </row>
    <row r="194" spans="1:5">
      <c r="A194" s="75"/>
      <c r="B194" s="38" t="s">
        <v>208</v>
      </c>
      <c r="C194" s="37">
        <v>0</v>
      </c>
      <c r="D194" s="37">
        <v>21</v>
      </c>
      <c r="E194" s="37">
        <f t="shared" si="2"/>
        <v>21</v>
      </c>
    </row>
    <row r="195" spans="1:5">
      <c r="A195" s="75"/>
      <c r="B195" s="38" t="s">
        <v>209</v>
      </c>
      <c r="C195" s="37">
        <v>0</v>
      </c>
      <c r="D195" s="37">
        <v>2</v>
      </c>
      <c r="E195" s="37">
        <f t="shared" si="2"/>
        <v>2</v>
      </c>
    </row>
    <row r="196" spans="1:5">
      <c r="A196" s="75"/>
      <c r="B196" s="38" t="s">
        <v>210</v>
      </c>
      <c r="C196" s="37">
        <v>0</v>
      </c>
      <c r="D196" s="37">
        <v>5</v>
      </c>
      <c r="E196" s="37">
        <f t="shared" si="2"/>
        <v>5</v>
      </c>
    </row>
    <row r="197" spans="1:5">
      <c r="A197" s="75"/>
      <c r="B197" s="38" t="s">
        <v>211</v>
      </c>
      <c r="C197" s="37">
        <v>0</v>
      </c>
      <c r="D197" s="37">
        <v>4</v>
      </c>
      <c r="E197" s="37">
        <f t="shared" si="2"/>
        <v>4</v>
      </c>
    </row>
    <row r="198" spans="1:5">
      <c r="A198" s="75"/>
      <c r="B198" s="38" t="s">
        <v>212</v>
      </c>
      <c r="C198" s="37">
        <v>0</v>
      </c>
      <c r="D198" s="37">
        <v>12</v>
      </c>
      <c r="E198" s="37">
        <f t="shared" si="2"/>
        <v>12</v>
      </c>
    </row>
    <row r="199" spans="1:5">
      <c r="A199" s="75"/>
      <c r="B199" s="38" t="s">
        <v>213</v>
      </c>
      <c r="C199" s="37">
        <v>0</v>
      </c>
      <c r="D199" s="37">
        <v>2</v>
      </c>
      <c r="E199" s="37">
        <f t="shared" si="2"/>
        <v>2</v>
      </c>
    </row>
    <row r="200" spans="1:5">
      <c r="A200" s="75"/>
      <c r="B200" s="38" t="s">
        <v>214</v>
      </c>
      <c r="C200" s="37">
        <v>0</v>
      </c>
      <c r="D200" s="37">
        <v>2</v>
      </c>
      <c r="E200" s="37">
        <f t="shared" si="2"/>
        <v>2</v>
      </c>
    </row>
    <row r="201" spans="1:5">
      <c r="A201" s="75"/>
      <c r="B201" s="38" t="s">
        <v>215</v>
      </c>
      <c r="C201" s="37">
        <v>4</v>
      </c>
      <c r="D201" s="37">
        <v>10</v>
      </c>
      <c r="E201" s="37">
        <f t="shared" si="2"/>
        <v>14</v>
      </c>
    </row>
    <row r="202" spans="1:5">
      <c r="A202" s="75"/>
      <c r="B202" s="38" t="s">
        <v>216</v>
      </c>
      <c r="C202" s="37">
        <v>0</v>
      </c>
      <c r="D202" s="37">
        <v>2</v>
      </c>
      <c r="E202" s="37">
        <f t="shared" si="2"/>
        <v>2</v>
      </c>
    </row>
    <row r="203" spans="1:5">
      <c r="A203" s="74" t="s">
        <v>67</v>
      </c>
      <c r="B203" s="38" t="s">
        <v>284</v>
      </c>
      <c r="C203" s="37">
        <v>0</v>
      </c>
      <c r="D203" s="37">
        <v>1</v>
      </c>
      <c r="E203" s="37">
        <f t="shared" si="2"/>
        <v>1</v>
      </c>
    </row>
    <row r="204" spans="1:5">
      <c r="A204" s="75"/>
      <c r="B204" s="38" t="s">
        <v>285</v>
      </c>
      <c r="C204" s="37">
        <v>0</v>
      </c>
      <c r="D204" s="37">
        <v>1</v>
      </c>
      <c r="E204" s="37">
        <f t="shared" si="2"/>
        <v>1</v>
      </c>
    </row>
    <row r="205" spans="1:5">
      <c r="A205" s="75"/>
      <c r="B205" s="38" t="s">
        <v>286</v>
      </c>
      <c r="C205" s="37">
        <v>2</v>
      </c>
      <c r="D205" s="37">
        <v>1</v>
      </c>
      <c r="E205" s="37">
        <f t="shared" si="2"/>
        <v>3</v>
      </c>
    </row>
    <row r="206" spans="1:5">
      <c r="A206" s="75"/>
      <c r="B206" s="38" t="s">
        <v>217</v>
      </c>
      <c r="C206" s="37">
        <v>0</v>
      </c>
      <c r="D206" s="37">
        <v>1</v>
      </c>
      <c r="E206" s="37">
        <f t="shared" si="2"/>
        <v>1</v>
      </c>
    </row>
    <row r="207" spans="1:5">
      <c r="A207" s="75"/>
      <c r="B207" s="38" t="s">
        <v>287</v>
      </c>
      <c r="C207" s="37">
        <v>0</v>
      </c>
      <c r="D207" s="37">
        <v>1</v>
      </c>
      <c r="E207" s="37">
        <f t="shared" si="2"/>
        <v>1</v>
      </c>
    </row>
    <row r="208" spans="1:5">
      <c r="A208" s="75"/>
      <c r="B208" s="38" t="s">
        <v>288</v>
      </c>
      <c r="C208" s="37">
        <v>0</v>
      </c>
      <c r="D208" s="37">
        <v>1</v>
      </c>
      <c r="E208" s="37">
        <f t="shared" si="2"/>
        <v>1</v>
      </c>
    </row>
    <row r="209" spans="1:5">
      <c r="A209" s="75"/>
      <c r="B209" s="38" t="s">
        <v>289</v>
      </c>
      <c r="C209" s="37">
        <v>0</v>
      </c>
      <c r="D209" s="37">
        <v>3</v>
      </c>
      <c r="E209" s="37">
        <f t="shared" si="2"/>
        <v>3</v>
      </c>
    </row>
    <row r="210" spans="1:5">
      <c r="A210" s="75"/>
      <c r="B210" s="38" t="s">
        <v>218</v>
      </c>
      <c r="C210" s="37">
        <v>1</v>
      </c>
      <c r="D210" s="37">
        <v>7</v>
      </c>
      <c r="E210" s="37">
        <f t="shared" si="2"/>
        <v>8</v>
      </c>
    </row>
    <row r="211" spans="1:5">
      <c r="A211" s="75"/>
      <c r="B211" s="38" t="s">
        <v>219</v>
      </c>
      <c r="C211" s="37">
        <v>0</v>
      </c>
      <c r="D211" s="37">
        <v>1</v>
      </c>
      <c r="E211" s="37">
        <f t="shared" si="2"/>
        <v>1</v>
      </c>
    </row>
    <row r="212" spans="1:5">
      <c r="A212" s="75"/>
      <c r="B212" s="38" t="s">
        <v>220</v>
      </c>
      <c r="C212" s="37">
        <v>0</v>
      </c>
      <c r="D212" s="37">
        <v>1</v>
      </c>
      <c r="E212" s="37">
        <f t="shared" si="2"/>
        <v>1</v>
      </c>
    </row>
    <row r="213" spans="1:5">
      <c r="A213" s="75"/>
      <c r="B213" s="38" t="s">
        <v>221</v>
      </c>
      <c r="C213" s="37">
        <v>0</v>
      </c>
      <c r="D213" s="37">
        <v>4</v>
      </c>
      <c r="E213" s="37">
        <f t="shared" si="2"/>
        <v>4</v>
      </c>
    </row>
    <row r="214" spans="1:5">
      <c r="A214" s="75"/>
      <c r="B214" s="38" t="s">
        <v>249</v>
      </c>
      <c r="C214" s="37">
        <v>0</v>
      </c>
      <c r="D214" s="37">
        <v>1</v>
      </c>
      <c r="E214" s="37">
        <f t="shared" si="2"/>
        <v>1</v>
      </c>
    </row>
    <row r="215" spans="1:5">
      <c r="A215" s="75"/>
      <c r="B215" s="38" t="s">
        <v>223</v>
      </c>
      <c r="C215" s="37">
        <v>1</v>
      </c>
      <c r="D215" s="37">
        <v>4</v>
      </c>
      <c r="E215" s="37">
        <f t="shared" si="2"/>
        <v>5</v>
      </c>
    </row>
    <row r="216" spans="1:5">
      <c r="A216" s="75"/>
      <c r="B216" s="38" t="s">
        <v>224</v>
      </c>
      <c r="C216" s="37">
        <v>0</v>
      </c>
      <c r="D216" s="37">
        <v>1</v>
      </c>
      <c r="E216" s="37">
        <f t="shared" si="2"/>
        <v>1</v>
      </c>
    </row>
    <row r="217" spans="1:5">
      <c r="A217" s="75"/>
      <c r="B217" s="38" t="s">
        <v>225</v>
      </c>
      <c r="C217" s="37">
        <v>0</v>
      </c>
      <c r="D217" s="37">
        <v>1</v>
      </c>
      <c r="E217" s="37">
        <f t="shared" si="2"/>
        <v>1</v>
      </c>
    </row>
    <row r="218" spans="1:5">
      <c r="A218" s="75"/>
      <c r="B218" s="38" t="s">
        <v>226</v>
      </c>
      <c r="C218" s="37">
        <v>0</v>
      </c>
      <c r="D218" s="37">
        <v>1</v>
      </c>
      <c r="E218" s="37">
        <f t="shared" si="2"/>
        <v>1</v>
      </c>
    </row>
    <row r="219" spans="1:5">
      <c r="A219" s="75"/>
      <c r="B219" s="38" t="s">
        <v>227</v>
      </c>
      <c r="C219" s="37">
        <v>0</v>
      </c>
      <c r="D219" s="37">
        <v>2</v>
      </c>
      <c r="E219" s="37">
        <f t="shared" si="2"/>
        <v>2</v>
      </c>
    </row>
    <row r="220" spans="1:5">
      <c r="A220" s="75"/>
      <c r="B220" s="38" t="s">
        <v>228</v>
      </c>
      <c r="C220" s="37">
        <v>1</v>
      </c>
      <c r="D220" s="37">
        <v>2</v>
      </c>
      <c r="E220" s="37">
        <f t="shared" si="2"/>
        <v>3</v>
      </c>
    </row>
    <row r="221" spans="1:5">
      <c r="A221" s="75"/>
      <c r="B221" s="38" t="s">
        <v>229</v>
      </c>
      <c r="C221" s="37">
        <v>0</v>
      </c>
      <c r="D221" s="37">
        <v>2</v>
      </c>
      <c r="E221" s="37">
        <f t="shared" si="2"/>
        <v>2</v>
      </c>
    </row>
    <row r="222" spans="1:5" ht="17.25" customHeight="1">
      <c r="A222" s="75"/>
      <c r="B222" s="38" t="s">
        <v>230</v>
      </c>
      <c r="C222" s="37">
        <v>0</v>
      </c>
      <c r="D222" s="37">
        <v>12</v>
      </c>
      <c r="E222" s="37">
        <f t="shared" si="2"/>
        <v>12</v>
      </c>
    </row>
    <row r="223" spans="1:5">
      <c r="A223" s="70" t="s">
        <v>4</v>
      </c>
      <c r="B223" s="71"/>
      <c r="C223" s="39">
        <f>SUM(C33:C222)</f>
        <v>143</v>
      </c>
      <c r="D223" s="31">
        <f t="shared" ref="D223:E223" si="3">SUM(D33:D222)</f>
        <v>1273</v>
      </c>
      <c r="E223" s="31">
        <f t="shared" si="3"/>
        <v>1416</v>
      </c>
    </row>
    <row r="224" spans="1:5">
      <c r="A224" s="20" t="s">
        <v>252</v>
      </c>
    </row>
    <row r="225" spans="1:19">
      <c r="A225" s="22">
        <v>43199</v>
      </c>
    </row>
    <row r="228" spans="1:19">
      <c r="A228" s="1" t="s">
        <v>337</v>
      </c>
    </row>
    <row r="229" spans="1:19">
      <c r="A229" s="32" t="s">
        <v>75</v>
      </c>
      <c r="B229" s="32" t="s">
        <v>5</v>
      </c>
      <c r="C229" s="32" t="s">
        <v>6</v>
      </c>
      <c r="D229" s="32" t="s">
        <v>4</v>
      </c>
    </row>
    <row r="230" spans="1:19">
      <c r="A230" s="36" t="s">
        <v>71</v>
      </c>
      <c r="B230" s="40">
        <v>41</v>
      </c>
      <c r="C230" s="40">
        <v>368</v>
      </c>
      <c r="D230" s="40">
        <f>SUM(B230:C230)</f>
        <v>409</v>
      </c>
    </row>
    <row r="231" spans="1:19" ht="15.75" customHeight="1">
      <c r="A231" s="36" t="s">
        <v>290</v>
      </c>
      <c r="B231" s="40">
        <v>77</v>
      </c>
      <c r="C231" s="40">
        <v>631</v>
      </c>
      <c r="D231" s="40">
        <f t="shared" ref="D231:D232" si="4">SUM(B231:C231)</f>
        <v>708</v>
      </c>
    </row>
    <row r="232" spans="1:19">
      <c r="A232" s="36" t="s">
        <v>73</v>
      </c>
      <c r="B232" s="40">
        <v>25</v>
      </c>
      <c r="C232" s="40">
        <v>274</v>
      </c>
      <c r="D232" s="40">
        <f t="shared" si="4"/>
        <v>299</v>
      </c>
    </row>
    <row r="233" spans="1:19">
      <c r="A233" s="2" t="s">
        <v>4</v>
      </c>
      <c r="B233" s="39">
        <f>SUM(B230:B232)</f>
        <v>143</v>
      </c>
      <c r="C233" s="31">
        <f t="shared" ref="C233:D233" si="5">SUM(C230:C232)</f>
        <v>1273</v>
      </c>
      <c r="D233" s="31">
        <f t="shared" si="5"/>
        <v>1416</v>
      </c>
    </row>
    <row r="234" spans="1:19">
      <c r="A234" s="20" t="s">
        <v>252</v>
      </c>
    </row>
    <row r="235" spans="1:19">
      <c r="A235" s="22">
        <v>43199</v>
      </c>
    </row>
    <row r="239" spans="1:19" ht="15.75" customHeight="1">
      <c r="A239" s="1" t="s">
        <v>44</v>
      </c>
      <c r="S239" s="14"/>
    </row>
    <row r="240" spans="1:19" ht="15.75" customHeight="1">
      <c r="A240" s="65" t="s">
        <v>7</v>
      </c>
      <c r="B240" s="67" t="s">
        <v>0</v>
      </c>
      <c r="C240" s="67"/>
      <c r="D240" s="67"/>
      <c r="E240" s="67" t="s">
        <v>1</v>
      </c>
      <c r="F240" s="67"/>
      <c r="G240" s="67"/>
      <c r="H240" s="67" t="s">
        <v>2</v>
      </c>
      <c r="I240" s="67"/>
      <c r="J240" s="67"/>
      <c r="K240" s="67" t="s">
        <v>3</v>
      </c>
      <c r="L240" s="67"/>
      <c r="M240" s="67"/>
      <c r="N240" s="67" t="s">
        <v>4</v>
      </c>
      <c r="O240" s="67"/>
      <c r="P240" s="67"/>
      <c r="S240" s="14"/>
    </row>
    <row r="241" spans="1:19" ht="15.75" customHeight="1">
      <c r="A241" s="66"/>
      <c r="B241" s="16" t="s">
        <v>5</v>
      </c>
      <c r="C241" s="16" t="s">
        <v>6</v>
      </c>
      <c r="D241" s="16" t="s">
        <v>4</v>
      </c>
      <c r="E241" s="16" t="s">
        <v>5</v>
      </c>
      <c r="F241" s="16" t="s">
        <v>6</v>
      </c>
      <c r="G241" s="16" t="s">
        <v>4</v>
      </c>
      <c r="H241" s="16" t="s">
        <v>5</v>
      </c>
      <c r="I241" s="16" t="s">
        <v>6</v>
      </c>
      <c r="J241" s="16" t="s">
        <v>4</v>
      </c>
      <c r="K241" s="16" t="s">
        <v>5</v>
      </c>
      <c r="L241" s="16" t="s">
        <v>6</v>
      </c>
      <c r="M241" s="16" t="s">
        <v>4</v>
      </c>
      <c r="N241" s="16" t="s">
        <v>5</v>
      </c>
      <c r="O241" s="16" t="s">
        <v>6</v>
      </c>
      <c r="P241" s="16" t="s">
        <v>4</v>
      </c>
      <c r="S241" s="14"/>
    </row>
    <row r="242" spans="1:19">
      <c r="A242" s="2" t="s">
        <v>19</v>
      </c>
      <c r="B242" s="3">
        <v>0</v>
      </c>
      <c r="C242" s="3">
        <v>0</v>
      </c>
      <c r="D242" s="3">
        <f t="shared" ref="D242:D264" si="6">SUM(B242:C242)</f>
        <v>0</v>
      </c>
      <c r="E242" s="3">
        <v>0</v>
      </c>
      <c r="F242" s="3">
        <v>0</v>
      </c>
      <c r="G242" s="3">
        <f t="shared" ref="G242:G264" si="7">SUM(E242:F242)</f>
        <v>0</v>
      </c>
      <c r="H242" s="3">
        <v>1</v>
      </c>
      <c r="I242" s="3">
        <v>0</v>
      </c>
      <c r="J242" s="3">
        <f t="shared" ref="J242:J264" si="8">SUM(H242:I242)</f>
        <v>1</v>
      </c>
      <c r="K242" s="3">
        <v>1</v>
      </c>
      <c r="L242" s="3">
        <v>1</v>
      </c>
      <c r="M242" s="3">
        <f t="shared" ref="M242:M264" si="9">SUM(K242:L242)</f>
        <v>2</v>
      </c>
      <c r="N242" s="3">
        <f>B242+E242+H242+K242</f>
        <v>2</v>
      </c>
      <c r="O242" s="3">
        <f>C242+F242+I242+L242</f>
        <v>1</v>
      </c>
      <c r="P242" s="3">
        <f>SUM(N242:O242)</f>
        <v>3</v>
      </c>
      <c r="S242" s="14"/>
    </row>
    <row r="243" spans="1:19" ht="15.75" customHeight="1">
      <c r="A243" s="2" t="s">
        <v>16</v>
      </c>
      <c r="B243" s="3">
        <v>0</v>
      </c>
      <c r="C243" s="3">
        <v>0</v>
      </c>
      <c r="D243" s="3">
        <f t="shared" si="6"/>
        <v>0</v>
      </c>
      <c r="E243" s="3">
        <v>0</v>
      </c>
      <c r="F243" s="3">
        <v>1</v>
      </c>
      <c r="G243" s="3">
        <f t="shared" si="7"/>
        <v>1</v>
      </c>
      <c r="H243" s="3">
        <v>1</v>
      </c>
      <c r="I243" s="3">
        <v>9</v>
      </c>
      <c r="J243" s="3">
        <f t="shared" si="8"/>
        <v>10</v>
      </c>
      <c r="K243" s="3">
        <v>2</v>
      </c>
      <c r="L243" s="3">
        <v>29</v>
      </c>
      <c r="M243" s="3">
        <f t="shared" si="9"/>
        <v>31</v>
      </c>
      <c r="N243" s="3">
        <f t="shared" ref="N243:O258" si="10">B243+E243+H243+K243</f>
        <v>3</v>
      </c>
      <c r="O243" s="3">
        <f t="shared" si="10"/>
        <v>39</v>
      </c>
      <c r="P243" s="3">
        <f t="shared" ref="P243:P264" si="11">SUM(N243:O243)</f>
        <v>42</v>
      </c>
      <c r="S243" s="14"/>
    </row>
    <row r="244" spans="1:19">
      <c r="A244" s="2" t="s">
        <v>11</v>
      </c>
      <c r="B244" s="3">
        <v>0</v>
      </c>
      <c r="C244" s="3">
        <v>0</v>
      </c>
      <c r="D244" s="3">
        <f t="shared" si="6"/>
        <v>0</v>
      </c>
      <c r="E244" s="3">
        <v>7</v>
      </c>
      <c r="F244" s="3">
        <v>32</v>
      </c>
      <c r="G244" s="3">
        <f t="shared" si="7"/>
        <v>39</v>
      </c>
      <c r="H244" s="3">
        <v>15</v>
      </c>
      <c r="I244" s="3">
        <v>155</v>
      </c>
      <c r="J244" s="3">
        <f t="shared" si="8"/>
        <v>170</v>
      </c>
      <c r="K244" s="3">
        <v>22</v>
      </c>
      <c r="L244" s="3">
        <v>170</v>
      </c>
      <c r="M244" s="3">
        <f t="shared" si="9"/>
        <v>192</v>
      </c>
      <c r="N244" s="3">
        <f t="shared" si="10"/>
        <v>44</v>
      </c>
      <c r="O244" s="3">
        <f t="shared" si="10"/>
        <v>357</v>
      </c>
      <c r="P244" s="3">
        <f t="shared" si="11"/>
        <v>401</v>
      </c>
      <c r="S244" s="14"/>
    </row>
    <row r="245" spans="1:19">
      <c r="A245" s="2" t="s">
        <v>35</v>
      </c>
      <c r="B245" s="3">
        <v>0</v>
      </c>
      <c r="C245" s="3">
        <v>0</v>
      </c>
      <c r="D245" s="3">
        <f t="shared" si="6"/>
        <v>0</v>
      </c>
      <c r="E245" s="3">
        <v>0</v>
      </c>
      <c r="F245" s="3">
        <v>0</v>
      </c>
      <c r="G245" s="3">
        <f t="shared" si="7"/>
        <v>0</v>
      </c>
      <c r="H245" s="3">
        <v>0</v>
      </c>
      <c r="I245" s="3">
        <v>0</v>
      </c>
      <c r="J245" s="3">
        <f t="shared" si="8"/>
        <v>0</v>
      </c>
      <c r="K245" s="3">
        <v>0</v>
      </c>
      <c r="L245" s="3">
        <v>1</v>
      </c>
      <c r="M245" s="3">
        <f t="shared" si="9"/>
        <v>1</v>
      </c>
      <c r="N245" s="3">
        <f t="shared" si="10"/>
        <v>0</v>
      </c>
      <c r="O245" s="3">
        <f t="shared" si="10"/>
        <v>1</v>
      </c>
      <c r="P245" s="3">
        <f t="shared" si="11"/>
        <v>1</v>
      </c>
      <c r="S245" s="14"/>
    </row>
    <row r="246" spans="1:19">
      <c r="A246" s="2" t="s">
        <v>25</v>
      </c>
      <c r="B246" s="3">
        <v>0</v>
      </c>
      <c r="C246" s="3">
        <v>0</v>
      </c>
      <c r="D246" s="3">
        <f t="shared" si="6"/>
        <v>0</v>
      </c>
      <c r="E246" s="3">
        <v>0</v>
      </c>
      <c r="F246" s="3">
        <v>0</v>
      </c>
      <c r="G246" s="3">
        <f t="shared" si="7"/>
        <v>0</v>
      </c>
      <c r="H246" s="3">
        <v>1</v>
      </c>
      <c r="I246" s="3">
        <v>0</v>
      </c>
      <c r="J246" s="3">
        <f t="shared" si="8"/>
        <v>1</v>
      </c>
      <c r="K246" s="3">
        <v>1</v>
      </c>
      <c r="L246" s="3">
        <v>2</v>
      </c>
      <c r="M246" s="3">
        <f t="shared" si="9"/>
        <v>3</v>
      </c>
      <c r="N246" s="3">
        <f t="shared" si="10"/>
        <v>2</v>
      </c>
      <c r="O246" s="3">
        <f t="shared" si="10"/>
        <v>2</v>
      </c>
      <c r="P246" s="3">
        <f t="shared" si="11"/>
        <v>4</v>
      </c>
      <c r="S246" s="14"/>
    </row>
    <row r="247" spans="1:19">
      <c r="A247" s="2" t="s">
        <v>9</v>
      </c>
      <c r="B247" s="3">
        <v>0</v>
      </c>
      <c r="C247" s="3">
        <v>0</v>
      </c>
      <c r="D247" s="3">
        <f t="shared" si="6"/>
        <v>0</v>
      </c>
      <c r="E247" s="3">
        <v>9</v>
      </c>
      <c r="F247" s="3">
        <v>11</v>
      </c>
      <c r="G247" s="3">
        <f t="shared" si="7"/>
        <v>20</v>
      </c>
      <c r="H247" s="3">
        <v>17</v>
      </c>
      <c r="I247" s="3">
        <v>70</v>
      </c>
      <c r="J247" s="3">
        <f t="shared" si="8"/>
        <v>87</v>
      </c>
      <c r="K247" s="3">
        <v>42</v>
      </c>
      <c r="L247" s="3">
        <v>249</v>
      </c>
      <c r="M247" s="3">
        <f t="shared" si="9"/>
        <v>291</v>
      </c>
      <c r="N247" s="3">
        <f t="shared" si="10"/>
        <v>68</v>
      </c>
      <c r="O247" s="3">
        <f t="shared" si="10"/>
        <v>330</v>
      </c>
      <c r="P247" s="3">
        <f t="shared" si="11"/>
        <v>398</v>
      </c>
      <c r="S247" s="14"/>
    </row>
    <row r="248" spans="1:19">
      <c r="A248" s="2" t="s">
        <v>31</v>
      </c>
      <c r="B248" s="3">
        <v>0</v>
      </c>
      <c r="C248" s="3">
        <v>0</v>
      </c>
      <c r="D248" s="3">
        <f t="shared" si="6"/>
        <v>0</v>
      </c>
      <c r="E248" s="3">
        <v>0</v>
      </c>
      <c r="F248" s="3">
        <v>0</v>
      </c>
      <c r="G248" s="3">
        <f t="shared" si="7"/>
        <v>0</v>
      </c>
      <c r="H248" s="3">
        <v>0</v>
      </c>
      <c r="I248" s="3">
        <v>0</v>
      </c>
      <c r="J248" s="3">
        <f t="shared" si="8"/>
        <v>0</v>
      </c>
      <c r="K248" s="3">
        <v>0</v>
      </c>
      <c r="L248" s="3">
        <v>5</v>
      </c>
      <c r="M248" s="3">
        <f t="shared" si="9"/>
        <v>5</v>
      </c>
      <c r="N248" s="3">
        <f t="shared" si="10"/>
        <v>0</v>
      </c>
      <c r="O248" s="3">
        <f t="shared" si="10"/>
        <v>5</v>
      </c>
      <c r="P248" s="3">
        <f t="shared" si="11"/>
        <v>5</v>
      </c>
      <c r="S248" s="14"/>
    </row>
    <row r="249" spans="1:19">
      <c r="A249" s="2" t="s">
        <v>26</v>
      </c>
      <c r="B249" s="3">
        <v>0</v>
      </c>
      <c r="C249" s="3">
        <v>1</v>
      </c>
      <c r="D249" s="3">
        <f t="shared" si="6"/>
        <v>1</v>
      </c>
      <c r="E249" s="3">
        <v>0</v>
      </c>
      <c r="F249" s="3">
        <v>3</v>
      </c>
      <c r="G249" s="3">
        <f t="shared" si="7"/>
        <v>3</v>
      </c>
      <c r="H249" s="3">
        <v>0</v>
      </c>
      <c r="I249" s="3">
        <v>10</v>
      </c>
      <c r="J249" s="3">
        <f t="shared" si="8"/>
        <v>10</v>
      </c>
      <c r="K249" s="3">
        <v>1</v>
      </c>
      <c r="L249" s="3">
        <v>8</v>
      </c>
      <c r="M249" s="3">
        <f t="shared" si="9"/>
        <v>9</v>
      </c>
      <c r="N249" s="3">
        <f t="shared" si="10"/>
        <v>1</v>
      </c>
      <c r="O249" s="3">
        <f t="shared" si="10"/>
        <v>22</v>
      </c>
      <c r="P249" s="3">
        <f t="shared" si="11"/>
        <v>23</v>
      </c>
      <c r="S249" s="14"/>
    </row>
    <row r="250" spans="1:19">
      <c r="A250" s="2" t="s">
        <v>27</v>
      </c>
      <c r="B250" s="3">
        <v>0</v>
      </c>
      <c r="C250" s="3">
        <v>0</v>
      </c>
      <c r="D250" s="3">
        <f t="shared" si="6"/>
        <v>0</v>
      </c>
      <c r="E250" s="3">
        <v>0</v>
      </c>
      <c r="F250" s="3">
        <v>1</v>
      </c>
      <c r="G250" s="3">
        <f t="shared" si="7"/>
        <v>1</v>
      </c>
      <c r="H250" s="3">
        <v>0</v>
      </c>
      <c r="I250" s="3">
        <v>0</v>
      </c>
      <c r="J250" s="3">
        <f t="shared" si="8"/>
        <v>0</v>
      </c>
      <c r="K250" s="3">
        <v>1</v>
      </c>
      <c r="L250" s="3">
        <v>0</v>
      </c>
      <c r="M250" s="3">
        <f t="shared" si="9"/>
        <v>1</v>
      </c>
      <c r="N250" s="3">
        <f t="shared" si="10"/>
        <v>1</v>
      </c>
      <c r="O250" s="3">
        <f t="shared" si="10"/>
        <v>1</v>
      </c>
      <c r="P250" s="3">
        <f t="shared" si="11"/>
        <v>2</v>
      </c>
      <c r="S250" s="14"/>
    </row>
    <row r="251" spans="1:19">
      <c r="A251" s="2" t="s">
        <v>8</v>
      </c>
      <c r="B251" s="3">
        <v>0</v>
      </c>
      <c r="C251" s="3">
        <v>0</v>
      </c>
      <c r="D251" s="3">
        <f t="shared" si="6"/>
        <v>0</v>
      </c>
      <c r="E251" s="3">
        <v>1</v>
      </c>
      <c r="F251" s="3">
        <v>8</v>
      </c>
      <c r="G251" s="3">
        <f t="shared" si="7"/>
        <v>9</v>
      </c>
      <c r="H251" s="3">
        <v>0</v>
      </c>
      <c r="I251" s="3">
        <v>15</v>
      </c>
      <c r="J251" s="3">
        <f t="shared" si="8"/>
        <v>15</v>
      </c>
      <c r="K251" s="3">
        <v>5</v>
      </c>
      <c r="L251" s="3">
        <v>107</v>
      </c>
      <c r="M251" s="3">
        <f t="shared" si="9"/>
        <v>112</v>
      </c>
      <c r="N251" s="3">
        <f t="shared" si="10"/>
        <v>6</v>
      </c>
      <c r="O251" s="3">
        <f t="shared" si="10"/>
        <v>130</v>
      </c>
      <c r="P251" s="3">
        <f t="shared" si="11"/>
        <v>136</v>
      </c>
      <c r="S251" s="14"/>
    </row>
    <row r="252" spans="1:19">
      <c r="A252" s="2" t="s">
        <v>15</v>
      </c>
      <c r="B252" s="3">
        <v>0</v>
      </c>
      <c r="C252" s="3">
        <v>0</v>
      </c>
      <c r="D252" s="3">
        <f t="shared" si="6"/>
        <v>0</v>
      </c>
      <c r="E252" s="3">
        <v>0</v>
      </c>
      <c r="F252" s="3">
        <v>0</v>
      </c>
      <c r="G252" s="3">
        <f t="shared" si="7"/>
        <v>0</v>
      </c>
      <c r="H252" s="3">
        <v>0</v>
      </c>
      <c r="I252" s="3">
        <v>1</v>
      </c>
      <c r="J252" s="3">
        <f t="shared" si="8"/>
        <v>1</v>
      </c>
      <c r="K252" s="3">
        <v>0</v>
      </c>
      <c r="L252" s="3">
        <v>1</v>
      </c>
      <c r="M252" s="3">
        <f t="shared" si="9"/>
        <v>1</v>
      </c>
      <c r="N252" s="3">
        <f t="shared" si="10"/>
        <v>0</v>
      </c>
      <c r="O252" s="3">
        <f t="shared" si="10"/>
        <v>2</v>
      </c>
      <c r="P252" s="3">
        <f t="shared" si="11"/>
        <v>2</v>
      </c>
      <c r="S252" s="14"/>
    </row>
    <row r="253" spans="1:19">
      <c r="A253" s="2" t="s">
        <v>37</v>
      </c>
      <c r="B253" s="3">
        <v>0</v>
      </c>
      <c r="C253" s="3">
        <v>0</v>
      </c>
      <c r="D253" s="3">
        <f t="shared" si="6"/>
        <v>0</v>
      </c>
      <c r="E253" s="3">
        <v>0</v>
      </c>
      <c r="F253" s="3">
        <v>1</v>
      </c>
      <c r="G253" s="3">
        <f t="shared" si="7"/>
        <v>1</v>
      </c>
      <c r="H253" s="3">
        <v>0</v>
      </c>
      <c r="I253" s="3">
        <v>0</v>
      </c>
      <c r="J253" s="3">
        <f t="shared" si="8"/>
        <v>0</v>
      </c>
      <c r="K253" s="3">
        <v>0</v>
      </c>
      <c r="L253" s="3">
        <v>0</v>
      </c>
      <c r="M253" s="3">
        <f t="shared" si="9"/>
        <v>0</v>
      </c>
      <c r="N253" s="3">
        <f t="shared" si="10"/>
        <v>0</v>
      </c>
      <c r="O253" s="3">
        <f t="shared" si="10"/>
        <v>1</v>
      </c>
      <c r="P253" s="3">
        <f t="shared" si="11"/>
        <v>1</v>
      </c>
      <c r="S253" s="14"/>
    </row>
    <row r="254" spans="1:19">
      <c r="A254" s="2" t="s">
        <v>23</v>
      </c>
      <c r="B254" s="3">
        <v>0</v>
      </c>
      <c r="C254" s="3">
        <v>0</v>
      </c>
      <c r="D254" s="3">
        <f t="shared" si="6"/>
        <v>0</v>
      </c>
      <c r="E254" s="3">
        <v>0</v>
      </c>
      <c r="F254" s="3">
        <v>0</v>
      </c>
      <c r="G254" s="3">
        <f t="shared" si="7"/>
        <v>0</v>
      </c>
      <c r="H254" s="3">
        <v>1</v>
      </c>
      <c r="I254" s="3">
        <v>0</v>
      </c>
      <c r="J254" s="3">
        <f t="shared" si="8"/>
        <v>1</v>
      </c>
      <c r="K254" s="3">
        <v>0</v>
      </c>
      <c r="L254" s="3">
        <v>2</v>
      </c>
      <c r="M254" s="3">
        <f t="shared" si="9"/>
        <v>2</v>
      </c>
      <c r="N254" s="3">
        <f t="shared" si="10"/>
        <v>1</v>
      </c>
      <c r="O254" s="3">
        <f t="shared" si="10"/>
        <v>2</v>
      </c>
      <c r="P254" s="3">
        <f t="shared" si="11"/>
        <v>3</v>
      </c>
      <c r="S254" s="14"/>
    </row>
    <row r="255" spans="1:19">
      <c r="A255" s="2" t="s">
        <v>22</v>
      </c>
      <c r="B255" s="3">
        <v>0</v>
      </c>
      <c r="C255" s="3">
        <v>0</v>
      </c>
      <c r="D255" s="3">
        <f t="shared" si="6"/>
        <v>0</v>
      </c>
      <c r="E255" s="3">
        <v>0</v>
      </c>
      <c r="F255" s="3">
        <v>0</v>
      </c>
      <c r="G255" s="3">
        <f t="shared" si="7"/>
        <v>0</v>
      </c>
      <c r="H255" s="3">
        <v>0</v>
      </c>
      <c r="I255" s="3">
        <v>0</v>
      </c>
      <c r="J255" s="3">
        <f t="shared" si="8"/>
        <v>0</v>
      </c>
      <c r="K255" s="3">
        <v>0</v>
      </c>
      <c r="L255" s="3">
        <v>2</v>
      </c>
      <c r="M255" s="3">
        <f t="shared" si="9"/>
        <v>2</v>
      </c>
      <c r="N255" s="3">
        <f t="shared" si="10"/>
        <v>0</v>
      </c>
      <c r="O255" s="3">
        <f t="shared" si="10"/>
        <v>2</v>
      </c>
      <c r="P255" s="3">
        <f t="shared" si="11"/>
        <v>2</v>
      </c>
      <c r="S255" s="14"/>
    </row>
    <row r="256" spans="1:19">
      <c r="A256" s="6" t="s">
        <v>21</v>
      </c>
      <c r="B256" s="7">
        <v>0</v>
      </c>
      <c r="C256" s="7">
        <v>0</v>
      </c>
      <c r="D256" s="3">
        <f t="shared" si="6"/>
        <v>0</v>
      </c>
      <c r="E256" s="7">
        <v>0</v>
      </c>
      <c r="F256" s="7">
        <v>0</v>
      </c>
      <c r="G256" s="3">
        <f t="shared" si="7"/>
        <v>0</v>
      </c>
      <c r="H256" s="7">
        <v>0</v>
      </c>
      <c r="I256" s="7">
        <v>1</v>
      </c>
      <c r="J256" s="3">
        <f t="shared" si="8"/>
        <v>1</v>
      </c>
      <c r="K256" s="7">
        <v>0</v>
      </c>
      <c r="L256" s="7">
        <v>1</v>
      </c>
      <c r="M256" s="3">
        <f t="shared" si="9"/>
        <v>1</v>
      </c>
      <c r="N256" s="3">
        <f t="shared" si="10"/>
        <v>0</v>
      </c>
      <c r="O256" s="3">
        <f t="shared" si="10"/>
        <v>2</v>
      </c>
      <c r="P256" s="3">
        <f t="shared" si="11"/>
        <v>2</v>
      </c>
      <c r="S256" s="14"/>
    </row>
    <row r="257" spans="1:19">
      <c r="A257" s="2" t="s">
        <v>10</v>
      </c>
      <c r="B257" s="3">
        <v>0</v>
      </c>
      <c r="C257" s="3">
        <v>0</v>
      </c>
      <c r="D257" s="3">
        <f t="shared" si="6"/>
        <v>0</v>
      </c>
      <c r="E257" s="3">
        <v>0</v>
      </c>
      <c r="F257" s="3">
        <v>1</v>
      </c>
      <c r="G257" s="3">
        <f t="shared" si="7"/>
        <v>1</v>
      </c>
      <c r="H257" s="3">
        <v>0</v>
      </c>
      <c r="I257" s="3">
        <v>9</v>
      </c>
      <c r="J257" s="3">
        <f t="shared" si="8"/>
        <v>9</v>
      </c>
      <c r="K257" s="3">
        <v>1</v>
      </c>
      <c r="L257" s="3">
        <v>12</v>
      </c>
      <c r="M257" s="3">
        <f t="shared" si="9"/>
        <v>13</v>
      </c>
      <c r="N257" s="3">
        <f t="shared" si="10"/>
        <v>1</v>
      </c>
      <c r="O257" s="3">
        <f t="shared" si="10"/>
        <v>22</v>
      </c>
      <c r="P257" s="3">
        <f t="shared" si="11"/>
        <v>23</v>
      </c>
      <c r="S257" s="14"/>
    </row>
    <row r="258" spans="1:19">
      <c r="A258" s="2" t="s">
        <v>14</v>
      </c>
      <c r="B258" s="3">
        <v>0</v>
      </c>
      <c r="C258" s="3">
        <v>0</v>
      </c>
      <c r="D258" s="3">
        <f t="shared" si="6"/>
        <v>0</v>
      </c>
      <c r="E258" s="3">
        <v>0</v>
      </c>
      <c r="F258" s="3">
        <v>3</v>
      </c>
      <c r="G258" s="3">
        <f t="shared" si="7"/>
        <v>3</v>
      </c>
      <c r="H258" s="3">
        <v>1</v>
      </c>
      <c r="I258" s="3">
        <v>7</v>
      </c>
      <c r="J258" s="3">
        <f t="shared" si="8"/>
        <v>8</v>
      </c>
      <c r="K258" s="3">
        <v>1</v>
      </c>
      <c r="L258" s="3">
        <v>11</v>
      </c>
      <c r="M258" s="3">
        <f t="shared" si="9"/>
        <v>12</v>
      </c>
      <c r="N258" s="3">
        <f t="shared" si="10"/>
        <v>2</v>
      </c>
      <c r="O258" s="3">
        <f t="shared" si="10"/>
        <v>21</v>
      </c>
      <c r="P258" s="3">
        <f t="shared" si="11"/>
        <v>23</v>
      </c>
      <c r="S258" s="14"/>
    </row>
    <row r="259" spans="1:19">
      <c r="A259" s="2" t="s">
        <v>38</v>
      </c>
      <c r="B259" s="3">
        <v>0</v>
      </c>
      <c r="C259" s="3">
        <v>0</v>
      </c>
      <c r="D259" s="3">
        <f t="shared" si="6"/>
        <v>0</v>
      </c>
      <c r="E259" s="3">
        <v>0</v>
      </c>
      <c r="F259" s="3">
        <v>0</v>
      </c>
      <c r="G259" s="3">
        <f t="shared" si="7"/>
        <v>0</v>
      </c>
      <c r="H259" s="3">
        <v>0</v>
      </c>
      <c r="I259" s="3">
        <v>2</v>
      </c>
      <c r="J259" s="3">
        <f t="shared" si="8"/>
        <v>2</v>
      </c>
      <c r="K259" s="3">
        <v>0</v>
      </c>
      <c r="L259" s="3">
        <v>0</v>
      </c>
      <c r="M259" s="3">
        <f t="shared" si="9"/>
        <v>0</v>
      </c>
      <c r="N259" s="3">
        <f t="shared" ref="N259:O264" si="12">B259+E259+H259+K259</f>
        <v>0</v>
      </c>
      <c r="O259" s="3">
        <f t="shared" si="12"/>
        <v>2</v>
      </c>
      <c r="P259" s="3">
        <f t="shared" si="11"/>
        <v>2</v>
      </c>
      <c r="S259" s="14"/>
    </row>
    <row r="260" spans="1:19">
      <c r="A260" s="2" t="s">
        <v>12</v>
      </c>
      <c r="B260" s="3">
        <v>0</v>
      </c>
      <c r="C260" s="3">
        <v>0</v>
      </c>
      <c r="D260" s="3">
        <f t="shared" si="6"/>
        <v>0</v>
      </c>
      <c r="E260" s="3">
        <v>0</v>
      </c>
      <c r="F260" s="3">
        <v>10</v>
      </c>
      <c r="G260" s="3">
        <f t="shared" si="7"/>
        <v>10</v>
      </c>
      <c r="H260" s="3">
        <v>4</v>
      </c>
      <c r="I260" s="3">
        <v>55</v>
      </c>
      <c r="J260" s="3">
        <f t="shared" si="8"/>
        <v>59</v>
      </c>
      <c r="K260" s="3">
        <v>1</v>
      </c>
      <c r="L260" s="3">
        <v>74</v>
      </c>
      <c r="M260" s="3">
        <f t="shared" si="9"/>
        <v>75</v>
      </c>
      <c r="N260" s="3">
        <f t="shared" si="12"/>
        <v>5</v>
      </c>
      <c r="O260" s="3">
        <f t="shared" si="12"/>
        <v>139</v>
      </c>
      <c r="P260" s="3">
        <f t="shared" si="11"/>
        <v>144</v>
      </c>
      <c r="S260" s="14"/>
    </row>
    <row r="261" spans="1:19">
      <c r="A261" s="2" t="s">
        <v>17</v>
      </c>
      <c r="B261" s="3">
        <v>0</v>
      </c>
      <c r="C261" s="3">
        <v>0</v>
      </c>
      <c r="D261" s="3">
        <f t="shared" si="6"/>
        <v>0</v>
      </c>
      <c r="E261" s="3">
        <v>2</v>
      </c>
      <c r="F261" s="3">
        <v>4</v>
      </c>
      <c r="G261" s="3">
        <f t="shared" si="7"/>
        <v>6</v>
      </c>
      <c r="H261" s="3">
        <v>2</v>
      </c>
      <c r="I261" s="3">
        <v>30</v>
      </c>
      <c r="J261" s="3">
        <f t="shared" si="8"/>
        <v>32</v>
      </c>
      <c r="K261" s="3">
        <v>2</v>
      </c>
      <c r="L261" s="3">
        <v>34</v>
      </c>
      <c r="M261" s="3">
        <f t="shared" si="9"/>
        <v>36</v>
      </c>
      <c r="N261" s="3">
        <f t="shared" si="12"/>
        <v>6</v>
      </c>
      <c r="O261" s="3">
        <f t="shared" si="12"/>
        <v>68</v>
      </c>
      <c r="P261" s="3">
        <f t="shared" si="11"/>
        <v>74</v>
      </c>
      <c r="S261" s="14"/>
    </row>
    <row r="262" spans="1:19">
      <c r="A262" s="2" t="s">
        <v>20</v>
      </c>
      <c r="B262" s="3">
        <v>0</v>
      </c>
      <c r="C262" s="3">
        <v>0</v>
      </c>
      <c r="D262" s="3">
        <f t="shared" si="6"/>
        <v>0</v>
      </c>
      <c r="E262" s="3">
        <v>0</v>
      </c>
      <c r="F262" s="3">
        <v>0</v>
      </c>
      <c r="G262" s="3">
        <f t="shared" si="7"/>
        <v>0</v>
      </c>
      <c r="H262" s="3">
        <v>0</v>
      </c>
      <c r="I262" s="3">
        <v>1</v>
      </c>
      <c r="J262" s="3">
        <f t="shared" si="8"/>
        <v>1</v>
      </c>
      <c r="K262" s="3">
        <v>1</v>
      </c>
      <c r="L262" s="3">
        <v>1</v>
      </c>
      <c r="M262" s="3">
        <f t="shared" si="9"/>
        <v>2</v>
      </c>
      <c r="N262" s="3">
        <f t="shared" si="12"/>
        <v>1</v>
      </c>
      <c r="O262" s="3">
        <f t="shared" si="12"/>
        <v>2</v>
      </c>
      <c r="P262" s="3">
        <f t="shared" si="11"/>
        <v>3</v>
      </c>
      <c r="S262" s="14"/>
    </row>
    <row r="263" spans="1:19">
      <c r="A263" s="2" t="s">
        <v>24</v>
      </c>
      <c r="B263" s="3">
        <v>0</v>
      </c>
      <c r="C263" s="3">
        <v>0</v>
      </c>
      <c r="D263" s="3">
        <f t="shared" si="6"/>
        <v>0</v>
      </c>
      <c r="E263" s="3">
        <v>0</v>
      </c>
      <c r="F263" s="3">
        <v>0</v>
      </c>
      <c r="G263" s="3">
        <f t="shared" si="7"/>
        <v>0</v>
      </c>
      <c r="H263" s="3">
        <v>0</v>
      </c>
      <c r="I263" s="3">
        <v>0</v>
      </c>
      <c r="J263" s="3">
        <f t="shared" si="8"/>
        <v>0</v>
      </c>
      <c r="K263" s="3">
        <v>0</v>
      </c>
      <c r="L263" s="3">
        <v>2</v>
      </c>
      <c r="M263" s="3">
        <f t="shared" ref="M263" si="13">SUM(K263:L263)</f>
        <v>2</v>
      </c>
      <c r="N263" s="3">
        <f t="shared" ref="N263" si="14">B263+E263+H263+K263</f>
        <v>0</v>
      </c>
      <c r="O263" s="3">
        <f t="shared" ref="O263" si="15">C263+F263+I263+L263</f>
        <v>2</v>
      </c>
      <c r="P263" s="3">
        <f t="shared" ref="P263" si="16">SUM(N263:O263)</f>
        <v>2</v>
      </c>
      <c r="S263" s="14"/>
    </row>
    <row r="264" spans="1:19">
      <c r="A264" s="2" t="s">
        <v>13</v>
      </c>
      <c r="B264" s="3">
        <v>0</v>
      </c>
      <c r="C264" s="3">
        <v>3</v>
      </c>
      <c r="D264" s="3">
        <f t="shared" si="6"/>
        <v>3</v>
      </c>
      <c r="E264" s="3">
        <v>0</v>
      </c>
      <c r="F264" s="3">
        <v>20</v>
      </c>
      <c r="G264" s="3">
        <f t="shared" si="7"/>
        <v>20</v>
      </c>
      <c r="H264" s="3">
        <v>0</v>
      </c>
      <c r="I264" s="3">
        <v>32</v>
      </c>
      <c r="J264" s="3">
        <f t="shared" si="8"/>
        <v>32</v>
      </c>
      <c r="K264" s="3">
        <v>0</v>
      </c>
      <c r="L264" s="3">
        <v>65</v>
      </c>
      <c r="M264" s="3">
        <f t="shared" si="9"/>
        <v>65</v>
      </c>
      <c r="N264" s="3">
        <f t="shared" si="12"/>
        <v>0</v>
      </c>
      <c r="O264" s="3">
        <f t="shared" si="12"/>
        <v>120</v>
      </c>
      <c r="P264" s="3">
        <f t="shared" si="11"/>
        <v>120</v>
      </c>
      <c r="S264" s="12"/>
    </row>
    <row r="265" spans="1:19">
      <c r="A265" s="4" t="s">
        <v>4</v>
      </c>
      <c r="B265" s="4">
        <f t="shared" ref="B265:O265" si="17">SUM(B242:B264)</f>
        <v>0</v>
      </c>
      <c r="C265" s="4">
        <f t="shared" si="17"/>
        <v>4</v>
      </c>
      <c r="D265" s="4">
        <f t="shared" si="17"/>
        <v>4</v>
      </c>
      <c r="E265" s="4">
        <f t="shared" si="17"/>
        <v>19</v>
      </c>
      <c r="F265" s="4">
        <f t="shared" si="17"/>
        <v>95</v>
      </c>
      <c r="G265" s="4">
        <f t="shared" si="17"/>
        <v>114</v>
      </c>
      <c r="H265" s="4">
        <f t="shared" si="17"/>
        <v>43</v>
      </c>
      <c r="I265" s="4">
        <f t="shared" si="17"/>
        <v>397</v>
      </c>
      <c r="J265" s="4">
        <f t="shared" si="17"/>
        <v>440</v>
      </c>
      <c r="K265" s="4">
        <f t="shared" si="17"/>
        <v>81</v>
      </c>
      <c r="L265" s="4">
        <f t="shared" si="17"/>
        <v>777</v>
      </c>
      <c r="M265" s="4">
        <f t="shared" si="17"/>
        <v>858</v>
      </c>
      <c r="N265" s="4">
        <f t="shared" si="17"/>
        <v>143</v>
      </c>
      <c r="O265" s="15">
        <f t="shared" si="17"/>
        <v>1273</v>
      </c>
      <c r="P265" s="15">
        <f>SUM(N265:O265)</f>
        <v>1416</v>
      </c>
    </row>
    <row r="266" spans="1:19">
      <c r="A266" s="20" t="s">
        <v>252</v>
      </c>
    </row>
    <row r="267" spans="1:19">
      <c r="A267" s="22">
        <v>43199</v>
      </c>
    </row>
  </sheetData>
  <mergeCells count="26">
    <mergeCell ref="A18:D19"/>
    <mergeCell ref="A1:P1"/>
    <mergeCell ref="A2:O2"/>
    <mergeCell ref="A3:O3"/>
    <mergeCell ref="A240:A241"/>
    <mergeCell ref="B240:D240"/>
    <mergeCell ref="E240:G240"/>
    <mergeCell ref="H240:J240"/>
    <mergeCell ref="K240:M240"/>
    <mergeCell ref="N240:P240"/>
    <mergeCell ref="A223:B223"/>
    <mergeCell ref="A8:B9"/>
    <mergeCell ref="A151:A168"/>
    <mergeCell ref="A169:A179"/>
    <mergeCell ref="A180:A189"/>
    <mergeCell ref="A190:A202"/>
    <mergeCell ref="A203:A222"/>
    <mergeCell ref="A68:A86"/>
    <mergeCell ref="A87:A101"/>
    <mergeCell ref="A102:A113"/>
    <mergeCell ref="A114:A135"/>
    <mergeCell ref="A136:A150"/>
    <mergeCell ref="A33:A41"/>
    <mergeCell ref="A42:A50"/>
    <mergeCell ref="A51:A53"/>
    <mergeCell ref="A54:A67"/>
  </mergeCells>
  <pageMargins left="0.7" right="0.7" top="0.75" bottom="0.75" header="0.3" footer="0.3"/>
  <pageSetup orientation="portrait" r:id="rId1"/>
  <ignoredErrors>
    <ignoredError sqref="M26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S271"/>
  <sheetViews>
    <sheetView topLeftCell="A74" workbookViewId="0">
      <selection activeCell="G122" sqref="G122"/>
    </sheetView>
  </sheetViews>
  <sheetFormatPr baseColWidth="10" defaultRowHeight="15"/>
  <cols>
    <col min="1" max="1" width="56.140625" customWidth="1"/>
    <col min="2" max="2" width="29.42578125" customWidth="1"/>
  </cols>
  <sheetData>
    <row r="1" spans="1:17" ht="21.75" customHeight="1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0"/>
    </row>
    <row r="2" spans="1:17" ht="21.75" customHeight="1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10"/>
      <c r="Q2" s="10"/>
    </row>
    <row r="3" spans="1:17" ht="21.7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10"/>
      <c r="Q3" s="10"/>
    </row>
    <row r="4" spans="1:17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8" spans="1:17">
      <c r="A8" s="58" t="s">
        <v>294</v>
      </c>
      <c r="B8" s="58"/>
    </row>
    <row r="9" spans="1:17" ht="15" customHeight="1">
      <c r="A9" s="59"/>
      <c r="B9" s="59"/>
    </row>
    <row r="10" spans="1:17">
      <c r="A10" s="16" t="s">
        <v>46</v>
      </c>
      <c r="B10" s="16" t="s">
        <v>4</v>
      </c>
      <c r="C10" s="17"/>
    </row>
    <row r="11" spans="1:17">
      <c r="A11" s="18" t="s">
        <v>47</v>
      </c>
      <c r="B11" s="4">
        <v>145</v>
      </c>
    </row>
    <row r="12" spans="1:17">
      <c r="A12" s="18" t="s">
        <v>48</v>
      </c>
      <c r="B12" s="4">
        <v>1273</v>
      </c>
    </row>
    <row r="13" spans="1:17">
      <c r="A13" s="4" t="s">
        <v>4</v>
      </c>
      <c r="B13" s="19">
        <f>SUM(B11:B12)</f>
        <v>1418</v>
      </c>
    </row>
    <row r="14" spans="1:17">
      <c r="A14" s="20" t="s">
        <v>292</v>
      </c>
      <c r="B14" s="21"/>
    </row>
    <row r="15" spans="1:17">
      <c r="A15" s="22">
        <v>43117</v>
      </c>
      <c r="B15" s="21"/>
    </row>
    <row r="16" spans="1:17">
      <c r="A16" s="9"/>
      <c r="B16" s="21"/>
    </row>
    <row r="17" spans="1:8">
      <c r="A17" s="9"/>
      <c r="B17" s="21"/>
    </row>
    <row r="18" spans="1:8" ht="15" customHeight="1">
      <c r="A18" s="72" t="s">
        <v>291</v>
      </c>
      <c r="B18" s="72"/>
      <c r="C18" s="72"/>
      <c r="D18" s="72"/>
    </row>
    <row r="19" spans="1:8" ht="15" customHeight="1">
      <c r="A19" s="73"/>
      <c r="B19" s="73"/>
      <c r="C19" s="73"/>
      <c r="D19" s="73"/>
      <c r="H19" t="s">
        <v>251</v>
      </c>
    </row>
    <row r="20" spans="1:8">
      <c r="A20" s="16" t="s">
        <v>51</v>
      </c>
      <c r="B20" s="16" t="s">
        <v>5</v>
      </c>
      <c r="C20" s="16" t="s">
        <v>6</v>
      </c>
      <c r="D20" s="16" t="s">
        <v>4</v>
      </c>
    </row>
    <row r="21" spans="1:8">
      <c r="A21" s="2" t="s">
        <v>0</v>
      </c>
      <c r="B21" s="3">
        <v>1</v>
      </c>
      <c r="C21" s="3">
        <v>6</v>
      </c>
      <c r="D21" s="3">
        <f>SUM(B21:C21)</f>
        <v>7</v>
      </c>
    </row>
    <row r="22" spans="1:8">
      <c r="A22" s="2" t="s">
        <v>1</v>
      </c>
      <c r="B22" s="3">
        <v>17</v>
      </c>
      <c r="C22" s="3">
        <v>130</v>
      </c>
      <c r="D22" s="3">
        <f>SUM(B22:C22)</f>
        <v>147</v>
      </c>
    </row>
    <row r="23" spans="1:8">
      <c r="A23" s="18" t="s">
        <v>2</v>
      </c>
      <c r="B23" s="3">
        <v>64</v>
      </c>
      <c r="C23" s="3">
        <v>480</v>
      </c>
      <c r="D23" s="3">
        <f>SUM(B23:C23)</f>
        <v>544</v>
      </c>
    </row>
    <row r="24" spans="1:8">
      <c r="A24" s="2" t="s">
        <v>3</v>
      </c>
      <c r="B24" s="3">
        <v>63</v>
      </c>
      <c r="C24" s="3">
        <v>657</v>
      </c>
      <c r="D24" s="3">
        <f>SUM(B24:C24)</f>
        <v>720</v>
      </c>
    </row>
    <row r="25" spans="1:8">
      <c r="A25" s="4" t="s">
        <v>4</v>
      </c>
      <c r="B25" s="4">
        <f>SUM(B21:B24)</f>
        <v>145</v>
      </c>
      <c r="C25" s="4">
        <f>SUM(C21:C24)</f>
        <v>1273</v>
      </c>
      <c r="D25" s="19">
        <f>SUM(B25:C25)</f>
        <v>1418</v>
      </c>
    </row>
    <row r="26" spans="1:8">
      <c r="A26" s="20" t="s">
        <v>292</v>
      </c>
    </row>
    <row r="27" spans="1:8">
      <c r="A27" s="22">
        <v>43117</v>
      </c>
    </row>
    <row r="32" spans="1:8">
      <c r="A32" s="1" t="s">
        <v>334</v>
      </c>
    </row>
    <row r="33" spans="1:5">
      <c r="A33" s="16" t="s">
        <v>68</v>
      </c>
      <c r="B33" s="53" t="s">
        <v>69</v>
      </c>
      <c r="C33" s="53" t="s">
        <v>5</v>
      </c>
      <c r="D33" s="53" t="s">
        <v>6</v>
      </c>
      <c r="E33" s="53" t="s">
        <v>4</v>
      </c>
    </row>
    <row r="34" spans="1:5" s="41" customFormat="1">
      <c r="A34" s="76" t="s">
        <v>53</v>
      </c>
      <c r="B34" s="54" t="s">
        <v>79</v>
      </c>
      <c r="C34" s="3">
        <v>1</v>
      </c>
      <c r="D34" s="3">
        <v>20</v>
      </c>
      <c r="E34" s="3">
        <f>SUM(C34:D34)</f>
        <v>21</v>
      </c>
    </row>
    <row r="35" spans="1:5" s="41" customFormat="1">
      <c r="A35" s="77"/>
      <c r="B35" s="54" t="s">
        <v>80</v>
      </c>
      <c r="C35" s="3">
        <v>0</v>
      </c>
      <c r="D35" s="3">
        <v>2</v>
      </c>
      <c r="E35" s="3">
        <f t="shared" ref="E35:E98" si="0">SUM(C35:D35)</f>
        <v>2</v>
      </c>
    </row>
    <row r="36" spans="1:5" s="41" customFormat="1">
      <c r="A36" s="77"/>
      <c r="B36" s="54" t="s">
        <v>81</v>
      </c>
      <c r="C36" s="3">
        <v>1</v>
      </c>
      <c r="D36" s="3">
        <v>7</v>
      </c>
      <c r="E36" s="3">
        <f t="shared" si="0"/>
        <v>8</v>
      </c>
    </row>
    <row r="37" spans="1:5" s="41" customFormat="1">
      <c r="A37" s="77"/>
      <c r="B37" s="54" t="s">
        <v>82</v>
      </c>
      <c r="C37" s="3">
        <v>0</v>
      </c>
      <c r="D37" s="3">
        <v>3</v>
      </c>
      <c r="E37" s="3">
        <f t="shared" si="0"/>
        <v>3</v>
      </c>
    </row>
    <row r="38" spans="1:5" s="41" customFormat="1">
      <c r="A38" s="77"/>
      <c r="B38" s="54" t="s">
        <v>83</v>
      </c>
      <c r="C38" s="3">
        <v>0</v>
      </c>
      <c r="D38" s="3">
        <v>3</v>
      </c>
      <c r="E38" s="3">
        <f t="shared" si="0"/>
        <v>3</v>
      </c>
    </row>
    <row r="39" spans="1:5" s="41" customFormat="1">
      <c r="A39" s="77"/>
      <c r="B39" s="54" t="s">
        <v>85</v>
      </c>
      <c r="C39" s="3">
        <v>1</v>
      </c>
      <c r="D39" s="3">
        <v>5</v>
      </c>
      <c r="E39" s="3">
        <f t="shared" si="0"/>
        <v>6</v>
      </c>
    </row>
    <row r="40" spans="1:5" s="41" customFormat="1">
      <c r="A40" s="77"/>
      <c r="B40" s="54" t="s">
        <v>86</v>
      </c>
      <c r="C40" s="3">
        <v>0</v>
      </c>
      <c r="D40" s="3">
        <v>1</v>
      </c>
      <c r="E40" s="3">
        <f t="shared" si="0"/>
        <v>1</v>
      </c>
    </row>
    <row r="41" spans="1:5" s="41" customFormat="1">
      <c r="A41" s="77"/>
      <c r="B41" s="54" t="s">
        <v>87</v>
      </c>
      <c r="C41" s="3">
        <v>0</v>
      </c>
      <c r="D41" s="3">
        <v>3</v>
      </c>
      <c r="E41" s="3">
        <f t="shared" si="0"/>
        <v>3</v>
      </c>
    </row>
    <row r="42" spans="1:5" s="41" customFormat="1">
      <c r="A42" s="77"/>
      <c r="B42" s="54" t="s">
        <v>88</v>
      </c>
      <c r="C42" s="3">
        <v>0</v>
      </c>
      <c r="D42" s="3">
        <v>1</v>
      </c>
      <c r="E42" s="3">
        <f t="shared" si="0"/>
        <v>1</v>
      </c>
    </row>
    <row r="43" spans="1:5" s="41" customFormat="1">
      <c r="A43" s="76" t="s">
        <v>54</v>
      </c>
      <c r="B43" s="54" t="s">
        <v>232</v>
      </c>
      <c r="C43" s="3">
        <v>0</v>
      </c>
      <c r="D43" s="3">
        <v>1</v>
      </c>
      <c r="E43" s="3">
        <f t="shared" si="0"/>
        <v>1</v>
      </c>
    </row>
    <row r="44" spans="1:5" s="41" customFormat="1">
      <c r="A44" s="77"/>
      <c r="B44" s="54" t="s">
        <v>90</v>
      </c>
      <c r="C44" s="3">
        <v>0</v>
      </c>
      <c r="D44" s="3">
        <v>1</v>
      </c>
      <c r="E44" s="3">
        <f t="shared" si="0"/>
        <v>1</v>
      </c>
    </row>
    <row r="45" spans="1:5" s="41" customFormat="1">
      <c r="A45" s="77"/>
      <c r="B45" s="54" t="s">
        <v>91</v>
      </c>
      <c r="C45" s="3">
        <v>0</v>
      </c>
      <c r="D45" s="3">
        <v>7</v>
      </c>
      <c r="E45" s="3">
        <f t="shared" si="0"/>
        <v>7</v>
      </c>
    </row>
    <row r="46" spans="1:5" s="41" customFormat="1">
      <c r="A46" s="77"/>
      <c r="B46" s="54" t="s">
        <v>92</v>
      </c>
      <c r="C46" s="3">
        <v>5</v>
      </c>
      <c r="D46" s="3">
        <v>34</v>
      </c>
      <c r="E46" s="3">
        <f t="shared" si="0"/>
        <v>39</v>
      </c>
    </row>
    <row r="47" spans="1:5" s="41" customFormat="1">
      <c r="A47" s="77"/>
      <c r="B47" s="54" t="s">
        <v>93</v>
      </c>
      <c r="C47" s="3">
        <v>0</v>
      </c>
      <c r="D47" s="3">
        <v>1</v>
      </c>
      <c r="E47" s="3">
        <f t="shared" si="0"/>
        <v>1</v>
      </c>
    </row>
    <row r="48" spans="1:5" s="41" customFormat="1">
      <c r="A48" s="77"/>
      <c r="B48" s="54" t="s">
        <v>94</v>
      </c>
      <c r="C48" s="3">
        <v>1</v>
      </c>
      <c r="D48" s="3">
        <v>5</v>
      </c>
      <c r="E48" s="3">
        <f t="shared" si="0"/>
        <v>6</v>
      </c>
    </row>
    <row r="49" spans="1:5" s="41" customFormat="1">
      <c r="A49" s="77"/>
      <c r="B49" s="54" t="s">
        <v>95</v>
      </c>
      <c r="C49" s="3">
        <v>1</v>
      </c>
      <c r="D49" s="3">
        <v>18</v>
      </c>
      <c r="E49" s="3">
        <f t="shared" si="0"/>
        <v>19</v>
      </c>
    </row>
    <row r="50" spans="1:5" s="41" customFormat="1">
      <c r="A50" s="77"/>
      <c r="B50" s="54" t="s">
        <v>96</v>
      </c>
      <c r="C50" s="3">
        <v>0</v>
      </c>
      <c r="D50" s="3">
        <v>3</v>
      </c>
      <c r="E50" s="3">
        <f t="shared" si="0"/>
        <v>3</v>
      </c>
    </row>
    <row r="51" spans="1:5" s="41" customFormat="1">
      <c r="A51" s="77"/>
      <c r="B51" s="54" t="s">
        <v>97</v>
      </c>
      <c r="C51" s="3">
        <v>1</v>
      </c>
      <c r="D51" s="3">
        <v>0</v>
      </c>
      <c r="E51" s="3">
        <f t="shared" si="0"/>
        <v>1</v>
      </c>
    </row>
    <row r="52" spans="1:5" s="41" customFormat="1">
      <c r="A52" s="76" t="s">
        <v>55</v>
      </c>
      <c r="B52" s="54" t="s">
        <v>235</v>
      </c>
      <c r="C52" s="3">
        <v>0</v>
      </c>
      <c r="D52" s="3">
        <v>1</v>
      </c>
      <c r="E52" s="3">
        <f t="shared" si="0"/>
        <v>1</v>
      </c>
    </row>
    <row r="53" spans="1:5" s="41" customFormat="1">
      <c r="A53" s="77"/>
      <c r="B53" s="54" t="s">
        <v>328</v>
      </c>
      <c r="C53" s="3">
        <v>0</v>
      </c>
      <c r="D53" s="3">
        <v>1</v>
      </c>
      <c r="E53" s="3">
        <f t="shared" si="0"/>
        <v>1</v>
      </c>
    </row>
    <row r="54" spans="1:5" s="41" customFormat="1">
      <c r="A54" s="76" t="s">
        <v>56</v>
      </c>
      <c r="B54" s="54" t="s">
        <v>101</v>
      </c>
      <c r="C54" s="3">
        <v>2</v>
      </c>
      <c r="D54" s="3">
        <v>32</v>
      </c>
      <c r="E54" s="3">
        <f t="shared" si="0"/>
        <v>34</v>
      </c>
    </row>
    <row r="55" spans="1:5" s="41" customFormat="1">
      <c r="A55" s="77"/>
      <c r="B55" s="54" t="s">
        <v>102</v>
      </c>
      <c r="C55" s="3">
        <v>0</v>
      </c>
      <c r="D55" s="3">
        <v>1</v>
      </c>
      <c r="E55" s="3">
        <f t="shared" si="0"/>
        <v>1</v>
      </c>
    </row>
    <row r="56" spans="1:5" s="41" customFormat="1">
      <c r="A56" s="77"/>
      <c r="B56" s="54" t="s">
        <v>103</v>
      </c>
      <c r="C56" s="3">
        <v>0</v>
      </c>
      <c r="D56" s="3">
        <v>10</v>
      </c>
      <c r="E56" s="3">
        <f t="shared" si="0"/>
        <v>10</v>
      </c>
    </row>
    <row r="57" spans="1:5" s="41" customFormat="1">
      <c r="A57" s="77"/>
      <c r="B57" s="54" t="s">
        <v>237</v>
      </c>
      <c r="C57" s="3">
        <v>0</v>
      </c>
      <c r="D57" s="3">
        <v>2</v>
      </c>
      <c r="E57" s="3">
        <f t="shared" si="0"/>
        <v>2</v>
      </c>
    </row>
    <row r="58" spans="1:5" s="41" customFormat="1">
      <c r="A58" s="77"/>
      <c r="B58" s="54" t="s">
        <v>104</v>
      </c>
      <c r="C58" s="3">
        <v>0</v>
      </c>
      <c r="D58" s="3">
        <v>1</v>
      </c>
      <c r="E58" s="3">
        <f t="shared" si="0"/>
        <v>1</v>
      </c>
    </row>
    <row r="59" spans="1:5" s="41" customFormat="1">
      <c r="A59" s="77"/>
      <c r="B59" s="54" t="s">
        <v>105</v>
      </c>
      <c r="C59" s="3">
        <v>0</v>
      </c>
      <c r="D59" s="3">
        <v>5</v>
      </c>
      <c r="E59" s="3">
        <f t="shared" si="0"/>
        <v>5</v>
      </c>
    </row>
    <row r="60" spans="1:5" s="41" customFormat="1">
      <c r="A60" s="77"/>
      <c r="B60" s="54" t="s">
        <v>254</v>
      </c>
      <c r="C60" s="3">
        <v>0</v>
      </c>
      <c r="D60" s="3">
        <v>5</v>
      </c>
      <c r="E60" s="3">
        <f t="shared" si="0"/>
        <v>5</v>
      </c>
    </row>
    <row r="61" spans="1:5" s="41" customFormat="1">
      <c r="A61" s="77"/>
      <c r="B61" s="54" t="s">
        <v>107</v>
      </c>
      <c r="C61" s="3">
        <v>0</v>
      </c>
      <c r="D61" s="3">
        <v>22</v>
      </c>
      <c r="E61" s="3">
        <f t="shared" si="0"/>
        <v>22</v>
      </c>
    </row>
    <row r="62" spans="1:5" s="41" customFormat="1">
      <c r="A62" s="77"/>
      <c r="B62" s="54" t="s">
        <v>108</v>
      </c>
      <c r="C62" s="3">
        <v>2</v>
      </c>
      <c r="D62" s="3">
        <v>7</v>
      </c>
      <c r="E62" s="3">
        <f t="shared" si="0"/>
        <v>9</v>
      </c>
    </row>
    <row r="63" spans="1:5" s="41" customFormat="1">
      <c r="A63" s="77"/>
      <c r="B63" s="54" t="s">
        <v>302</v>
      </c>
      <c r="C63" s="3">
        <v>0</v>
      </c>
      <c r="D63" s="3">
        <v>3</v>
      </c>
      <c r="E63" s="3">
        <f t="shared" si="0"/>
        <v>3</v>
      </c>
    </row>
    <row r="64" spans="1:5" s="41" customFormat="1">
      <c r="A64" s="77"/>
      <c r="B64" s="54" t="s">
        <v>109</v>
      </c>
      <c r="C64" s="3">
        <v>0</v>
      </c>
      <c r="D64" s="3">
        <v>1</v>
      </c>
      <c r="E64" s="3">
        <f t="shared" si="0"/>
        <v>1</v>
      </c>
    </row>
    <row r="65" spans="1:5" s="41" customFormat="1">
      <c r="A65" s="77"/>
      <c r="B65" s="54" t="s">
        <v>110</v>
      </c>
      <c r="C65" s="3">
        <v>0</v>
      </c>
      <c r="D65" s="3">
        <v>6</v>
      </c>
      <c r="E65" s="3">
        <f t="shared" si="0"/>
        <v>6</v>
      </c>
    </row>
    <row r="66" spans="1:5" s="41" customFormat="1">
      <c r="A66" s="77"/>
      <c r="B66" s="54" t="s">
        <v>111</v>
      </c>
      <c r="C66" s="3">
        <v>0</v>
      </c>
      <c r="D66" s="3">
        <v>4</v>
      </c>
      <c r="E66" s="3">
        <f t="shared" si="0"/>
        <v>4</v>
      </c>
    </row>
    <row r="67" spans="1:5" s="41" customFormat="1">
      <c r="A67" s="77"/>
      <c r="B67" s="54" t="s">
        <v>238</v>
      </c>
      <c r="C67" s="3">
        <v>0</v>
      </c>
      <c r="D67" s="3">
        <v>1</v>
      </c>
      <c r="E67" s="3">
        <f t="shared" si="0"/>
        <v>1</v>
      </c>
    </row>
    <row r="68" spans="1:5" s="41" customFormat="1">
      <c r="A68" s="76" t="s">
        <v>57</v>
      </c>
      <c r="B68" s="54" t="s">
        <v>113</v>
      </c>
      <c r="C68" s="3">
        <v>0</v>
      </c>
      <c r="D68" s="3">
        <v>1</v>
      </c>
      <c r="E68" s="3">
        <f t="shared" si="0"/>
        <v>1</v>
      </c>
    </row>
    <row r="69" spans="1:5" s="41" customFormat="1">
      <c r="A69" s="77"/>
      <c r="B69" s="54" t="s">
        <v>114</v>
      </c>
      <c r="C69" s="3">
        <v>1</v>
      </c>
      <c r="D69" s="3">
        <v>3</v>
      </c>
      <c r="E69" s="3">
        <f t="shared" si="0"/>
        <v>4</v>
      </c>
    </row>
    <row r="70" spans="1:5" s="41" customFormat="1">
      <c r="A70" s="77"/>
      <c r="B70" s="54" t="s">
        <v>115</v>
      </c>
      <c r="C70" s="3">
        <v>5</v>
      </c>
      <c r="D70" s="3">
        <v>22</v>
      </c>
      <c r="E70" s="3">
        <f t="shared" si="0"/>
        <v>27</v>
      </c>
    </row>
    <row r="71" spans="1:5" s="41" customFormat="1">
      <c r="A71" s="77"/>
      <c r="B71" s="54" t="s">
        <v>117</v>
      </c>
      <c r="C71" s="3">
        <v>1</v>
      </c>
      <c r="D71" s="3">
        <v>4</v>
      </c>
      <c r="E71" s="3">
        <f t="shared" si="0"/>
        <v>5</v>
      </c>
    </row>
    <row r="72" spans="1:5" s="41" customFormat="1">
      <c r="A72" s="77"/>
      <c r="B72" s="54" t="s">
        <v>119</v>
      </c>
      <c r="C72" s="3">
        <v>1</v>
      </c>
      <c r="D72" s="3">
        <v>11</v>
      </c>
      <c r="E72" s="3">
        <f t="shared" si="0"/>
        <v>12</v>
      </c>
    </row>
    <row r="73" spans="1:5" s="41" customFormat="1">
      <c r="A73" s="77"/>
      <c r="B73" s="54" t="s">
        <v>120</v>
      </c>
      <c r="C73" s="3">
        <v>2</v>
      </c>
      <c r="D73" s="3">
        <v>9</v>
      </c>
      <c r="E73" s="3">
        <f t="shared" si="0"/>
        <v>11</v>
      </c>
    </row>
    <row r="74" spans="1:5" s="41" customFormat="1">
      <c r="A74" s="77"/>
      <c r="B74" s="54" t="s">
        <v>122</v>
      </c>
      <c r="C74" s="3">
        <v>0</v>
      </c>
      <c r="D74" s="3">
        <v>7</v>
      </c>
      <c r="E74" s="3">
        <f t="shared" si="0"/>
        <v>7</v>
      </c>
    </row>
    <row r="75" spans="1:5" s="41" customFormat="1">
      <c r="A75" s="77"/>
      <c r="B75" s="54" t="s">
        <v>123</v>
      </c>
      <c r="C75" s="3">
        <v>1</v>
      </c>
      <c r="D75" s="3">
        <v>0</v>
      </c>
      <c r="E75" s="3">
        <f t="shared" si="0"/>
        <v>1</v>
      </c>
    </row>
    <row r="76" spans="1:5" s="41" customFormat="1">
      <c r="A76" s="77"/>
      <c r="B76" s="54" t="s">
        <v>124</v>
      </c>
      <c r="C76" s="3">
        <v>0</v>
      </c>
      <c r="D76" s="3">
        <v>1</v>
      </c>
      <c r="E76" s="3">
        <f t="shared" si="0"/>
        <v>1</v>
      </c>
    </row>
    <row r="77" spans="1:5" s="41" customFormat="1">
      <c r="A77" s="77"/>
      <c r="B77" s="54" t="s">
        <v>125</v>
      </c>
      <c r="C77" s="3">
        <v>0</v>
      </c>
      <c r="D77" s="3">
        <v>9</v>
      </c>
      <c r="E77" s="3">
        <f t="shared" si="0"/>
        <v>9</v>
      </c>
    </row>
    <row r="78" spans="1:5" s="41" customFormat="1">
      <c r="A78" s="77"/>
      <c r="B78" s="54" t="s">
        <v>126</v>
      </c>
      <c r="C78" s="3">
        <v>0</v>
      </c>
      <c r="D78" s="3">
        <v>1</v>
      </c>
      <c r="E78" s="3">
        <f t="shared" si="0"/>
        <v>1</v>
      </c>
    </row>
    <row r="79" spans="1:5" s="41" customFormat="1">
      <c r="A79" s="77"/>
      <c r="B79" s="54" t="s">
        <v>127</v>
      </c>
      <c r="C79" s="3">
        <v>0</v>
      </c>
      <c r="D79" s="3">
        <v>2</v>
      </c>
      <c r="E79" s="3">
        <f t="shared" si="0"/>
        <v>2</v>
      </c>
    </row>
    <row r="80" spans="1:5" s="41" customFormat="1">
      <c r="A80" s="77"/>
      <c r="B80" s="54" t="s">
        <v>128</v>
      </c>
      <c r="C80" s="3">
        <v>0</v>
      </c>
      <c r="D80" s="3">
        <v>2</v>
      </c>
      <c r="E80" s="3">
        <f t="shared" si="0"/>
        <v>2</v>
      </c>
    </row>
    <row r="81" spans="1:5" s="41" customFormat="1">
      <c r="A81" s="77"/>
      <c r="B81" s="54" t="s">
        <v>129</v>
      </c>
      <c r="C81" s="3">
        <v>0</v>
      </c>
      <c r="D81" s="3">
        <v>1</v>
      </c>
      <c r="E81" s="3">
        <f t="shared" si="0"/>
        <v>1</v>
      </c>
    </row>
    <row r="82" spans="1:5" s="41" customFormat="1">
      <c r="A82" s="77"/>
      <c r="B82" s="54" t="s">
        <v>255</v>
      </c>
      <c r="C82" s="3">
        <v>0</v>
      </c>
      <c r="D82" s="3">
        <v>1</v>
      </c>
      <c r="E82" s="3">
        <f t="shared" si="0"/>
        <v>1</v>
      </c>
    </row>
    <row r="83" spans="1:5" s="41" customFormat="1">
      <c r="A83" s="77"/>
      <c r="B83" s="54" t="s">
        <v>130</v>
      </c>
      <c r="C83" s="3">
        <v>1</v>
      </c>
      <c r="D83" s="3">
        <v>7</v>
      </c>
      <c r="E83" s="3">
        <f t="shared" si="0"/>
        <v>8</v>
      </c>
    </row>
    <row r="84" spans="1:5" s="41" customFormat="1">
      <c r="A84" s="76" t="s">
        <v>58</v>
      </c>
      <c r="B84" s="54" t="s">
        <v>131</v>
      </c>
      <c r="C84" s="3">
        <v>2</v>
      </c>
      <c r="D84" s="3">
        <v>5</v>
      </c>
      <c r="E84" s="3">
        <f t="shared" si="0"/>
        <v>7</v>
      </c>
    </row>
    <row r="85" spans="1:5" s="41" customFormat="1">
      <c r="A85" s="77"/>
      <c r="B85" s="54" t="s">
        <v>132</v>
      </c>
      <c r="C85" s="3">
        <v>0</v>
      </c>
      <c r="D85" s="3">
        <v>1</v>
      </c>
      <c r="E85" s="3">
        <f t="shared" si="0"/>
        <v>1</v>
      </c>
    </row>
    <row r="86" spans="1:5" s="41" customFormat="1">
      <c r="A86" s="77"/>
      <c r="B86" s="54" t="s">
        <v>257</v>
      </c>
      <c r="C86" s="3">
        <v>0</v>
      </c>
      <c r="D86" s="3">
        <v>1</v>
      </c>
      <c r="E86" s="3">
        <f t="shared" si="0"/>
        <v>1</v>
      </c>
    </row>
    <row r="87" spans="1:5" s="41" customFormat="1">
      <c r="A87" s="77"/>
      <c r="B87" s="54" t="s">
        <v>133</v>
      </c>
      <c r="C87" s="3">
        <v>1</v>
      </c>
      <c r="D87" s="3">
        <v>8</v>
      </c>
      <c r="E87" s="3">
        <f t="shared" si="0"/>
        <v>9</v>
      </c>
    </row>
    <row r="88" spans="1:5" s="41" customFormat="1">
      <c r="A88" s="77"/>
      <c r="B88" s="54" t="s">
        <v>135</v>
      </c>
      <c r="C88" s="3">
        <v>0</v>
      </c>
      <c r="D88" s="3">
        <v>1</v>
      </c>
      <c r="E88" s="3">
        <f t="shared" si="0"/>
        <v>1</v>
      </c>
    </row>
    <row r="89" spans="1:5" s="41" customFormat="1">
      <c r="A89" s="77"/>
      <c r="B89" s="54" t="s">
        <v>136</v>
      </c>
      <c r="C89" s="3">
        <v>0</v>
      </c>
      <c r="D89" s="3">
        <v>7</v>
      </c>
      <c r="E89" s="3">
        <f t="shared" si="0"/>
        <v>7</v>
      </c>
    </row>
    <row r="90" spans="1:5" s="41" customFormat="1">
      <c r="A90" s="77"/>
      <c r="B90" s="54" t="s">
        <v>240</v>
      </c>
      <c r="C90" s="3">
        <v>1</v>
      </c>
      <c r="D90" s="3">
        <v>4</v>
      </c>
      <c r="E90" s="3">
        <f t="shared" si="0"/>
        <v>5</v>
      </c>
    </row>
    <row r="91" spans="1:5" s="41" customFormat="1">
      <c r="A91" s="77"/>
      <c r="B91" s="54" t="s">
        <v>137</v>
      </c>
      <c r="C91" s="3">
        <v>0</v>
      </c>
      <c r="D91" s="3">
        <v>8</v>
      </c>
      <c r="E91" s="3">
        <f t="shared" si="0"/>
        <v>8</v>
      </c>
    </row>
    <row r="92" spans="1:5" s="41" customFormat="1">
      <c r="A92" s="77"/>
      <c r="B92" s="54" t="s">
        <v>138</v>
      </c>
      <c r="C92" s="3">
        <v>3</v>
      </c>
      <c r="D92" s="3">
        <v>7</v>
      </c>
      <c r="E92" s="3">
        <f t="shared" si="0"/>
        <v>10</v>
      </c>
    </row>
    <row r="93" spans="1:5" s="41" customFormat="1">
      <c r="A93" s="77"/>
      <c r="B93" s="54" t="s">
        <v>241</v>
      </c>
      <c r="C93" s="3">
        <v>0</v>
      </c>
      <c r="D93" s="3">
        <v>1</v>
      </c>
      <c r="E93" s="3">
        <f t="shared" si="0"/>
        <v>1</v>
      </c>
    </row>
    <row r="94" spans="1:5" s="41" customFormat="1">
      <c r="A94" s="77"/>
      <c r="B94" s="54" t="s">
        <v>139</v>
      </c>
      <c r="C94" s="3">
        <v>1</v>
      </c>
      <c r="D94" s="3">
        <v>9</v>
      </c>
      <c r="E94" s="3">
        <f t="shared" si="0"/>
        <v>10</v>
      </c>
    </row>
    <row r="95" spans="1:5" s="41" customFormat="1">
      <c r="A95" s="77"/>
      <c r="B95" s="54" t="s">
        <v>140</v>
      </c>
      <c r="C95" s="3">
        <v>0</v>
      </c>
      <c r="D95" s="3">
        <v>1</v>
      </c>
      <c r="E95" s="3">
        <f t="shared" si="0"/>
        <v>1</v>
      </c>
    </row>
    <row r="96" spans="1:5" s="41" customFormat="1">
      <c r="A96" s="77"/>
      <c r="B96" s="54" t="s">
        <v>141</v>
      </c>
      <c r="C96" s="3">
        <v>0</v>
      </c>
      <c r="D96" s="3">
        <v>10</v>
      </c>
      <c r="E96" s="3">
        <f t="shared" si="0"/>
        <v>10</v>
      </c>
    </row>
    <row r="97" spans="1:5" s="41" customFormat="1">
      <c r="A97" s="77"/>
      <c r="B97" s="54" t="s">
        <v>142</v>
      </c>
      <c r="C97" s="3">
        <v>0</v>
      </c>
      <c r="D97" s="3">
        <v>1</v>
      </c>
      <c r="E97" s="3">
        <f t="shared" si="0"/>
        <v>1</v>
      </c>
    </row>
    <row r="98" spans="1:5" s="41" customFormat="1">
      <c r="A98" s="77"/>
      <c r="B98" s="54" t="s">
        <v>143</v>
      </c>
      <c r="C98" s="3">
        <v>1</v>
      </c>
      <c r="D98" s="3">
        <v>12</v>
      </c>
      <c r="E98" s="3">
        <f t="shared" si="0"/>
        <v>13</v>
      </c>
    </row>
    <row r="99" spans="1:5" s="41" customFormat="1">
      <c r="A99" s="77"/>
      <c r="B99" s="54" t="s">
        <v>144</v>
      </c>
      <c r="C99" s="3">
        <v>8</v>
      </c>
      <c r="D99" s="3">
        <v>31</v>
      </c>
      <c r="E99" s="3">
        <f t="shared" ref="E99:E162" si="1">SUM(C99:D99)</f>
        <v>39</v>
      </c>
    </row>
    <row r="100" spans="1:5" s="41" customFormat="1">
      <c r="A100" s="76" t="s">
        <v>59</v>
      </c>
      <c r="B100" s="54" t="s">
        <v>242</v>
      </c>
      <c r="C100" s="3">
        <v>1</v>
      </c>
      <c r="D100" s="3">
        <v>0</v>
      </c>
      <c r="E100" s="3">
        <f t="shared" si="1"/>
        <v>1</v>
      </c>
    </row>
    <row r="101" spans="1:5" s="41" customFormat="1">
      <c r="A101" s="77"/>
      <c r="B101" s="54" t="s">
        <v>146</v>
      </c>
      <c r="C101" s="3">
        <v>0</v>
      </c>
      <c r="D101" s="3">
        <v>18</v>
      </c>
      <c r="E101" s="3">
        <f t="shared" si="1"/>
        <v>18</v>
      </c>
    </row>
    <row r="102" spans="1:5" s="41" customFormat="1">
      <c r="A102" s="77"/>
      <c r="B102" s="54" t="s">
        <v>103</v>
      </c>
      <c r="C102" s="3">
        <v>0</v>
      </c>
      <c r="D102" s="3">
        <v>2</v>
      </c>
      <c r="E102" s="3">
        <f t="shared" si="1"/>
        <v>2</v>
      </c>
    </row>
    <row r="103" spans="1:5" s="41" customFormat="1">
      <c r="A103" s="77"/>
      <c r="B103" s="54" t="s">
        <v>258</v>
      </c>
      <c r="C103" s="3">
        <v>0</v>
      </c>
      <c r="D103" s="3">
        <v>1</v>
      </c>
      <c r="E103" s="3">
        <f t="shared" si="1"/>
        <v>1</v>
      </c>
    </row>
    <row r="104" spans="1:5" s="41" customFormat="1">
      <c r="A104" s="77"/>
      <c r="B104" s="54" t="s">
        <v>259</v>
      </c>
      <c r="C104" s="3">
        <v>0</v>
      </c>
      <c r="D104" s="3">
        <v>3</v>
      </c>
      <c r="E104" s="3">
        <f t="shared" si="1"/>
        <v>3</v>
      </c>
    </row>
    <row r="105" spans="1:5" s="41" customFormat="1">
      <c r="A105" s="77"/>
      <c r="B105" s="54" t="s">
        <v>147</v>
      </c>
      <c r="C105" s="3">
        <v>1</v>
      </c>
      <c r="D105" s="3">
        <v>12</v>
      </c>
      <c r="E105" s="3">
        <f t="shared" si="1"/>
        <v>13</v>
      </c>
    </row>
    <row r="106" spans="1:5" s="41" customFormat="1">
      <c r="A106" s="77"/>
      <c r="B106" s="54" t="s">
        <v>243</v>
      </c>
      <c r="C106" s="3">
        <v>0</v>
      </c>
      <c r="D106" s="3">
        <v>1</v>
      </c>
      <c r="E106" s="3">
        <f t="shared" si="1"/>
        <v>1</v>
      </c>
    </row>
    <row r="107" spans="1:5" s="41" customFormat="1">
      <c r="A107" s="77"/>
      <c r="B107" s="54" t="s">
        <v>260</v>
      </c>
      <c r="C107" s="3">
        <v>0</v>
      </c>
      <c r="D107" s="3">
        <v>2</v>
      </c>
      <c r="E107" s="3">
        <f t="shared" si="1"/>
        <v>2</v>
      </c>
    </row>
    <row r="108" spans="1:5" s="41" customFormat="1">
      <c r="A108" s="77"/>
      <c r="B108" s="54" t="s">
        <v>149</v>
      </c>
      <c r="C108" s="3">
        <v>0</v>
      </c>
      <c r="D108" s="3">
        <v>1</v>
      </c>
      <c r="E108" s="3">
        <f t="shared" si="1"/>
        <v>1</v>
      </c>
    </row>
    <row r="109" spans="1:5" s="41" customFormat="1">
      <c r="A109" s="77"/>
      <c r="B109" s="54" t="s">
        <v>150</v>
      </c>
      <c r="C109" s="3">
        <v>0</v>
      </c>
      <c r="D109" s="3">
        <v>1</v>
      </c>
      <c r="E109" s="3">
        <f t="shared" si="1"/>
        <v>1</v>
      </c>
    </row>
    <row r="110" spans="1:5" s="41" customFormat="1">
      <c r="A110" s="77"/>
      <c r="B110" s="54" t="s">
        <v>151</v>
      </c>
      <c r="C110" s="3">
        <v>1</v>
      </c>
      <c r="D110" s="3">
        <v>11</v>
      </c>
      <c r="E110" s="3">
        <f t="shared" si="1"/>
        <v>12</v>
      </c>
    </row>
    <row r="111" spans="1:5" s="41" customFormat="1">
      <c r="A111" s="77"/>
      <c r="B111" s="54" t="s">
        <v>261</v>
      </c>
      <c r="C111" s="3">
        <v>0</v>
      </c>
      <c r="D111" s="3">
        <v>7</v>
      </c>
      <c r="E111" s="3">
        <f t="shared" si="1"/>
        <v>7</v>
      </c>
    </row>
    <row r="112" spans="1:5" s="41" customFormat="1">
      <c r="A112" s="77"/>
      <c r="B112" s="54" t="s">
        <v>244</v>
      </c>
      <c r="C112" s="3">
        <v>0</v>
      </c>
      <c r="D112" s="3">
        <v>3</v>
      </c>
      <c r="E112" s="3">
        <f t="shared" si="1"/>
        <v>3</v>
      </c>
    </row>
    <row r="113" spans="1:5" s="41" customFormat="1">
      <c r="A113" s="76" t="s">
        <v>60</v>
      </c>
      <c r="B113" s="54" t="s">
        <v>262</v>
      </c>
      <c r="C113" s="3">
        <v>0</v>
      </c>
      <c r="D113" s="3">
        <v>1</v>
      </c>
      <c r="E113" s="3">
        <f t="shared" si="1"/>
        <v>1</v>
      </c>
    </row>
    <row r="114" spans="1:5" s="41" customFormat="1">
      <c r="A114" s="77"/>
      <c r="B114" s="54" t="s">
        <v>263</v>
      </c>
      <c r="C114" s="3">
        <v>0</v>
      </c>
      <c r="D114" s="3">
        <v>2</v>
      </c>
      <c r="E114" s="3">
        <f t="shared" si="1"/>
        <v>2</v>
      </c>
    </row>
    <row r="115" spans="1:5" s="41" customFormat="1">
      <c r="A115" s="77"/>
      <c r="B115" s="54" t="s">
        <v>264</v>
      </c>
      <c r="C115" s="3">
        <v>1</v>
      </c>
      <c r="D115" s="3">
        <v>4</v>
      </c>
      <c r="E115" s="3">
        <f t="shared" si="1"/>
        <v>5</v>
      </c>
    </row>
    <row r="116" spans="1:5" s="41" customFormat="1">
      <c r="A116" s="77"/>
      <c r="B116" s="54" t="s">
        <v>152</v>
      </c>
      <c r="C116" s="3">
        <v>0</v>
      </c>
      <c r="D116" s="3">
        <v>2</v>
      </c>
      <c r="E116" s="3">
        <f t="shared" si="1"/>
        <v>2</v>
      </c>
    </row>
    <row r="117" spans="1:5" s="41" customFormat="1">
      <c r="A117" s="77"/>
      <c r="B117" s="54" t="s">
        <v>265</v>
      </c>
      <c r="C117" s="3">
        <v>0</v>
      </c>
      <c r="D117" s="3">
        <v>2</v>
      </c>
      <c r="E117" s="3">
        <f t="shared" si="1"/>
        <v>2</v>
      </c>
    </row>
    <row r="118" spans="1:5" s="41" customFormat="1">
      <c r="A118" s="77"/>
      <c r="B118" s="54" t="s">
        <v>153</v>
      </c>
      <c r="C118" s="3">
        <v>0</v>
      </c>
      <c r="D118" s="3">
        <v>1</v>
      </c>
      <c r="E118" s="3">
        <f t="shared" si="1"/>
        <v>1</v>
      </c>
    </row>
    <row r="119" spans="1:5" s="41" customFormat="1">
      <c r="A119" s="77"/>
      <c r="B119" s="54" t="s">
        <v>132</v>
      </c>
      <c r="C119" s="3">
        <v>0</v>
      </c>
      <c r="D119" s="3">
        <v>1</v>
      </c>
      <c r="E119" s="3">
        <f t="shared" si="1"/>
        <v>1</v>
      </c>
    </row>
    <row r="120" spans="1:5" s="41" customFormat="1">
      <c r="A120" s="77"/>
      <c r="B120" s="54" t="s">
        <v>154</v>
      </c>
      <c r="C120" s="3">
        <v>0</v>
      </c>
      <c r="D120" s="3">
        <v>4</v>
      </c>
      <c r="E120" s="3">
        <f t="shared" si="1"/>
        <v>4</v>
      </c>
    </row>
    <row r="121" spans="1:5" s="41" customFormat="1">
      <c r="A121" s="77"/>
      <c r="B121" s="54" t="s">
        <v>155</v>
      </c>
      <c r="C121" s="3">
        <v>0</v>
      </c>
      <c r="D121" s="3">
        <v>4</v>
      </c>
      <c r="E121" s="3">
        <f t="shared" si="1"/>
        <v>4</v>
      </c>
    </row>
    <row r="122" spans="1:5" s="41" customFormat="1">
      <c r="A122" s="77"/>
      <c r="B122" s="54" t="s">
        <v>266</v>
      </c>
      <c r="C122" s="3">
        <v>0</v>
      </c>
      <c r="D122" s="3">
        <v>1</v>
      </c>
      <c r="E122" s="3">
        <f t="shared" si="1"/>
        <v>1</v>
      </c>
    </row>
    <row r="123" spans="1:5" s="41" customFormat="1">
      <c r="A123" s="77"/>
      <c r="B123" s="54" t="s">
        <v>267</v>
      </c>
      <c r="C123" s="3">
        <v>0</v>
      </c>
      <c r="D123" s="3">
        <v>5</v>
      </c>
      <c r="E123" s="3">
        <f t="shared" si="1"/>
        <v>5</v>
      </c>
    </row>
    <row r="124" spans="1:5" s="41" customFormat="1">
      <c r="A124" s="77"/>
      <c r="B124" s="54" t="s">
        <v>268</v>
      </c>
      <c r="C124" s="3">
        <v>0</v>
      </c>
      <c r="D124" s="3">
        <v>5</v>
      </c>
      <c r="E124" s="3">
        <f t="shared" si="1"/>
        <v>5</v>
      </c>
    </row>
    <row r="125" spans="1:5" s="41" customFormat="1">
      <c r="A125" s="77"/>
      <c r="B125" s="54" t="s">
        <v>305</v>
      </c>
      <c r="C125" s="3">
        <v>0</v>
      </c>
      <c r="D125" s="3">
        <v>1</v>
      </c>
      <c r="E125" s="3">
        <f t="shared" si="1"/>
        <v>1</v>
      </c>
    </row>
    <row r="126" spans="1:5" s="41" customFormat="1">
      <c r="A126" s="77"/>
      <c r="B126" s="54" t="s">
        <v>269</v>
      </c>
      <c r="C126" s="3">
        <v>0</v>
      </c>
      <c r="D126" s="3">
        <v>2</v>
      </c>
      <c r="E126" s="3">
        <f t="shared" si="1"/>
        <v>2</v>
      </c>
    </row>
    <row r="127" spans="1:5" s="41" customFormat="1">
      <c r="A127" s="77"/>
      <c r="B127" s="54" t="s">
        <v>306</v>
      </c>
      <c r="C127" s="3">
        <v>0</v>
      </c>
      <c r="D127" s="3">
        <v>4</v>
      </c>
      <c r="E127" s="3">
        <f t="shared" si="1"/>
        <v>4</v>
      </c>
    </row>
    <row r="128" spans="1:5" s="41" customFormat="1">
      <c r="A128" s="77"/>
      <c r="B128" s="54" t="s">
        <v>307</v>
      </c>
      <c r="C128" s="3">
        <v>0</v>
      </c>
      <c r="D128" s="3">
        <v>2</v>
      </c>
      <c r="E128" s="3">
        <f t="shared" si="1"/>
        <v>2</v>
      </c>
    </row>
    <row r="129" spans="1:5" s="41" customFormat="1">
      <c r="A129" s="77"/>
      <c r="B129" s="54" t="s">
        <v>245</v>
      </c>
      <c r="C129" s="3">
        <v>0</v>
      </c>
      <c r="D129" s="3">
        <v>1</v>
      </c>
      <c r="E129" s="3">
        <f t="shared" si="1"/>
        <v>1</v>
      </c>
    </row>
    <row r="130" spans="1:5" s="41" customFormat="1">
      <c r="A130" s="77"/>
      <c r="B130" s="54" t="s">
        <v>271</v>
      </c>
      <c r="C130" s="3">
        <v>0</v>
      </c>
      <c r="D130" s="3">
        <v>1</v>
      </c>
      <c r="E130" s="3">
        <f t="shared" si="1"/>
        <v>1</v>
      </c>
    </row>
    <row r="131" spans="1:5" s="41" customFormat="1">
      <c r="A131" s="77"/>
      <c r="B131" s="54" t="s">
        <v>156</v>
      </c>
      <c r="C131" s="3">
        <v>2</v>
      </c>
      <c r="D131" s="3">
        <v>24</v>
      </c>
      <c r="E131" s="3">
        <f t="shared" si="1"/>
        <v>26</v>
      </c>
    </row>
    <row r="132" spans="1:5" s="41" customFormat="1">
      <c r="A132" s="77"/>
      <c r="B132" s="54" t="s">
        <v>272</v>
      </c>
      <c r="C132" s="3">
        <v>0</v>
      </c>
      <c r="D132" s="3">
        <v>1</v>
      </c>
      <c r="E132" s="3">
        <f t="shared" si="1"/>
        <v>1</v>
      </c>
    </row>
    <row r="133" spans="1:5" s="41" customFormat="1">
      <c r="A133" s="77"/>
      <c r="B133" s="54" t="s">
        <v>273</v>
      </c>
      <c r="C133" s="3">
        <v>0</v>
      </c>
      <c r="D133" s="3">
        <v>2</v>
      </c>
      <c r="E133" s="3">
        <f t="shared" si="1"/>
        <v>2</v>
      </c>
    </row>
    <row r="134" spans="1:5" s="41" customFormat="1">
      <c r="A134" s="77"/>
      <c r="B134" s="54" t="s">
        <v>157</v>
      </c>
      <c r="C134" s="3">
        <v>0</v>
      </c>
      <c r="D134" s="3">
        <v>2</v>
      </c>
      <c r="E134" s="3">
        <f t="shared" si="1"/>
        <v>2</v>
      </c>
    </row>
    <row r="135" spans="1:5" s="41" customFormat="1">
      <c r="A135" s="77"/>
      <c r="B135" s="54" t="s">
        <v>274</v>
      </c>
      <c r="C135" s="3">
        <v>0</v>
      </c>
      <c r="D135" s="3">
        <v>2</v>
      </c>
      <c r="E135" s="3">
        <f t="shared" si="1"/>
        <v>2</v>
      </c>
    </row>
    <row r="136" spans="1:5" s="41" customFormat="1">
      <c r="A136" s="77"/>
      <c r="B136" s="54" t="s">
        <v>158</v>
      </c>
      <c r="C136" s="3">
        <v>0</v>
      </c>
      <c r="D136" s="3">
        <v>3</v>
      </c>
      <c r="E136" s="3">
        <f t="shared" si="1"/>
        <v>3</v>
      </c>
    </row>
    <row r="137" spans="1:5" s="41" customFormat="1">
      <c r="A137" s="76" t="s">
        <v>61</v>
      </c>
      <c r="B137" s="54" t="s">
        <v>309</v>
      </c>
      <c r="C137" s="3">
        <v>0</v>
      </c>
      <c r="D137" s="3">
        <v>1</v>
      </c>
      <c r="E137" s="3">
        <f t="shared" si="1"/>
        <v>1</v>
      </c>
    </row>
    <row r="138" spans="1:5" s="41" customFormat="1">
      <c r="A138" s="77"/>
      <c r="B138" s="54" t="s">
        <v>159</v>
      </c>
      <c r="C138" s="3">
        <v>0</v>
      </c>
      <c r="D138" s="3">
        <v>5</v>
      </c>
      <c r="E138" s="3">
        <f t="shared" si="1"/>
        <v>5</v>
      </c>
    </row>
    <row r="139" spans="1:5" s="41" customFormat="1">
      <c r="A139" s="77"/>
      <c r="B139" s="54" t="s">
        <v>160</v>
      </c>
      <c r="C139" s="3">
        <v>0</v>
      </c>
      <c r="D139" s="3">
        <v>6</v>
      </c>
      <c r="E139" s="3">
        <f t="shared" si="1"/>
        <v>6</v>
      </c>
    </row>
    <row r="140" spans="1:5" s="41" customFormat="1">
      <c r="A140" s="77"/>
      <c r="B140" s="54" t="s">
        <v>275</v>
      </c>
      <c r="C140" s="3">
        <v>0</v>
      </c>
      <c r="D140" s="3">
        <v>1</v>
      </c>
      <c r="E140" s="3">
        <f t="shared" si="1"/>
        <v>1</v>
      </c>
    </row>
    <row r="141" spans="1:5" s="41" customFormat="1">
      <c r="A141" s="77"/>
      <c r="B141" s="54" t="s">
        <v>161</v>
      </c>
      <c r="C141" s="3">
        <v>0</v>
      </c>
      <c r="D141" s="3">
        <v>15</v>
      </c>
      <c r="E141" s="3">
        <f t="shared" si="1"/>
        <v>15</v>
      </c>
    </row>
    <row r="142" spans="1:5" s="41" customFormat="1">
      <c r="A142" s="77"/>
      <c r="B142" s="54" t="s">
        <v>310</v>
      </c>
      <c r="C142" s="3">
        <v>0</v>
      </c>
      <c r="D142" s="3">
        <v>1</v>
      </c>
      <c r="E142" s="3">
        <f t="shared" si="1"/>
        <v>1</v>
      </c>
    </row>
    <row r="143" spans="1:5" s="41" customFormat="1">
      <c r="A143" s="77"/>
      <c r="B143" s="54" t="s">
        <v>162</v>
      </c>
      <c r="C143" s="3">
        <v>0</v>
      </c>
      <c r="D143" s="3">
        <v>6</v>
      </c>
      <c r="E143" s="3">
        <f t="shared" si="1"/>
        <v>6</v>
      </c>
    </row>
    <row r="144" spans="1:5" s="41" customFormat="1">
      <c r="A144" s="77"/>
      <c r="B144" s="54" t="s">
        <v>276</v>
      </c>
      <c r="C144" s="3">
        <v>0</v>
      </c>
      <c r="D144" s="3">
        <v>2</v>
      </c>
      <c r="E144" s="3">
        <f t="shared" si="1"/>
        <v>2</v>
      </c>
    </row>
    <row r="145" spans="1:5" s="41" customFormat="1">
      <c r="A145" s="77"/>
      <c r="B145" s="54" t="s">
        <v>163</v>
      </c>
      <c r="C145" s="3">
        <v>0</v>
      </c>
      <c r="D145" s="3">
        <v>7</v>
      </c>
      <c r="E145" s="3">
        <f t="shared" si="1"/>
        <v>7</v>
      </c>
    </row>
    <row r="146" spans="1:5" s="41" customFormat="1">
      <c r="A146" s="77"/>
      <c r="B146" s="54" t="s">
        <v>164</v>
      </c>
      <c r="C146" s="3">
        <v>0</v>
      </c>
      <c r="D146" s="3">
        <v>2</v>
      </c>
      <c r="E146" s="3">
        <f t="shared" si="1"/>
        <v>2</v>
      </c>
    </row>
    <row r="147" spans="1:5" s="41" customFormat="1">
      <c r="A147" s="77"/>
      <c r="B147" s="54" t="s">
        <v>311</v>
      </c>
      <c r="C147" s="3">
        <v>0</v>
      </c>
      <c r="D147" s="3">
        <v>1</v>
      </c>
      <c r="E147" s="3">
        <f t="shared" si="1"/>
        <v>1</v>
      </c>
    </row>
    <row r="148" spans="1:5" s="41" customFormat="1">
      <c r="A148" s="77"/>
      <c r="B148" s="54" t="s">
        <v>247</v>
      </c>
      <c r="C148" s="3">
        <v>1</v>
      </c>
      <c r="D148" s="3">
        <v>1</v>
      </c>
      <c r="E148" s="3">
        <f t="shared" si="1"/>
        <v>2</v>
      </c>
    </row>
    <row r="149" spans="1:5" s="41" customFormat="1">
      <c r="A149" s="77"/>
      <c r="B149" s="54" t="s">
        <v>329</v>
      </c>
      <c r="C149" s="3">
        <v>0</v>
      </c>
      <c r="D149" s="3">
        <v>1</v>
      </c>
      <c r="E149" s="3">
        <f t="shared" si="1"/>
        <v>1</v>
      </c>
    </row>
    <row r="150" spans="1:5" s="41" customFormat="1">
      <c r="A150" s="77"/>
      <c r="B150" s="54" t="s">
        <v>277</v>
      </c>
      <c r="C150" s="3">
        <v>1</v>
      </c>
      <c r="D150" s="3">
        <v>0</v>
      </c>
      <c r="E150" s="3">
        <f t="shared" si="1"/>
        <v>1</v>
      </c>
    </row>
    <row r="151" spans="1:5" s="41" customFormat="1">
      <c r="A151" s="77"/>
      <c r="B151" s="54" t="s">
        <v>278</v>
      </c>
      <c r="C151" s="3">
        <v>0</v>
      </c>
      <c r="D151" s="3">
        <v>2</v>
      </c>
      <c r="E151" s="3">
        <f t="shared" si="1"/>
        <v>2</v>
      </c>
    </row>
    <row r="152" spans="1:5" s="41" customFormat="1">
      <c r="A152" s="77"/>
      <c r="B152" s="54" t="s">
        <v>165</v>
      </c>
      <c r="C152" s="3">
        <v>14</v>
      </c>
      <c r="D152" s="3">
        <v>114</v>
      </c>
      <c r="E152" s="3">
        <f t="shared" si="1"/>
        <v>128</v>
      </c>
    </row>
    <row r="153" spans="1:5" s="41" customFormat="1">
      <c r="A153" s="77"/>
      <c r="B153" s="54" t="s">
        <v>166</v>
      </c>
      <c r="C153" s="3">
        <v>0</v>
      </c>
      <c r="D153" s="3">
        <v>2</v>
      </c>
      <c r="E153" s="3">
        <f t="shared" si="1"/>
        <v>2</v>
      </c>
    </row>
    <row r="154" spans="1:5" s="41" customFormat="1">
      <c r="A154" s="77"/>
      <c r="B154" s="54" t="s">
        <v>167</v>
      </c>
      <c r="C154" s="3">
        <v>2</v>
      </c>
      <c r="D154" s="3">
        <v>3</v>
      </c>
      <c r="E154" s="3">
        <f t="shared" si="1"/>
        <v>5</v>
      </c>
    </row>
    <row r="155" spans="1:5" s="41" customFormat="1">
      <c r="A155" s="76" t="s">
        <v>62</v>
      </c>
      <c r="B155" s="54" t="s">
        <v>168</v>
      </c>
      <c r="C155" s="3">
        <v>0</v>
      </c>
      <c r="D155" s="3">
        <v>2</v>
      </c>
      <c r="E155" s="3">
        <f t="shared" si="1"/>
        <v>2</v>
      </c>
    </row>
    <row r="156" spans="1:5" s="41" customFormat="1">
      <c r="A156" s="77"/>
      <c r="B156" s="54" t="s">
        <v>169</v>
      </c>
      <c r="C156" s="3">
        <v>0</v>
      </c>
      <c r="D156" s="3">
        <v>19</v>
      </c>
      <c r="E156" s="3">
        <f t="shared" si="1"/>
        <v>19</v>
      </c>
    </row>
    <row r="157" spans="1:5" s="41" customFormat="1">
      <c r="A157" s="77"/>
      <c r="B157" s="54" t="s">
        <v>170</v>
      </c>
      <c r="C157" s="3">
        <v>0</v>
      </c>
      <c r="D157" s="3">
        <v>2</v>
      </c>
      <c r="E157" s="3">
        <f t="shared" si="1"/>
        <v>2</v>
      </c>
    </row>
    <row r="158" spans="1:5" s="41" customFormat="1">
      <c r="A158" s="77"/>
      <c r="B158" s="54" t="s">
        <v>171</v>
      </c>
      <c r="C158" s="3">
        <v>1</v>
      </c>
      <c r="D158" s="3">
        <v>5</v>
      </c>
      <c r="E158" s="3">
        <f t="shared" si="1"/>
        <v>6</v>
      </c>
    </row>
    <row r="159" spans="1:5" s="41" customFormat="1">
      <c r="A159" s="77"/>
      <c r="B159" s="54" t="s">
        <v>172</v>
      </c>
      <c r="C159" s="3">
        <v>0</v>
      </c>
      <c r="D159" s="3">
        <v>3</v>
      </c>
      <c r="E159" s="3">
        <f t="shared" si="1"/>
        <v>3</v>
      </c>
    </row>
    <row r="160" spans="1:5" s="41" customFormat="1">
      <c r="A160" s="77"/>
      <c r="B160" s="54" t="s">
        <v>279</v>
      </c>
      <c r="C160" s="3">
        <v>1</v>
      </c>
      <c r="D160" s="3">
        <v>1</v>
      </c>
      <c r="E160" s="3">
        <f t="shared" si="1"/>
        <v>2</v>
      </c>
    </row>
    <row r="161" spans="1:5" s="41" customFormat="1">
      <c r="A161" s="77"/>
      <c r="B161" s="54" t="s">
        <v>173</v>
      </c>
      <c r="C161" s="3">
        <v>0</v>
      </c>
      <c r="D161" s="3">
        <v>1</v>
      </c>
      <c r="E161" s="3">
        <f t="shared" si="1"/>
        <v>1</v>
      </c>
    </row>
    <row r="162" spans="1:5" s="41" customFormat="1">
      <c r="A162" s="77"/>
      <c r="B162" s="54" t="s">
        <v>174</v>
      </c>
      <c r="C162" s="3">
        <v>0</v>
      </c>
      <c r="D162" s="3">
        <v>1</v>
      </c>
      <c r="E162" s="3">
        <f t="shared" si="1"/>
        <v>1</v>
      </c>
    </row>
    <row r="163" spans="1:5" s="41" customFormat="1">
      <c r="A163" s="77"/>
      <c r="B163" s="54" t="s">
        <v>175</v>
      </c>
      <c r="C163" s="3">
        <v>3</v>
      </c>
      <c r="D163" s="3">
        <v>12</v>
      </c>
      <c r="E163" s="3">
        <f t="shared" ref="E163:E224" si="2">SUM(C163:D163)</f>
        <v>15</v>
      </c>
    </row>
    <row r="164" spans="1:5" s="41" customFormat="1">
      <c r="A164" s="77"/>
      <c r="B164" s="54" t="s">
        <v>176</v>
      </c>
      <c r="C164" s="3">
        <v>1</v>
      </c>
      <c r="D164" s="3">
        <v>1</v>
      </c>
      <c r="E164" s="3">
        <f t="shared" si="2"/>
        <v>2</v>
      </c>
    </row>
    <row r="165" spans="1:5" s="41" customFormat="1">
      <c r="A165" s="77"/>
      <c r="B165" s="54" t="s">
        <v>177</v>
      </c>
      <c r="C165" s="3">
        <v>2</v>
      </c>
      <c r="D165" s="3">
        <v>12</v>
      </c>
      <c r="E165" s="3">
        <f t="shared" si="2"/>
        <v>14</v>
      </c>
    </row>
    <row r="166" spans="1:5" s="41" customFormat="1">
      <c r="A166" s="77"/>
      <c r="B166" s="54" t="s">
        <v>179</v>
      </c>
      <c r="C166" s="3">
        <v>1</v>
      </c>
      <c r="D166" s="3">
        <v>12</v>
      </c>
      <c r="E166" s="3">
        <f t="shared" si="2"/>
        <v>13</v>
      </c>
    </row>
    <row r="167" spans="1:5" s="41" customFormat="1">
      <c r="A167" s="77"/>
      <c r="B167" s="54" t="s">
        <v>180</v>
      </c>
      <c r="C167" s="3">
        <v>1</v>
      </c>
      <c r="D167" s="3">
        <v>3</v>
      </c>
      <c r="E167" s="3">
        <f t="shared" si="2"/>
        <v>4</v>
      </c>
    </row>
    <row r="168" spans="1:5" s="41" customFormat="1">
      <c r="A168" s="77"/>
      <c r="B168" s="54" t="s">
        <v>181</v>
      </c>
      <c r="C168" s="3">
        <v>9</v>
      </c>
      <c r="D168" s="3">
        <v>46</v>
      </c>
      <c r="E168" s="3">
        <f t="shared" si="2"/>
        <v>55</v>
      </c>
    </row>
    <row r="169" spans="1:5" s="41" customFormat="1">
      <c r="A169" s="77"/>
      <c r="B169" s="54" t="s">
        <v>182</v>
      </c>
      <c r="C169" s="3">
        <v>0</v>
      </c>
      <c r="D169" s="3">
        <v>3</v>
      </c>
      <c r="E169" s="3">
        <f t="shared" si="2"/>
        <v>3</v>
      </c>
    </row>
    <row r="170" spans="1:5" s="41" customFormat="1">
      <c r="A170" s="77"/>
      <c r="B170" s="54" t="s">
        <v>183</v>
      </c>
      <c r="C170" s="3">
        <v>0</v>
      </c>
      <c r="D170" s="3">
        <v>6</v>
      </c>
      <c r="E170" s="3">
        <f t="shared" si="2"/>
        <v>6</v>
      </c>
    </row>
    <row r="171" spans="1:5" s="41" customFormat="1">
      <c r="A171" s="77"/>
      <c r="B171" s="54" t="s">
        <v>184</v>
      </c>
      <c r="C171" s="3">
        <v>0</v>
      </c>
      <c r="D171" s="3">
        <v>10</v>
      </c>
      <c r="E171" s="3">
        <f t="shared" si="2"/>
        <v>10</v>
      </c>
    </row>
    <row r="172" spans="1:5" s="41" customFormat="1">
      <c r="A172" s="77"/>
      <c r="B172" s="54" t="s">
        <v>185</v>
      </c>
      <c r="C172" s="3">
        <v>2</v>
      </c>
      <c r="D172" s="3">
        <v>3</v>
      </c>
      <c r="E172" s="3">
        <f t="shared" si="2"/>
        <v>5</v>
      </c>
    </row>
    <row r="173" spans="1:5" s="41" customFormat="1">
      <c r="A173" s="76" t="s">
        <v>63</v>
      </c>
      <c r="B173" s="54" t="s">
        <v>280</v>
      </c>
      <c r="C173" s="3">
        <v>0</v>
      </c>
      <c r="D173" s="3">
        <v>7</v>
      </c>
      <c r="E173" s="3">
        <f t="shared" si="2"/>
        <v>7</v>
      </c>
    </row>
    <row r="174" spans="1:5" s="41" customFormat="1">
      <c r="A174" s="77"/>
      <c r="B174" s="54" t="s">
        <v>186</v>
      </c>
      <c r="C174" s="3">
        <v>0</v>
      </c>
      <c r="D174" s="3">
        <v>2</v>
      </c>
      <c r="E174" s="3">
        <f t="shared" si="2"/>
        <v>2</v>
      </c>
    </row>
    <row r="175" spans="1:5" s="41" customFormat="1">
      <c r="A175" s="77"/>
      <c r="B175" s="54" t="s">
        <v>187</v>
      </c>
      <c r="C175" s="3">
        <v>0</v>
      </c>
      <c r="D175" s="3">
        <v>1</v>
      </c>
      <c r="E175" s="3">
        <f t="shared" si="2"/>
        <v>1</v>
      </c>
    </row>
    <row r="176" spans="1:5" s="41" customFormat="1">
      <c r="A176" s="77"/>
      <c r="B176" s="54" t="s">
        <v>281</v>
      </c>
      <c r="C176" s="3">
        <v>0</v>
      </c>
      <c r="D176" s="3">
        <v>2</v>
      </c>
      <c r="E176" s="3">
        <f t="shared" si="2"/>
        <v>2</v>
      </c>
    </row>
    <row r="177" spans="1:5" s="41" customFormat="1">
      <c r="A177" s="77"/>
      <c r="B177" s="54" t="s">
        <v>282</v>
      </c>
      <c r="C177" s="3">
        <v>0</v>
      </c>
      <c r="D177" s="3">
        <v>1</v>
      </c>
      <c r="E177" s="3">
        <f t="shared" si="2"/>
        <v>1</v>
      </c>
    </row>
    <row r="178" spans="1:5" s="41" customFormat="1">
      <c r="A178" s="77"/>
      <c r="B178" s="54" t="s">
        <v>188</v>
      </c>
      <c r="C178" s="3">
        <v>0</v>
      </c>
      <c r="D178" s="3">
        <v>2</v>
      </c>
      <c r="E178" s="3">
        <f t="shared" si="2"/>
        <v>2</v>
      </c>
    </row>
    <row r="179" spans="1:5" s="41" customFormat="1">
      <c r="A179" s="77"/>
      <c r="B179" s="54" t="s">
        <v>189</v>
      </c>
      <c r="C179" s="3">
        <v>3</v>
      </c>
      <c r="D179" s="3">
        <v>20</v>
      </c>
      <c r="E179" s="3">
        <f t="shared" si="2"/>
        <v>23</v>
      </c>
    </row>
    <row r="180" spans="1:5" s="41" customFormat="1">
      <c r="A180" s="77"/>
      <c r="B180" s="54" t="s">
        <v>283</v>
      </c>
      <c r="C180" s="3">
        <v>0</v>
      </c>
      <c r="D180" s="3">
        <v>3</v>
      </c>
      <c r="E180" s="3">
        <f t="shared" si="2"/>
        <v>3</v>
      </c>
    </row>
    <row r="181" spans="1:5" s="41" customFormat="1">
      <c r="A181" s="77"/>
      <c r="B181" s="54" t="s">
        <v>190</v>
      </c>
      <c r="C181" s="3">
        <v>0</v>
      </c>
      <c r="D181" s="3">
        <v>6</v>
      </c>
      <c r="E181" s="3">
        <f t="shared" si="2"/>
        <v>6</v>
      </c>
    </row>
    <row r="182" spans="1:5" s="41" customFormat="1">
      <c r="A182" s="77"/>
      <c r="B182" s="54" t="s">
        <v>192</v>
      </c>
      <c r="C182" s="3">
        <v>1</v>
      </c>
      <c r="D182" s="3">
        <v>1</v>
      </c>
      <c r="E182" s="3">
        <f t="shared" si="2"/>
        <v>2</v>
      </c>
    </row>
    <row r="183" spans="1:5" s="41" customFormat="1">
      <c r="A183" s="76" t="s">
        <v>64</v>
      </c>
      <c r="B183" s="54" t="s">
        <v>193</v>
      </c>
      <c r="C183" s="3">
        <v>1</v>
      </c>
      <c r="D183" s="3">
        <v>5</v>
      </c>
      <c r="E183" s="3">
        <f t="shared" si="2"/>
        <v>6</v>
      </c>
    </row>
    <row r="184" spans="1:5" s="41" customFormat="1">
      <c r="A184" s="77"/>
      <c r="B184" s="54" t="s">
        <v>194</v>
      </c>
      <c r="C184" s="3">
        <v>3</v>
      </c>
      <c r="D184" s="3">
        <v>18</v>
      </c>
      <c r="E184" s="3">
        <f t="shared" si="2"/>
        <v>21</v>
      </c>
    </row>
    <row r="185" spans="1:5" s="41" customFormat="1">
      <c r="A185" s="77"/>
      <c r="B185" s="54" t="s">
        <v>195</v>
      </c>
      <c r="C185" s="3">
        <v>0</v>
      </c>
      <c r="D185" s="3">
        <v>12</v>
      </c>
      <c r="E185" s="3">
        <f t="shared" si="2"/>
        <v>12</v>
      </c>
    </row>
    <row r="186" spans="1:5" s="41" customFormat="1">
      <c r="A186" s="77"/>
      <c r="B186" s="54" t="s">
        <v>196</v>
      </c>
      <c r="C186" s="3">
        <v>1</v>
      </c>
      <c r="D186" s="3">
        <v>10</v>
      </c>
      <c r="E186" s="3">
        <f t="shared" si="2"/>
        <v>11</v>
      </c>
    </row>
    <row r="187" spans="1:5" s="41" customFormat="1">
      <c r="A187" s="77"/>
      <c r="B187" s="54" t="s">
        <v>198</v>
      </c>
      <c r="C187" s="3">
        <v>0</v>
      </c>
      <c r="D187" s="3">
        <v>4</v>
      </c>
      <c r="E187" s="3">
        <f t="shared" si="2"/>
        <v>4</v>
      </c>
    </row>
    <row r="188" spans="1:5" s="41" customFormat="1">
      <c r="A188" s="77"/>
      <c r="B188" s="54" t="s">
        <v>200</v>
      </c>
      <c r="C188" s="3">
        <v>1</v>
      </c>
      <c r="D188" s="3">
        <v>12</v>
      </c>
      <c r="E188" s="3">
        <f t="shared" si="2"/>
        <v>13</v>
      </c>
    </row>
    <row r="189" spans="1:5" s="41" customFormat="1">
      <c r="A189" s="77"/>
      <c r="B189" s="54" t="s">
        <v>201</v>
      </c>
      <c r="C189" s="3">
        <v>28</v>
      </c>
      <c r="D189" s="3">
        <v>118</v>
      </c>
      <c r="E189" s="3">
        <f t="shared" si="2"/>
        <v>146</v>
      </c>
    </row>
    <row r="190" spans="1:5" s="41" customFormat="1">
      <c r="A190" s="77"/>
      <c r="B190" s="54" t="s">
        <v>248</v>
      </c>
      <c r="C190" s="3">
        <v>0</v>
      </c>
      <c r="D190" s="3">
        <v>1</v>
      </c>
      <c r="E190" s="3">
        <f t="shared" si="2"/>
        <v>1</v>
      </c>
    </row>
    <row r="191" spans="1:5" s="41" customFormat="1">
      <c r="A191" s="52" t="s">
        <v>34</v>
      </c>
      <c r="B191" s="54" t="s">
        <v>52</v>
      </c>
      <c r="C191" s="3">
        <v>0</v>
      </c>
      <c r="D191" s="3">
        <v>1</v>
      </c>
      <c r="E191" s="3">
        <f t="shared" si="2"/>
        <v>1</v>
      </c>
    </row>
    <row r="192" spans="1:5" s="41" customFormat="1">
      <c r="A192" s="76" t="s">
        <v>66</v>
      </c>
      <c r="B192" s="54" t="s">
        <v>204</v>
      </c>
      <c r="C192" s="3">
        <v>1</v>
      </c>
      <c r="D192" s="3">
        <v>9</v>
      </c>
      <c r="E192" s="3">
        <f t="shared" si="2"/>
        <v>10</v>
      </c>
    </row>
    <row r="193" spans="1:5" s="41" customFormat="1">
      <c r="A193" s="77"/>
      <c r="B193" s="54" t="s">
        <v>205</v>
      </c>
      <c r="C193" s="3">
        <v>1</v>
      </c>
      <c r="D193" s="3">
        <v>20</v>
      </c>
      <c r="E193" s="3">
        <f t="shared" si="2"/>
        <v>21</v>
      </c>
    </row>
    <row r="194" spans="1:5" s="41" customFormat="1">
      <c r="A194" s="77"/>
      <c r="B194" s="54" t="s">
        <v>314</v>
      </c>
      <c r="C194" s="3">
        <v>0</v>
      </c>
      <c r="D194" s="3">
        <v>1</v>
      </c>
      <c r="E194" s="3">
        <f t="shared" si="2"/>
        <v>1</v>
      </c>
    </row>
    <row r="195" spans="1:5" s="41" customFormat="1">
      <c r="A195" s="77"/>
      <c r="B195" s="54" t="s">
        <v>206</v>
      </c>
      <c r="C195" s="3">
        <v>1</v>
      </c>
      <c r="D195" s="3">
        <v>13</v>
      </c>
      <c r="E195" s="3">
        <f t="shared" si="2"/>
        <v>14</v>
      </c>
    </row>
    <row r="196" spans="1:5" s="41" customFormat="1">
      <c r="A196" s="77"/>
      <c r="B196" s="54" t="s">
        <v>207</v>
      </c>
      <c r="C196" s="3">
        <v>0</v>
      </c>
      <c r="D196" s="3">
        <v>6</v>
      </c>
      <c r="E196" s="3">
        <f t="shared" si="2"/>
        <v>6</v>
      </c>
    </row>
    <row r="197" spans="1:5" s="41" customFormat="1">
      <c r="A197" s="77"/>
      <c r="B197" s="54" t="s">
        <v>208</v>
      </c>
      <c r="C197" s="3">
        <v>0</v>
      </c>
      <c r="D197" s="3">
        <v>22</v>
      </c>
      <c r="E197" s="3">
        <f t="shared" si="2"/>
        <v>22</v>
      </c>
    </row>
    <row r="198" spans="1:5" s="41" customFormat="1">
      <c r="A198" s="77"/>
      <c r="B198" s="54" t="s">
        <v>209</v>
      </c>
      <c r="C198" s="3">
        <v>0</v>
      </c>
      <c r="D198" s="3">
        <v>2</v>
      </c>
      <c r="E198" s="3">
        <f t="shared" si="2"/>
        <v>2</v>
      </c>
    </row>
    <row r="199" spans="1:5" s="41" customFormat="1">
      <c r="A199" s="77"/>
      <c r="B199" s="54" t="s">
        <v>210</v>
      </c>
      <c r="C199" s="3">
        <v>0</v>
      </c>
      <c r="D199" s="3">
        <v>4</v>
      </c>
      <c r="E199" s="3">
        <f t="shared" si="2"/>
        <v>4</v>
      </c>
    </row>
    <row r="200" spans="1:5" s="41" customFormat="1">
      <c r="A200" s="77"/>
      <c r="B200" s="54" t="s">
        <v>211</v>
      </c>
      <c r="C200" s="3">
        <v>0</v>
      </c>
      <c r="D200" s="3">
        <v>3</v>
      </c>
      <c r="E200" s="3">
        <f t="shared" si="2"/>
        <v>3</v>
      </c>
    </row>
    <row r="201" spans="1:5" s="41" customFormat="1">
      <c r="A201" s="77"/>
      <c r="B201" s="54" t="s">
        <v>212</v>
      </c>
      <c r="C201" s="3">
        <v>2</v>
      </c>
      <c r="D201" s="3">
        <v>14</v>
      </c>
      <c r="E201" s="3">
        <f t="shared" si="2"/>
        <v>16</v>
      </c>
    </row>
    <row r="202" spans="1:5" s="41" customFormat="1">
      <c r="A202" s="77"/>
      <c r="B202" s="54" t="s">
        <v>214</v>
      </c>
      <c r="C202" s="3">
        <v>0</v>
      </c>
      <c r="D202" s="3">
        <v>1</v>
      </c>
      <c r="E202" s="3">
        <f t="shared" si="2"/>
        <v>1</v>
      </c>
    </row>
    <row r="203" spans="1:5" s="41" customFormat="1">
      <c r="A203" s="77"/>
      <c r="B203" s="54" t="s">
        <v>215</v>
      </c>
      <c r="C203" s="3">
        <v>2</v>
      </c>
      <c r="D203" s="3">
        <v>16</v>
      </c>
      <c r="E203" s="3">
        <f t="shared" si="2"/>
        <v>18</v>
      </c>
    </row>
    <row r="204" spans="1:5" s="41" customFormat="1">
      <c r="A204" s="77"/>
      <c r="B204" s="54" t="s">
        <v>216</v>
      </c>
      <c r="C204" s="3">
        <v>1</v>
      </c>
      <c r="D204" s="3">
        <v>3</v>
      </c>
      <c r="E204" s="3">
        <f t="shared" si="2"/>
        <v>4</v>
      </c>
    </row>
    <row r="205" spans="1:5" s="41" customFormat="1">
      <c r="A205" s="76" t="s">
        <v>67</v>
      </c>
      <c r="B205" s="54" t="s">
        <v>284</v>
      </c>
      <c r="C205" s="3">
        <v>0</v>
      </c>
      <c r="D205" s="3">
        <v>1</v>
      </c>
      <c r="E205" s="3">
        <f t="shared" si="2"/>
        <v>1</v>
      </c>
    </row>
    <row r="206" spans="1:5" s="41" customFormat="1">
      <c r="A206" s="77"/>
      <c r="B206" s="54" t="s">
        <v>285</v>
      </c>
      <c r="C206" s="3">
        <v>0</v>
      </c>
      <c r="D206" s="3">
        <v>1</v>
      </c>
      <c r="E206" s="3">
        <f t="shared" si="2"/>
        <v>1</v>
      </c>
    </row>
    <row r="207" spans="1:5" s="41" customFormat="1">
      <c r="A207" s="77"/>
      <c r="B207" s="54" t="s">
        <v>286</v>
      </c>
      <c r="C207" s="3">
        <v>2</v>
      </c>
      <c r="D207" s="3">
        <v>1</v>
      </c>
      <c r="E207" s="3">
        <f t="shared" si="2"/>
        <v>3</v>
      </c>
    </row>
    <row r="208" spans="1:5" s="41" customFormat="1">
      <c r="A208" s="77"/>
      <c r="B208" s="54" t="s">
        <v>217</v>
      </c>
      <c r="C208" s="3">
        <v>0</v>
      </c>
      <c r="D208" s="3">
        <v>1</v>
      </c>
      <c r="E208" s="3">
        <f t="shared" si="2"/>
        <v>1</v>
      </c>
    </row>
    <row r="209" spans="1:5" s="41" customFormat="1">
      <c r="A209" s="77"/>
      <c r="B209" s="54" t="s">
        <v>287</v>
      </c>
      <c r="C209" s="3">
        <v>0</v>
      </c>
      <c r="D209" s="3">
        <v>1</v>
      </c>
      <c r="E209" s="3">
        <f t="shared" si="2"/>
        <v>1</v>
      </c>
    </row>
    <row r="210" spans="1:5" s="41" customFormat="1">
      <c r="A210" s="77"/>
      <c r="B210" s="54" t="s">
        <v>288</v>
      </c>
      <c r="C210" s="3">
        <v>0</v>
      </c>
      <c r="D210" s="3">
        <v>3</v>
      </c>
      <c r="E210" s="3">
        <f t="shared" si="2"/>
        <v>3</v>
      </c>
    </row>
    <row r="211" spans="1:5" s="41" customFormat="1">
      <c r="A211" s="77"/>
      <c r="B211" s="54" t="s">
        <v>289</v>
      </c>
      <c r="C211" s="3">
        <v>0</v>
      </c>
      <c r="D211" s="3">
        <v>1</v>
      </c>
      <c r="E211" s="3">
        <f t="shared" si="2"/>
        <v>1</v>
      </c>
    </row>
    <row r="212" spans="1:5" s="41" customFormat="1">
      <c r="A212" s="77"/>
      <c r="B212" s="54" t="s">
        <v>218</v>
      </c>
      <c r="C212" s="3">
        <v>3</v>
      </c>
      <c r="D212" s="3">
        <v>17</v>
      </c>
      <c r="E212" s="3">
        <f t="shared" si="2"/>
        <v>20</v>
      </c>
    </row>
    <row r="213" spans="1:5" s="41" customFormat="1">
      <c r="A213" s="77"/>
      <c r="B213" s="54" t="s">
        <v>219</v>
      </c>
      <c r="C213" s="3">
        <v>0</v>
      </c>
      <c r="D213" s="3">
        <v>1</v>
      </c>
      <c r="E213" s="3">
        <f t="shared" si="2"/>
        <v>1</v>
      </c>
    </row>
    <row r="214" spans="1:5" s="41" customFormat="1">
      <c r="A214" s="77"/>
      <c r="B214" s="54" t="s">
        <v>220</v>
      </c>
      <c r="C214" s="3">
        <v>0</v>
      </c>
      <c r="D214" s="3">
        <v>3</v>
      </c>
      <c r="E214" s="3">
        <f t="shared" si="2"/>
        <v>3</v>
      </c>
    </row>
    <row r="215" spans="1:5" s="41" customFormat="1">
      <c r="A215" s="77"/>
      <c r="B215" s="54" t="s">
        <v>221</v>
      </c>
      <c r="C215" s="3">
        <v>0</v>
      </c>
      <c r="D215" s="3">
        <v>6</v>
      </c>
      <c r="E215" s="3">
        <f t="shared" si="2"/>
        <v>6</v>
      </c>
    </row>
    <row r="216" spans="1:5" s="41" customFormat="1">
      <c r="A216" s="77"/>
      <c r="B216" s="54" t="s">
        <v>223</v>
      </c>
      <c r="C216" s="3">
        <v>2</v>
      </c>
      <c r="D216" s="3">
        <v>6</v>
      </c>
      <c r="E216" s="3">
        <f t="shared" si="2"/>
        <v>8</v>
      </c>
    </row>
    <row r="217" spans="1:5" s="41" customFormat="1">
      <c r="A217" s="77"/>
      <c r="B217" s="54" t="s">
        <v>316</v>
      </c>
      <c r="C217" s="3">
        <v>0</v>
      </c>
      <c r="D217" s="3">
        <v>1</v>
      </c>
      <c r="E217" s="3">
        <f t="shared" si="2"/>
        <v>1</v>
      </c>
    </row>
    <row r="218" spans="1:5" s="41" customFormat="1">
      <c r="A218" s="77"/>
      <c r="B218" s="54" t="s">
        <v>224</v>
      </c>
      <c r="C218" s="3">
        <v>0</v>
      </c>
      <c r="D218" s="3">
        <v>1</v>
      </c>
      <c r="E218" s="3">
        <f t="shared" si="2"/>
        <v>1</v>
      </c>
    </row>
    <row r="219" spans="1:5" s="41" customFormat="1">
      <c r="A219" s="77"/>
      <c r="B219" s="54" t="s">
        <v>225</v>
      </c>
      <c r="C219" s="27">
        <v>0</v>
      </c>
      <c r="D219" s="27">
        <v>1</v>
      </c>
      <c r="E219" s="27">
        <f t="shared" si="2"/>
        <v>1</v>
      </c>
    </row>
    <row r="220" spans="1:5" s="41" customFormat="1">
      <c r="A220" s="77"/>
      <c r="B220" s="54" t="s">
        <v>226</v>
      </c>
      <c r="C220" s="27">
        <v>0</v>
      </c>
      <c r="D220" s="27">
        <v>3</v>
      </c>
      <c r="E220" s="27">
        <f t="shared" si="2"/>
        <v>3</v>
      </c>
    </row>
    <row r="221" spans="1:5" s="41" customFormat="1">
      <c r="A221" s="77"/>
      <c r="B221" s="54" t="s">
        <v>227</v>
      </c>
      <c r="C221" s="3">
        <v>0</v>
      </c>
      <c r="D221" s="3">
        <v>3</v>
      </c>
      <c r="E221" s="3">
        <f t="shared" si="2"/>
        <v>3</v>
      </c>
    </row>
    <row r="222" spans="1:5" s="41" customFormat="1">
      <c r="A222" s="77"/>
      <c r="B222" s="54" t="s">
        <v>228</v>
      </c>
      <c r="C222" s="3">
        <v>2</v>
      </c>
      <c r="D222" s="3">
        <v>4</v>
      </c>
      <c r="E222" s="3">
        <f t="shared" si="2"/>
        <v>6</v>
      </c>
    </row>
    <row r="223" spans="1:5" s="41" customFormat="1">
      <c r="A223" s="77"/>
      <c r="B223" s="54" t="s">
        <v>229</v>
      </c>
      <c r="C223" s="3">
        <v>0</v>
      </c>
      <c r="D223" s="3">
        <v>3</v>
      </c>
      <c r="E223" s="3">
        <f t="shared" si="2"/>
        <v>3</v>
      </c>
    </row>
    <row r="224" spans="1:5">
      <c r="A224" s="77"/>
      <c r="B224" s="54" t="s">
        <v>230</v>
      </c>
      <c r="C224" s="3">
        <v>1</v>
      </c>
      <c r="D224" s="3">
        <v>19</v>
      </c>
      <c r="E224" s="3">
        <f t="shared" si="2"/>
        <v>20</v>
      </c>
    </row>
    <row r="225" spans="1:5">
      <c r="A225" s="70" t="s">
        <v>4</v>
      </c>
      <c r="B225" s="71"/>
      <c r="C225" s="11">
        <f>SUM(C34:C224)</f>
        <v>145</v>
      </c>
      <c r="D225" s="27">
        <f t="shared" ref="D225:E225" si="3">SUM(D34:D224)</f>
        <v>1273</v>
      </c>
      <c r="E225" s="27">
        <f t="shared" si="3"/>
        <v>1418</v>
      </c>
    </row>
    <row r="226" spans="1:5">
      <c r="A226" s="20" t="s">
        <v>292</v>
      </c>
    </row>
    <row r="227" spans="1:5">
      <c r="A227" s="22">
        <v>43199</v>
      </c>
    </row>
    <row r="230" spans="1:5">
      <c r="A230" s="1" t="s">
        <v>338</v>
      </c>
    </row>
    <row r="231" spans="1:5">
      <c r="A231" s="32" t="s">
        <v>75</v>
      </c>
      <c r="B231" s="32" t="s">
        <v>5</v>
      </c>
      <c r="C231" s="32" t="s">
        <v>6</v>
      </c>
      <c r="D231" s="32" t="s">
        <v>4</v>
      </c>
    </row>
    <row r="232" spans="1:5">
      <c r="A232" s="36" t="s">
        <v>71</v>
      </c>
      <c r="B232" s="55">
        <v>45</v>
      </c>
      <c r="C232" s="55">
        <v>339</v>
      </c>
      <c r="D232" s="55">
        <f>SUM(B232:C232)</f>
        <v>384</v>
      </c>
    </row>
    <row r="233" spans="1:5" ht="15.75" customHeight="1">
      <c r="A233" s="36" t="s">
        <v>290</v>
      </c>
      <c r="B233" s="55">
        <v>66</v>
      </c>
      <c r="C233" s="55">
        <v>547</v>
      </c>
      <c r="D233" s="55">
        <f t="shared" ref="D233:D234" si="4">SUM(B233:C233)</f>
        <v>613</v>
      </c>
    </row>
    <row r="234" spans="1:5">
      <c r="A234" s="36" t="s">
        <v>73</v>
      </c>
      <c r="B234" s="55">
        <v>34</v>
      </c>
      <c r="C234" s="55">
        <v>386</v>
      </c>
      <c r="D234" s="55">
        <f t="shared" si="4"/>
        <v>420</v>
      </c>
    </row>
    <row r="235" spans="1:5">
      <c r="A235" s="36" t="s">
        <v>34</v>
      </c>
      <c r="B235" s="55">
        <v>0</v>
      </c>
      <c r="C235" s="55">
        <v>1</v>
      </c>
      <c r="D235" s="55">
        <f>SUM(B235:C235)</f>
        <v>1</v>
      </c>
    </row>
    <row r="236" spans="1:5">
      <c r="A236" s="2" t="s">
        <v>4</v>
      </c>
      <c r="B236" s="39">
        <f>SUM(B232:B235)</f>
        <v>145</v>
      </c>
      <c r="C236" s="27">
        <f t="shared" ref="C236:D236" si="5">SUM(C232:C235)</f>
        <v>1273</v>
      </c>
      <c r="D236" s="27">
        <f t="shared" si="5"/>
        <v>1418</v>
      </c>
    </row>
    <row r="237" spans="1:5">
      <c r="A237" s="20" t="s">
        <v>292</v>
      </c>
    </row>
    <row r="238" spans="1:5">
      <c r="A238" s="22">
        <v>43199</v>
      </c>
    </row>
    <row r="242" spans="1:19" ht="15.75" customHeight="1">
      <c r="A242" s="1" t="s">
        <v>293</v>
      </c>
      <c r="S242" s="14"/>
    </row>
    <row r="243" spans="1:19" ht="15.75" customHeight="1">
      <c r="A243" s="65" t="s">
        <v>7</v>
      </c>
      <c r="B243" s="67" t="s">
        <v>0</v>
      </c>
      <c r="C243" s="67"/>
      <c r="D243" s="67"/>
      <c r="E243" s="67" t="s">
        <v>1</v>
      </c>
      <c r="F243" s="67"/>
      <c r="G243" s="67"/>
      <c r="H243" s="67" t="s">
        <v>2</v>
      </c>
      <c r="I243" s="67"/>
      <c r="J243" s="67"/>
      <c r="K243" s="67" t="s">
        <v>3</v>
      </c>
      <c r="L243" s="67"/>
      <c r="M243" s="67"/>
      <c r="N243" s="67" t="s">
        <v>4</v>
      </c>
      <c r="O243" s="67"/>
      <c r="P243" s="67"/>
      <c r="S243" s="14"/>
    </row>
    <row r="244" spans="1:19" ht="15.75" customHeight="1">
      <c r="A244" s="66"/>
      <c r="B244" s="32" t="s">
        <v>5</v>
      </c>
      <c r="C244" s="32" t="s">
        <v>6</v>
      </c>
      <c r="D244" s="32" t="s">
        <v>4</v>
      </c>
      <c r="E244" s="32" t="s">
        <v>5</v>
      </c>
      <c r="F244" s="32" t="s">
        <v>6</v>
      </c>
      <c r="G244" s="32" t="s">
        <v>4</v>
      </c>
      <c r="H244" s="32" t="s">
        <v>5</v>
      </c>
      <c r="I244" s="32" t="s">
        <v>6</v>
      </c>
      <c r="J244" s="32" t="s">
        <v>4</v>
      </c>
      <c r="K244" s="32" t="s">
        <v>5</v>
      </c>
      <c r="L244" s="32" t="s">
        <v>6</v>
      </c>
      <c r="M244" s="32" t="s">
        <v>4</v>
      </c>
      <c r="N244" s="32" t="s">
        <v>5</v>
      </c>
      <c r="O244" s="32" t="s">
        <v>6</v>
      </c>
      <c r="P244" s="32" t="s">
        <v>4</v>
      </c>
      <c r="S244" s="14"/>
    </row>
    <row r="245" spans="1:19" s="41" customFormat="1" ht="15.75" customHeight="1">
      <c r="A245" s="51" t="s">
        <v>11</v>
      </c>
      <c r="B245" s="55">
        <v>0</v>
      </c>
      <c r="C245" s="55">
        <v>1</v>
      </c>
      <c r="D245" s="55">
        <v>1</v>
      </c>
      <c r="E245" s="55">
        <v>5</v>
      </c>
      <c r="F245" s="55">
        <v>50</v>
      </c>
      <c r="G245" s="55">
        <v>55</v>
      </c>
      <c r="H245" s="55">
        <v>30</v>
      </c>
      <c r="I245" s="55">
        <v>196</v>
      </c>
      <c r="J245" s="55">
        <v>226</v>
      </c>
      <c r="K245" s="55">
        <v>15</v>
      </c>
      <c r="L245" s="55">
        <v>152</v>
      </c>
      <c r="M245" s="55">
        <v>167</v>
      </c>
      <c r="N245" s="55">
        <f t="shared" ref="N245:N268" si="6">B245+E245+H245+K245</f>
        <v>50</v>
      </c>
      <c r="O245" s="55">
        <f t="shared" ref="O245:O268" si="7">C245+F245+I245+L245</f>
        <v>399</v>
      </c>
      <c r="P245" s="55">
        <f t="shared" ref="P245:P268" si="8">SUM(N245:O245)</f>
        <v>449</v>
      </c>
      <c r="S245" s="42"/>
    </row>
    <row r="246" spans="1:19" s="41" customFormat="1" ht="15.75" customHeight="1">
      <c r="A246" s="51" t="s">
        <v>9</v>
      </c>
      <c r="B246" s="55">
        <v>0</v>
      </c>
      <c r="C246" s="55">
        <v>0</v>
      </c>
      <c r="D246" s="55">
        <v>0</v>
      </c>
      <c r="E246" s="55">
        <v>8</v>
      </c>
      <c r="F246" s="55">
        <v>20</v>
      </c>
      <c r="G246" s="55">
        <v>28</v>
      </c>
      <c r="H246" s="55">
        <v>23</v>
      </c>
      <c r="I246" s="55">
        <v>84</v>
      </c>
      <c r="J246" s="55">
        <v>107</v>
      </c>
      <c r="K246" s="55">
        <v>34</v>
      </c>
      <c r="L246" s="55">
        <v>198</v>
      </c>
      <c r="M246" s="55">
        <v>232</v>
      </c>
      <c r="N246" s="55">
        <f t="shared" si="6"/>
        <v>65</v>
      </c>
      <c r="O246" s="55">
        <f t="shared" si="7"/>
        <v>302</v>
      </c>
      <c r="P246" s="55">
        <f t="shared" si="8"/>
        <v>367</v>
      </c>
      <c r="S246" s="42"/>
    </row>
    <row r="247" spans="1:19" s="41" customFormat="1" ht="15.75" customHeight="1">
      <c r="A247" s="51" t="s">
        <v>12</v>
      </c>
      <c r="B247" s="55">
        <v>0</v>
      </c>
      <c r="C247" s="55">
        <v>0</v>
      </c>
      <c r="D247" s="55">
        <v>0</v>
      </c>
      <c r="E247" s="55">
        <v>0</v>
      </c>
      <c r="F247" s="55">
        <v>13</v>
      </c>
      <c r="G247" s="55">
        <v>13</v>
      </c>
      <c r="H247" s="55">
        <v>1</v>
      </c>
      <c r="I247" s="55">
        <v>58</v>
      </c>
      <c r="J247" s="55">
        <v>59</v>
      </c>
      <c r="K247" s="55">
        <v>1</v>
      </c>
      <c r="L247" s="55">
        <v>69</v>
      </c>
      <c r="M247" s="55">
        <v>70</v>
      </c>
      <c r="N247" s="55">
        <f t="shared" si="6"/>
        <v>2</v>
      </c>
      <c r="O247" s="55">
        <f t="shared" si="7"/>
        <v>140</v>
      </c>
      <c r="P247" s="55">
        <f t="shared" si="8"/>
        <v>142</v>
      </c>
      <c r="S247" s="42"/>
    </row>
    <row r="248" spans="1:19" s="41" customFormat="1" ht="15.75" customHeight="1">
      <c r="A248" s="51" t="s">
        <v>8</v>
      </c>
      <c r="B248" s="55">
        <v>0</v>
      </c>
      <c r="C248" s="55">
        <v>0</v>
      </c>
      <c r="D248" s="55">
        <v>0</v>
      </c>
      <c r="E248" s="55">
        <v>1</v>
      </c>
      <c r="F248" s="55">
        <v>7</v>
      </c>
      <c r="G248" s="55">
        <v>8</v>
      </c>
      <c r="H248" s="55">
        <v>0</v>
      </c>
      <c r="I248" s="55">
        <v>18</v>
      </c>
      <c r="J248" s="55">
        <v>18</v>
      </c>
      <c r="K248" s="55">
        <v>5</v>
      </c>
      <c r="L248" s="55">
        <v>98</v>
      </c>
      <c r="M248" s="55">
        <v>103</v>
      </c>
      <c r="N248" s="55">
        <f t="shared" si="6"/>
        <v>6</v>
      </c>
      <c r="O248" s="55">
        <f t="shared" si="7"/>
        <v>123</v>
      </c>
      <c r="P248" s="55">
        <f t="shared" si="8"/>
        <v>129</v>
      </c>
      <c r="S248" s="42"/>
    </row>
    <row r="249" spans="1:19" s="41" customFormat="1" ht="15.75" customHeight="1">
      <c r="A249" s="51" t="s">
        <v>13</v>
      </c>
      <c r="B249" s="55">
        <v>0</v>
      </c>
      <c r="C249" s="55">
        <v>4</v>
      </c>
      <c r="D249" s="55">
        <v>4</v>
      </c>
      <c r="E249" s="55">
        <v>0</v>
      </c>
      <c r="F249" s="55">
        <v>20</v>
      </c>
      <c r="G249" s="55">
        <v>20</v>
      </c>
      <c r="H249" s="55">
        <v>0</v>
      </c>
      <c r="I249" s="55">
        <v>33</v>
      </c>
      <c r="J249" s="55">
        <v>33</v>
      </c>
      <c r="K249" s="55">
        <v>0</v>
      </c>
      <c r="L249" s="55">
        <v>41</v>
      </c>
      <c r="M249" s="55">
        <v>41</v>
      </c>
      <c r="N249" s="55">
        <f t="shared" si="6"/>
        <v>0</v>
      </c>
      <c r="O249" s="55">
        <f t="shared" si="7"/>
        <v>98</v>
      </c>
      <c r="P249" s="55">
        <f t="shared" si="8"/>
        <v>98</v>
      </c>
      <c r="S249" s="42"/>
    </row>
    <row r="250" spans="1:19" s="41" customFormat="1" ht="15.75" customHeight="1">
      <c r="A250" s="51" t="s">
        <v>17</v>
      </c>
      <c r="B250" s="55">
        <v>0</v>
      </c>
      <c r="C250" s="55">
        <v>0</v>
      </c>
      <c r="D250" s="55">
        <v>0</v>
      </c>
      <c r="E250" s="55">
        <v>1</v>
      </c>
      <c r="F250" s="55">
        <v>5</v>
      </c>
      <c r="G250" s="55">
        <v>6</v>
      </c>
      <c r="H250" s="55">
        <v>0</v>
      </c>
      <c r="I250" s="55">
        <v>39</v>
      </c>
      <c r="J250" s="55">
        <v>39</v>
      </c>
      <c r="K250" s="55">
        <v>3</v>
      </c>
      <c r="L250" s="55">
        <v>35</v>
      </c>
      <c r="M250" s="55">
        <v>38</v>
      </c>
      <c r="N250" s="55">
        <f t="shared" si="6"/>
        <v>4</v>
      </c>
      <c r="O250" s="55">
        <f t="shared" si="7"/>
        <v>79</v>
      </c>
      <c r="P250" s="55">
        <f t="shared" si="8"/>
        <v>83</v>
      </c>
      <c r="S250" s="42"/>
    </row>
    <row r="251" spans="1:19" s="41" customFormat="1" ht="15.75" customHeight="1">
      <c r="A251" s="51" t="s">
        <v>16</v>
      </c>
      <c r="B251" s="55">
        <v>1</v>
      </c>
      <c r="C251" s="55">
        <v>0</v>
      </c>
      <c r="D251" s="55">
        <v>1</v>
      </c>
      <c r="E251" s="55">
        <v>2</v>
      </c>
      <c r="F251" s="55">
        <v>4</v>
      </c>
      <c r="G251" s="55">
        <v>6</v>
      </c>
      <c r="H251" s="55">
        <v>3</v>
      </c>
      <c r="I251" s="55">
        <v>15</v>
      </c>
      <c r="J251" s="55">
        <v>18</v>
      </c>
      <c r="K251" s="55">
        <v>2</v>
      </c>
      <c r="L251" s="55">
        <v>27</v>
      </c>
      <c r="M251" s="55">
        <v>29</v>
      </c>
      <c r="N251" s="55">
        <f t="shared" si="6"/>
        <v>8</v>
      </c>
      <c r="O251" s="55">
        <f t="shared" si="7"/>
        <v>46</v>
      </c>
      <c r="P251" s="55">
        <f t="shared" si="8"/>
        <v>54</v>
      </c>
      <c r="S251" s="42"/>
    </row>
    <row r="252" spans="1:19" s="41" customFormat="1" ht="15.75" customHeight="1">
      <c r="A252" s="51" t="s">
        <v>26</v>
      </c>
      <c r="B252" s="55">
        <v>0</v>
      </c>
      <c r="C252" s="55">
        <v>1</v>
      </c>
      <c r="D252" s="55">
        <v>1</v>
      </c>
      <c r="E252" s="55">
        <v>0</v>
      </c>
      <c r="F252" s="55">
        <v>6</v>
      </c>
      <c r="G252" s="55">
        <v>6</v>
      </c>
      <c r="H252" s="55">
        <v>0</v>
      </c>
      <c r="I252" s="55">
        <v>14</v>
      </c>
      <c r="J252" s="55">
        <v>14</v>
      </c>
      <c r="K252" s="55">
        <v>1</v>
      </c>
      <c r="L252" s="55">
        <v>6</v>
      </c>
      <c r="M252" s="55">
        <v>7</v>
      </c>
      <c r="N252" s="55">
        <f t="shared" si="6"/>
        <v>1</v>
      </c>
      <c r="O252" s="55">
        <f t="shared" si="7"/>
        <v>27</v>
      </c>
      <c r="P252" s="55">
        <f t="shared" si="8"/>
        <v>28</v>
      </c>
      <c r="S252" s="42"/>
    </row>
    <row r="253" spans="1:19" s="41" customFormat="1" ht="15.75" customHeight="1">
      <c r="A253" s="51" t="s">
        <v>14</v>
      </c>
      <c r="B253" s="55">
        <v>0</v>
      </c>
      <c r="C253" s="55">
        <v>0</v>
      </c>
      <c r="D253" s="55">
        <v>0</v>
      </c>
      <c r="E253" s="55">
        <v>0</v>
      </c>
      <c r="F253" s="55">
        <v>3</v>
      </c>
      <c r="G253" s="55">
        <v>3</v>
      </c>
      <c r="H253" s="55">
        <v>2</v>
      </c>
      <c r="I253" s="55">
        <v>3</v>
      </c>
      <c r="J253" s="55">
        <v>5</v>
      </c>
      <c r="K253" s="55">
        <v>1</v>
      </c>
      <c r="L253" s="55">
        <v>11</v>
      </c>
      <c r="M253" s="55">
        <v>12</v>
      </c>
      <c r="N253" s="55">
        <f t="shared" si="6"/>
        <v>3</v>
      </c>
      <c r="O253" s="55">
        <f t="shared" si="7"/>
        <v>17</v>
      </c>
      <c r="P253" s="55">
        <f t="shared" si="8"/>
        <v>20</v>
      </c>
      <c r="S253" s="42"/>
    </row>
    <row r="254" spans="1:19" s="41" customFormat="1" ht="15.75" customHeight="1">
      <c r="A254" s="51" t="s">
        <v>10</v>
      </c>
      <c r="B254" s="55">
        <v>0</v>
      </c>
      <c r="C254" s="55">
        <v>0</v>
      </c>
      <c r="D254" s="55">
        <v>0</v>
      </c>
      <c r="E254" s="55">
        <v>0</v>
      </c>
      <c r="F254" s="55">
        <v>0</v>
      </c>
      <c r="G254" s="55">
        <v>0</v>
      </c>
      <c r="H254" s="55">
        <v>0</v>
      </c>
      <c r="I254" s="55">
        <v>7</v>
      </c>
      <c r="J254" s="55">
        <v>7</v>
      </c>
      <c r="K254" s="55">
        <v>0</v>
      </c>
      <c r="L254" s="55">
        <v>11</v>
      </c>
      <c r="M254" s="55">
        <v>11</v>
      </c>
      <c r="N254" s="55">
        <f t="shared" si="6"/>
        <v>0</v>
      </c>
      <c r="O254" s="55">
        <f t="shared" si="7"/>
        <v>18</v>
      </c>
      <c r="P254" s="55">
        <f t="shared" si="8"/>
        <v>18</v>
      </c>
      <c r="S254" s="42"/>
    </row>
    <row r="255" spans="1:19" s="41" customFormat="1" ht="15.75" customHeight="1">
      <c r="A255" s="51" t="s">
        <v>25</v>
      </c>
      <c r="B255" s="55">
        <v>0</v>
      </c>
      <c r="C255" s="55">
        <v>0</v>
      </c>
      <c r="D255" s="55">
        <v>0</v>
      </c>
      <c r="E255" s="55">
        <v>0</v>
      </c>
      <c r="F255" s="55">
        <v>0</v>
      </c>
      <c r="G255" s="55">
        <v>0</v>
      </c>
      <c r="H255" s="55">
        <v>1</v>
      </c>
      <c r="I255" s="55">
        <v>1</v>
      </c>
      <c r="J255" s="55">
        <v>2</v>
      </c>
      <c r="K255" s="55">
        <v>0</v>
      </c>
      <c r="L255" s="55">
        <v>2</v>
      </c>
      <c r="M255" s="55">
        <v>2</v>
      </c>
      <c r="N255" s="55">
        <f t="shared" si="6"/>
        <v>1</v>
      </c>
      <c r="O255" s="55">
        <f t="shared" si="7"/>
        <v>3</v>
      </c>
      <c r="P255" s="55">
        <f t="shared" si="8"/>
        <v>4</v>
      </c>
      <c r="S255" s="42"/>
    </row>
    <row r="256" spans="1:19" s="41" customFormat="1" ht="15.75" customHeight="1">
      <c r="A256" s="51" t="s">
        <v>31</v>
      </c>
      <c r="B256" s="55">
        <v>0</v>
      </c>
      <c r="C256" s="55">
        <v>0</v>
      </c>
      <c r="D256" s="55">
        <v>0</v>
      </c>
      <c r="E256" s="55">
        <v>0</v>
      </c>
      <c r="F256" s="55">
        <v>0</v>
      </c>
      <c r="G256" s="55">
        <v>0</v>
      </c>
      <c r="H256" s="55">
        <v>0</v>
      </c>
      <c r="I256" s="55">
        <v>3</v>
      </c>
      <c r="J256" s="55">
        <v>3</v>
      </c>
      <c r="K256" s="55">
        <v>0</v>
      </c>
      <c r="L256" s="55">
        <v>1</v>
      </c>
      <c r="M256" s="55">
        <v>1</v>
      </c>
      <c r="N256" s="55">
        <f t="shared" si="6"/>
        <v>0</v>
      </c>
      <c r="O256" s="55">
        <f t="shared" si="7"/>
        <v>4</v>
      </c>
      <c r="P256" s="55">
        <f t="shared" si="8"/>
        <v>4</v>
      </c>
      <c r="S256" s="42"/>
    </row>
    <row r="257" spans="1:19" s="41" customFormat="1" ht="15.75" customHeight="1">
      <c r="A257" s="51" t="s">
        <v>21</v>
      </c>
      <c r="B257" s="55">
        <v>0</v>
      </c>
      <c r="C257" s="55">
        <v>0</v>
      </c>
      <c r="D257" s="55">
        <v>0</v>
      </c>
      <c r="E257" s="55">
        <v>0</v>
      </c>
      <c r="F257" s="55">
        <v>0</v>
      </c>
      <c r="G257" s="55">
        <v>0</v>
      </c>
      <c r="H257" s="55">
        <v>0</v>
      </c>
      <c r="I257" s="55">
        <v>2</v>
      </c>
      <c r="J257" s="55">
        <v>2</v>
      </c>
      <c r="K257" s="55">
        <v>0</v>
      </c>
      <c r="L257" s="55">
        <v>2</v>
      </c>
      <c r="M257" s="55">
        <v>2</v>
      </c>
      <c r="N257" s="55">
        <f t="shared" si="6"/>
        <v>0</v>
      </c>
      <c r="O257" s="55">
        <f t="shared" si="7"/>
        <v>4</v>
      </c>
      <c r="P257" s="55">
        <f t="shared" si="8"/>
        <v>4</v>
      </c>
      <c r="S257" s="42"/>
    </row>
    <row r="258" spans="1:19" s="41" customFormat="1" ht="15.75" customHeight="1">
      <c r="A258" s="51" t="s">
        <v>19</v>
      </c>
      <c r="B258" s="55">
        <v>0</v>
      </c>
      <c r="C258" s="55">
        <v>0</v>
      </c>
      <c r="D258" s="55">
        <v>0</v>
      </c>
      <c r="E258" s="55">
        <v>0</v>
      </c>
      <c r="F258" s="55">
        <v>0</v>
      </c>
      <c r="G258" s="55">
        <v>0</v>
      </c>
      <c r="H258" s="55">
        <v>1</v>
      </c>
      <c r="I258" s="55">
        <v>1</v>
      </c>
      <c r="J258" s="55">
        <v>2</v>
      </c>
      <c r="K258" s="55">
        <v>0</v>
      </c>
      <c r="L258" s="55">
        <v>1</v>
      </c>
      <c r="M258" s="55">
        <v>1</v>
      </c>
      <c r="N258" s="55">
        <f t="shared" si="6"/>
        <v>1</v>
      </c>
      <c r="O258" s="55">
        <f t="shared" si="7"/>
        <v>2</v>
      </c>
      <c r="P258" s="55">
        <f t="shared" si="8"/>
        <v>3</v>
      </c>
      <c r="S258" s="42"/>
    </row>
    <row r="259" spans="1:19" s="41" customFormat="1" ht="15.75" customHeight="1">
      <c r="A259" s="51" t="s">
        <v>23</v>
      </c>
      <c r="B259" s="55">
        <v>0</v>
      </c>
      <c r="C259" s="55">
        <v>0</v>
      </c>
      <c r="D259" s="55">
        <v>0</v>
      </c>
      <c r="E259" s="55">
        <v>0</v>
      </c>
      <c r="F259" s="55">
        <v>0</v>
      </c>
      <c r="G259" s="55">
        <v>0</v>
      </c>
      <c r="H259" s="55">
        <v>2</v>
      </c>
      <c r="I259" s="55">
        <v>0</v>
      </c>
      <c r="J259" s="55">
        <v>2</v>
      </c>
      <c r="K259" s="55">
        <v>0</v>
      </c>
      <c r="L259" s="55">
        <v>1</v>
      </c>
      <c r="M259" s="55">
        <v>1</v>
      </c>
      <c r="N259" s="55">
        <f t="shared" si="6"/>
        <v>2</v>
      </c>
      <c r="O259" s="55">
        <f t="shared" si="7"/>
        <v>1</v>
      </c>
      <c r="P259" s="55">
        <f t="shared" si="8"/>
        <v>3</v>
      </c>
      <c r="S259" s="42"/>
    </row>
    <row r="260" spans="1:19" s="41" customFormat="1" ht="15.75" customHeight="1">
      <c r="A260" s="51" t="s">
        <v>27</v>
      </c>
      <c r="B260" s="55">
        <v>0</v>
      </c>
      <c r="C260" s="55">
        <v>0</v>
      </c>
      <c r="D260" s="55">
        <v>0</v>
      </c>
      <c r="E260" s="55">
        <v>0</v>
      </c>
      <c r="F260" s="55">
        <v>1</v>
      </c>
      <c r="G260" s="55">
        <v>1</v>
      </c>
      <c r="H260" s="55">
        <v>0</v>
      </c>
      <c r="I260" s="55">
        <v>0</v>
      </c>
      <c r="J260" s="55">
        <v>0</v>
      </c>
      <c r="K260" s="55">
        <v>1</v>
      </c>
      <c r="L260" s="55">
        <v>0</v>
      </c>
      <c r="M260" s="55">
        <v>1</v>
      </c>
      <c r="N260" s="55">
        <f t="shared" si="6"/>
        <v>1</v>
      </c>
      <c r="O260" s="55">
        <f t="shared" si="7"/>
        <v>1</v>
      </c>
      <c r="P260" s="55">
        <f t="shared" si="8"/>
        <v>2</v>
      </c>
      <c r="S260" s="42"/>
    </row>
    <row r="261" spans="1:19" s="41" customFormat="1" ht="15.75" customHeight="1">
      <c r="A261" s="51" t="s">
        <v>38</v>
      </c>
      <c r="B261" s="55">
        <v>0</v>
      </c>
      <c r="C261" s="55">
        <v>0</v>
      </c>
      <c r="D261" s="55">
        <v>0</v>
      </c>
      <c r="E261" s="55">
        <v>0</v>
      </c>
      <c r="F261" s="55">
        <v>0</v>
      </c>
      <c r="G261" s="55">
        <v>0</v>
      </c>
      <c r="H261" s="55">
        <v>0</v>
      </c>
      <c r="I261" s="55">
        <v>2</v>
      </c>
      <c r="J261" s="55">
        <v>2</v>
      </c>
      <c r="K261" s="55">
        <v>0</v>
      </c>
      <c r="L261" s="55">
        <v>0</v>
      </c>
      <c r="M261" s="55">
        <v>0</v>
      </c>
      <c r="N261" s="55">
        <f t="shared" si="6"/>
        <v>0</v>
      </c>
      <c r="O261" s="55">
        <f t="shared" si="7"/>
        <v>2</v>
      </c>
      <c r="P261" s="55">
        <f t="shared" si="8"/>
        <v>2</v>
      </c>
      <c r="S261" s="42"/>
    </row>
    <row r="262" spans="1:19" s="41" customFormat="1" ht="15.75" customHeight="1">
      <c r="A262" s="51" t="s">
        <v>20</v>
      </c>
      <c r="B262" s="55">
        <v>0</v>
      </c>
      <c r="C262" s="55">
        <v>0</v>
      </c>
      <c r="D262" s="55">
        <v>0</v>
      </c>
      <c r="E262" s="55">
        <v>0</v>
      </c>
      <c r="F262" s="55">
        <v>0</v>
      </c>
      <c r="G262" s="55">
        <v>0</v>
      </c>
      <c r="H262" s="55">
        <v>1</v>
      </c>
      <c r="I262" s="55">
        <v>0</v>
      </c>
      <c r="J262" s="55">
        <v>1</v>
      </c>
      <c r="K262" s="55">
        <v>0</v>
      </c>
      <c r="L262" s="55">
        <v>1</v>
      </c>
      <c r="M262" s="55">
        <v>1</v>
      </c>
      <c r="N262" s="55">
        <f t="shared" si="6"/>
        <v>1</v>
      </c>
      <c r="O262" s="55">
        <f t="shared" si="7"/>
        <v>1</v>
      </c>
      <c r="P262" s="55">
        <f t="shared" si="8"/>
        <v>2</v>
      </c>
      <c r="S262" s="42"/>
    </row>
    <row r="263" spans="1:19" s="41" customFormat="1" ht="15.75" customHeight="1">
      <c r="A263" s="51" t="s">
        <v>39</v>
      </c>
      <c r="B263" s="55">
        <v>0</v>
      </c>
      <c r="C263" s="55">
        <v>0</v>
      </c>
      <c r="D263" s="55">
        <v>0</v>
      </c>
      <c r="E263" s="55">
        <v>0</v>
      </c>
      <c r="F263" s="55">
        <v>0</v>
      </c>
      <c r="G263" s="55">
        <v>0</v>
      </c>
      <c r="H263" s="55">
        <v>0</v>
      </c>
      <c r="I263" s="55">
        <v>1</v>
      </c>
      <c r="J263" s="55">
        <v>1</v>
      </c>
      <c r="K263" s="55">
        <v>0</v>
      </c>
      <c r="L263" s="55">
        <v>0</v>
      </c>
      <c r="M263" s="55">
        <v>0</v>
      </c>
      <c r="N263" s="55">
        <f t="shared" si="6"/>
        <v>0</v>
      </c>
      <c r="O263" s="55">
        <f t="shared" si="7"/>
        <v>1</v>
      </c>
      <c r="P263" s="55">
        <f t="shared" si="8"/>
        <v>1</v>
      </c>
      <c r="S263" s="42"/>
    </row>
    <row r="264" spans="1:19" s="41" customFormat="1" ht="15.75" customHeight="1">
      <c r="A264" s="51" t="s">
        <v>40</v>
      </c>
      <c r="B264" s="55">
        <v>0</v>
      </c>
      <c r="C264" s="55">
        <v>0</v>
      </c>
      <c r="D264" s="55">
        <v>0</v>
      </c>
      <c r="E264" s="55">
        <v>0</v>
      </c>
      <c r="F264" s="55">
        <v>0</v>
      </c>
      <c r="G264" s="55">
        <v>0</v>
      </c>
      <c r="H264" s="55">
        <v>0</v>
      </c>
      <c r="I264" s="55">
        <v>1</v>
      </c>
      <c r="J264" s="55">
        <v>1</v>
      </c>
      <c r="K264" s="55">
        <v>0</v>
      </c>
      <c r="L264" s="55">
        <v>0</v>
      </c>
      <c r="M264" s="55">
        <v>0</v>
      </c>
      <c r="N264" s="55">
        <f t="shared" si="6"/>
        <v>0</v>
      </c>
      <c r="O264" s="55">
        <f t="shared" si="7"/>
        <v>1</v>
      </c>
      <c r="P264" s="55">
        <f t="shared" si="8"/>
        <v>1</v>
      </c>
      <c r="S264" s="42"/>
    </row>
    <row r="265" spans="1:19" s="41" customFormat="1" ht="15.75" customHeight="1">
      <c r="A265" s="51" t="s">
        <v>41</v>
      </c>
      <c r="B265" s="55">
        <v>0</v>
      </c>
      <c r="C265" s="55">
        <v>0</v>
      </c>
      <c r="D265" s="55">
        <v>0</v>
      </c>
      <c r="E265" s="55">
        <v>0</v>
      </c>
      <c r="F265" s="55">
        <v>0</v>
      </c>
      <c r="G265" s="55">
        <v>0</v>
      </c>
      <c r="H265" s="55">
        <v>0</v>
      </c>
      <c r="I265" s="55">
        <v>1</v>
      </c>
      <c r="J265" s="55">
        <v>1</v>
      </c>
      <c r="K265" s="55">
        <v>0</v>
      </c>
      <c r="L265" s="55">
        <v>0</v>
      </c>
      <c r="M265" s="55">
        <v>0</v>
      </c>
      <c r="N265" s="55">
        <f t="shared" si="6"/>
        <v>0</v>
      </c>
      <c r="O265" s="55">
        <f t="shared" si="7"/>
        <v>1</v>
      </c>
      <c r="P265" s="55">
        <f t="shared" si="8"/>
        <v>1</v>
      </c>
      <c r="S265" s="42"/>
    </row>
    <row r="266" spans="1:19" s="41" customFormat="1" ht="15.75" customHeight="1">
      <c r="A266" s="51" t="s">
        <v>15</v>
      </c>
      <c r="B266" s="55">
        <v>0</v>
      </c>
      <c r="C266" s="55">
        <v>0</v>
      </c>
      <c r="D266" s="55">
        <v>0</v>
      </c>
      <c r="E266" s="55">
        <v>0</v>
      </c>
      <c r="F266" s="55">
        <v>0</v>
      </c>
      <c r="G266" s="55">
        <v>0</v>
      </c>
      <c r="H266" s="55">
        <v>0</v>
      </c>
      <c r="I266" s="55">
        <v>1</v>
      </c>
      <c r="J266" s="55">
        <v>1</v>
      </c>
      <c r="K266" s="55">
        <v>0</v>
      </c>
      <c r="L266" s="55">
        <v>0</v>
      </c>
      <c r="M266" s="55">
        <v>0</v>
      </c>
      <c r="N266" s="55">
        <f t="shared" si="6"/>
        <v>0</v>
      </c>
      <c r="O266" s="55">
        <f t="shared" si="7"/>
        <v>1</v>
      </c>
      <c r="P266" s="55">
        <f t="shared" si="8"/>
        <v>1</v>
      </c>
      <c r="S266" s="42"/>
    </row>
    <row r="267" spans="1:19" s="41" customFormat="1" ht="15.75" customHeight="1">
      <c r="A267" s="51" t="s">
        <v>37</v>
      </c>
      <c r="B267" s="55">
        <v>0</v>
      </c>
      <c r="C267" s="55">
        <v>0</v>
      </c>
      <c r="D267" s="55">
        <v>0</v>
      </c>
      <c r="E267" s="55">
        <v>0</v>
      </c>
      <c r="F267" s="55">
        <v>1</v>
      </c>
      <c r="G267" s="55">
        <v>1</v>
      </c>
      <c r="H267" s="55">
        <v>0</v>
      </c>
      <c r="I267" s="55">
        <v>0</v>
      </c>
      <c r="J267" s="55">
        <v>0</v>
      </c>
      <c r="K267" s="55">
        <v>0</v>
      </c>
      <c r="L267" s="55">
        <v>0</v>
      </c>
      <c r="M267" s="55">
        <v>0</v>
      </c>
      <c r="N267" s="55">
        <f t="shared" si="6"/>
        <v>0</v>
      </c>
      <c r="O267" s="55">
        <f t="shared" si="7"/>
        <v>1</v>
      </c>
      <c r="P267" s="55">
        <f t="shared" si="8"/>
        <v>1</v>
      </c>
      <c r="S267" s="42"/>
    </row>
    <row r="268" spans="1:19" s="41" customFormat="1" ht="15.75" customHeight="1">
      <c r="A268" s="51" t="s">
        <v>22</v>
      </c>
      <c r="B268" s="55">
        <v>0</v>
      </c>
      <c r="C268" s="55">
        <v>0</v>
      </c>
      <c r="D268" s="55">
        <v>0</v>
      </c>
      <c r="E268" s="55">
        <v>0</v>
      </c>
      <c r="F268" s="55">
        <v>0</v>
      </c>
      <c r="G268" s="55">
        <v>0</v>
      </c>
      <c r="H268" s="55">
        <v>0</v>
      </c>
      <c r="I268" s="55">
        <v>0</v>
      </c>
      <c r="J268" s="55">
        <v>0</v>
      </c>
      <c r="K268" s="55">
        <v>0</v>
      </c>
      <c r="L268" s="55">
        <v>1</v>
      </c>
      <c r="M268" s="55">
        <v>1</v>
      </c>
      <c r="N268" s="55">
        <f t="shared" si="6"/>
        <v>0</v>
      </c>
      <c r="O268" s="55">
        <f t="shared" si="7"/>
        <v>1</v>
      </c>
      <c r="P268" s="55">
        <f t="shared" si="8"/>
        <v>1</v>
      </c>
      <c r="S268" s="42"/>
    </row>
    <row r="269" spans="1:19" s="41" customFormat="1" ht="15.75" customHeight="1">
      <c r="A269" s="44"/>
      <c r="B269" s="56">
        <f>SUM(B245:B268)</f>
        <v>1</v>
      </c>
      <c r="C269" s="56">
        <f t="shared" ref="C269:P269" si="9">SUM(C245:C268)</f>
        <v>6</v>
      </c>
      <c r="D269" s="56">
        <f t="shared" si="9"/>
        <v>7</v>
      </c>
      <c r="E269" s="56">
        <f t="shared" si="9"/>
        <v>17</v>
      </c>
      <c r="F269" s="56">
        <f t="shared" si="9"/>
        <v>130</v>
      </c>
      <c r="G269" s="56">
        <f t="shared" si="9"/>
        <v>147</v>
      </c>
      <c r="H269" s="56">
        <f t="shared" si="9"/>
        <v>64</v>
      </c>
      <c r="I269" s="56">
        <f t="shared" si="9"/>
        <v>480</v>
      </c>
      <c r="J269" s="56">
        <f t="shared" si="9"/>
        <v>544</v>
      </c>
      <c r="K269" s="56">
        <f t="shared" si="9"/>
        <v>63</v>
      </c>
      <c r="L269" s="56">
        <f t="shared" si="9"/>
        <v>657</v>
      </c>
      <c r="M269" s="56">
        <f t="shared" si="9"/>
        <v>720</v>
      </c>
      <c r="N269" s="56">
        <f t="shared" si="9"/>
        <v>145</v>
      </c>
      <c r="O269" s="27">
        <f t="shared" si="9"/>
        <v>1273</v>
      </c>
      <c r="P269" s="27">
        <f t="shared" si="9"/>
        <v>1418</v>
      </c>
      <c r="S269" s="42"/>
    </row>
    <row r="270" spans="1:19">
      <c r="A270" s="20" t="s">
        <v>292</v>
      </c>
    </row>
    <row r="271" spans="1:19">
      <c r="A271" s="22">
        <v>43199</v>
      </c>
    </row>
  </sheetData>
  <sortState ref="A246:P268">
    <sortCondition descending="1" ref="P245:P268"/>
  </sortState>
  <mergeCells count="26">
    <mergeCell ref="A1:P1"/>
    <mergeCell ref="A2:O2"/>
    <mergeCell ref="A3:O3"/>
    <mergeCell ref="H243:J243"/>
    <mergeCell ref="K243:M243"/>
    <mergeCell ref="N243:P243"/>
    <mergeCell ref="A8:B9"/>
    <mergeCell ref="A18:D19"/>
    <mergeCell ref="A243:A244"/>
    <mergeCell ref="B243:D243"/>
    <mergeCell ref="E243:G243"/>
    <mergeCell ref="A192:A204"/>
    <mergeCell ref="A205:A224"/>
    <mergeCell ref="A225:B225"/>
    <mergeCell ref="A34:A42"/>
    <mergeCell ref="A43:A51"/>
    <mergeCell ref="A52:A53"/>
    <mergeCell ref="A54:A67"/>
    <mergeCell ref="A68:A83"/>
    <mergeCell ref="A84:A99"/>
    <mergeCell ref="A100:A112"/>
    <mergeCell ref="A113:A136"/>
    <mergeCell ref="A137:A154"/>
    <mergeCell ref="A155:A172"/>
    <mergeCell ref="A173:A182"/>
    <mergeCell ref="A183:A19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S276"/>
  <sheetViews>
    <sheetView tabSelected="1" topLeftCell="A226" workbookViewId="0">
      <selection activeCell="A283" sqref="A283"/>
    </sheetView>
  </sheetViews>
  <sheetFormatPr baseColWidth="10" defaultRowHeight="15"/>
  <cols>
    <col min="1" max="1" width="56.140625" customWidth="1"/>
    <col min="2" max="2" width="29.42578125" customWidth="1"/>
  </cols>
  <sheetData>
    <row r="1" spans="1:17" ht="21.75" customHeight="1">
      <c r="A1" s="64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10"/>
    </row>
    <row r="2" spans="1:17" ht="21.75" customHeight="1">
      <c r="A2" s="64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10"/>
      <c r="Q2" s="10"/>
    </row>
    <row r="3" spans="1:17" ht="21.75" customHeight="1">
      <c r="A3" s="64" t="s">
        <v>30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10"/>
      <c r="Q3" s="10"/>
    </row>
    <row r="4" spans="1:17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8" spans="1:17">
      <c r="A8" s="82" t="s">
        <v>317</v>
      </c>
      <c r="B8" s="82"/>
    </row>
    <row r="9" spans="1:17" ht="15" customHeight="1">
      <c r="A9" s="83"/>
      <c r="B9" s="83"/>
    </row>
    <row r="10" spans="1:17">
      <c r="A10" s="16" t="s">
        <v>46</v>
      </c>
      <c r="B10" s="16" t="s">
        <v>4</v>
      </c>
      <c r="C10" s="17"/>
    </row>
    <row r="11" spans="1:17">
      <c r="A11" s="18" t="s">
        <v>47</v>
      </c>
      <c r="B11" s="49">
        <v>164</v>
      </c>
    </row>
    <row r="12" spans="1:17">
      <c r="A12" s="18" t="s">
        <v>48</v>
      </c>
      <c r="B12" s="50">
        <v>1245</v>
      </c>
    </row>
    <row r="13" spans="1:17">
      <c r="A13" s="4" t="s">
        <v>4</v>
      </c>
      <c r="B13" s="19">
        <f>SUM(B11:B12)</f>
        <v>1409</v>
      </c>
    </row>
    <row r="14" spans="1:17">
      <c r="A14" s="20" t="s">
        <v>318</v>
      </c>
      <c r="B14" s="21"/>
    </row>
    <row r="15" spans="1:17">
      <c r="A15" s="22">
        <v>43117</v>
      </c>
      <c r="B15" s="21"/>
    </row>
    <row r="16" spans="1:17">
      <c r="A16" s="9"/>
      <c r="B16" s="21"/>
    </row>
    <row r="17" spans="1:8">
      <c r="A17" s="9"/>
      <c r="B17" s="21"/>
    </row>
    <row r="18" spans="1:8" ht="15" customHeight="1">
      <c r="A18" s="72" t="s">
        <v>319</v>
      </c>
      <c r="B18" s="72"/>
      <c r="C18" s="72"/>
      <c r="D18" s="72"/>
    </row>
    <row r="19" spans="1:8" ht="15" customHeight="1">
      <c r="A19" s="73"/>
      <c r="B19" s="73"/>
      <c r="C19" s="73"/>
      <c r="D19" s="73"/>
      <c r="H19" t="s">
        <v>251</v>
      </c>
    </row>
    <row r="20" spans="1:8">
      <c r="A20" s="16" t="s">
        <v>51</v>
      </c>
      <c r="B20" s="16" t="s">
        <v>5</v>
      </c>
      <c r="C20" s="16" t="s">
        <v>6</v>
      </c>
      <c r="D20" s="16" t="s">
        <v>4</v>
      </c>
    </row>
    <row r="21" spans="1:8">
      <c r="A21" s="2" t="s">
        <v>0</v>
      </c>
      <c r="B21" s="49">
        <v>1</v>
      </c>
      <c r="C21" s="49">
        <v>6</v>
      </c>
      <c r="D21" s="49">
        <f>SUM(B21:C21)</f>
        <v>7</v>
      </c>
    </row>
    <row r="22" spans="1:8">
      <c r="A22" s="2" t="s">
        <v>1</v>
      </c>
      <c r="B22" s="50">
        <v>10</v>
      </c>
      <c r="C22" s="50">
        <v>78</v>
      </c>
      <c r="D22" s="50">
        <f>SUM(B22:C22)</f>
        <v>88</v>
      </c>
    </row>
    <row r="23" spans="1:8">
      <c r="A23" s="18" t="s">
        <v>2</v>
      </c>
      <c r="B23" s="49">
        <v>47</v>
      </c>
      <c r="C23" s="49">
        <v>372</v>
      </c>
      <c r="D23" s="49">
        <f>SUM(B23:C23)</f>
        <v>419</v>
      </c>
    </row>
    <row r="24" spans="1:8">
      <c r="A24" s="2" t="s">
        <v>3</v>
      </c>
      <c r="B24" s="50">
        <v>106</v>
      </c>
      <c r="C24" s="50">
        <v>789</v>
      </c>
      <c r="D24" s="50">
        <f>SUM(B24:C24)</f>
        <v>895</v>
      </c>
    </row>
    <row r="25" spans="1:8">
      <c r="A25" s="4" t="s">
        <v>4</v>
      </c>
      <c r="B25" s="4">
        <f>SUM(B21:B24)</f>
        <v>164</v>
      </c>
      <c r="C25" s="19">
        <f>SUM(C21:C24)</f>
        <v>1245</v>
      </c>
      <c r="D25" s="19">
        <f>SUM(B25:C25)</f>
        <v>1409</v>
      </c>
    </row>
    <row r="26" spans="1:8">
      <c r="A26" s="20" t="s">
        <v>318</v>
      </c>
    </row>
    <row r="27" spans="1:8">
      <c r="A27" s="22">
        <v>43117</v>
      </c>
    </row>
    <row r="32" spans="1:8">
      <c r="A32" s="1" t="s">
        <v>335</v>
      </c>
    </row>
    <row r="33" spans="1:5">
      <c r="A33" s="32" t="s">
        <v>68</v>
      </c>
      <c r="B33" s="32" t="s">
        <v>69</v>
      </c>
      <c r="C33" s="32" t="s">
        <v>5</v>
      </c>
      <c r="D33" s="32" t="s">
        <v>6</v>
      </c>
      <c r="E33" s="32" t="s">
        <v>4</v>
      </c>
    </row>
    <row r="34" spans="1:5" s="41" customFormat="1">
      <c r="A34" s="80" t="s">
        <v>53</v>
      </c>
      <c r="B34" s="43" t="s">
        <v>79</v>
      </c>
      <c r="C34" s="3">
        <v>3</v>
      </c>
      <c r="D34" s="3">
        <v>21</v>
      </c>
      <c r="E34" s="3">
        <f>SUM(C34:D34)</f>
        <v>24</v>
      </c>
    </row>
    <row r="35" spans="1:5" s="41" customFormat="1">
      <c r="A35" s="81"/>
      <c r="B35" s="43" t="s">
        <v>80</v>
      </c>
      <c r="C35" s="3">
        <v>0</v>
      </c>
      <c r="D35" s="3">
        <v>3</v>
      </c>
      <c r="E35" s="3">
        <f t="shared" ref="E35:E98" si="0">SUM(C35:D35)</f>
        <v>3</v>
      </c>
    </row>
    <row r="36" spans="1:5" s="41" customFormat="1">
      <c r="A36" s="81"/>
      <c r="B36" s="43" t="s">
        <v>81</v>
      </c>
      <c r="C36" s="3">
        <v>2</v>
      </c>
      <c r="D36" s="3">
        <v>7</v>
      </c>
      <c r="E36" s="3">
        <f t="shared" si="0"/>
        <v>9</v>
      </c>
    </row>
    <row r="37" spans="1:5" s="41" customFormat="1">
      <c r="A37" s="81"/>
      <c r="B37" s="43" t="s">
        <v>295</v>
      </c>
      <c r="C37" s="3">
        <v>0</v>
      </c>
      <c r="D37" s="3">
        <v>3</v>
      </c>
      <c r="E37" s="3">
        <f t="shared" si="0"/>
        <v>3</v>
      </c>
    </row>
    <row r="38" spans="1:5" s="41" customFormat="1">
      <c r="A38" s="81"/>
      <c r="B38" s="43" t="s">
        <v>82</v>
      </c>
      <c r="C38" s="3">
        <v>0</v>
      </c>
      <c r="D38" s="3">
        <v>3</v>
      </c>
      <c r="E38" s="3">
        <f t="shared" si="0"/>
        <v>3</v>
      </c>
    </row>
    <row r="39" spans="1:5" s="41" customFormat="1">
      <c r="A39" s="81"/>
      <c r="B39" s="43" t="s">
        <v>83</v>
      </c>
      <c r="C39" s="3">
        <v>0</v>
      </c>
      <c r="D39" s="3">
        <v>3</v>
      </c>
      <c r="E39" s="3">
        <f t="shared" si="0"/>
        <v>3</v>
      </c>
    </row>
    <row r="40" spans="1:5" s="41" customFormat="1">
      <c r="A40" s="81"/>
      <c r="B40" s="43" t="s">
        <v>84</v>
      </c>
      <c r="C40" s="3">
        <v>1</v>
      </c>
      <c r="D40" s="3">
        <v>0</v>
      </c>
      <c r="E40" s="3">
        <f t="shared" si="0"/>
        <v>1</v>
      </c>
    </row>
    <row r="41" spans="1:5" s="41" customFormat="1">
      <c r="A41" s="81"/>
      <c r="B41" s="43" t="s">
        <v>85</v>
      </c>
      <c r="C41" s="3">
        <v>2</v>
      </c>
      <c r="D41" s="3">
        <v>5</v>
      </c>
      <c r="E41" s="3">
        <f t="shared" si="0"/>
        <v>7</v>
      </c>
    </row>
    <row r="42" spans="1:5" s="41" customFormat="1">
      <c r="A42" s="81"/>
      <c r="B42" s="43" t="s">
        <v>86</v>
      </c>
      <c r="C42" s="3">
        <v>0</v>
      </c>
      <c r="D42" s="3">
        <v>2</v>
      </c>
      <c r="E42" s="3">
        <f t="shared" si="0"/>
        <v>2</v>
      </c>
    </row>
    <row r="43" spans="1:5" s="41" customFormat="1">
      <c r="A43" s="81"/>
      <c r="B43" s="43" t="s">
        <v>87</v>
      </c>
      <c r="C43" s="3">
        <v>0</v>
      </c>
      <c r="D43" s="3">
        <v>3</v>
      </c>
      <c r="E43" s="3">
        <f t="shared" si="0"/>
        <v>3</v>
      </c>
    </row>
    <row r="44" spans="1:5" s="41" customFormat="1">
      <c r="A44" s="80" t="s">
        <v>54</v>
      </c>
      <c r="B44" s="43" t="s">
        <v>232</v>
      </c>
      <c r="C44" s="3">
        <v>2</v>
      </c>
      <c r="D44" s="3">
        <v>1</v>
      </c>
      <c r="E44" s="3">
        <f t="shared" si="0"/>
        <v>3</v>
      </c>
    </row>
    <row r="45" spans="1:5" s="41" customFormat="1">
      <c r="A45" s="81"/>
      <c r="B45" s="43" t="s">
        <v>90</v>
      </c>
      <c r="C45" s="3">
        <v>0</v>
      </c>
      <c r="D45" s="3">
        <v>2</v>
      </c>
      <c r="E45" s="3">
        <f t="shared" si="0"/>
        <v>2</v>
      </c>
    </row>
    <row r="46" spans="1:5" s="41" customFormat="1">
      <c r="A46" s="81"/>
      <c r="B46" s="43" t="s">
        <v>91</v>
      </c>
      <c r="C46" s="3">
        <v>0</v>
      </c>
      <c r="D46" s="3">
        <v>8</v>
      </c>
      <c r="E46" s="3">
        <f t="shared" si="0"/>
        <v>8</v>
      </c>
    </row>
    <row r="47" spans="1:5" s="41" customFormat="1">
      <c r="A47" s="81"/>
      <c r="B47" s="43" t="s">
        <v>92</v>
      </c>
      <c r="C47" s="3">
        <v>8</v>
      </c>
      <c r="D47" s="3">
        <v>39</v>
      </c>
      <c r="E47" s="3">
        <f t="shared" si="0"/>
        <v>47</v>
      </c>
    </row>
    <row r="48" spans="1:5" s="41" customFormat="1">
      <c r="A48" s="81"/>
      <c r="B48" s="43" t="s">
        <v>93</v>
      </c>
      <c r="C48" s="3">
        <v>0</v>
      </c>
      <c r="D48" s="3">
        <v>1</v>
      </c>
      <c r="E48" s="3">
        <f t="shared" si="0"/>
        <v>1</v>
      </c>
    </row>
    <row r="49" spans="1:5" s="41" customFormat="1">
      <c r="A49" s="81"/>
      <c r="B49" s="43" t="s">
        <v>94</v>
      </c>
      <c r="C49" s="3">
        <v>1</v>
      </c>
      <c r="D49" s="3">
        <v>3</v>
      </c>
      <c r="E49" s="3">
        <f t="shared" si="0"/>
        <v>4</v>
      </c>
    </row>
    <row r="50" spans="1:5" s="41" customFormat="1">
      <c r="A50" s="81"/>
      <c r="B50" s="43" t="s">
        <v>95</v>
      </c>
      <c r="C50" s="3">
        <v>2</v>
      </c>
      <c r="D50" s="3">
        <v>17</v>
      </c>
      <c r="E50" s="3">
        <f t="shared" si="0"/>
        <v>19</v>
      </c>
    </row>
    <row r="51" spans="1:5" s="41" customFormat="1">
      <c r="A51" s="81"/>
      <c r="B51" s="43" t="s">
        <v>96</v>
      </c>
      <c r="C51" s="3">
        <v>0</v>
      </c>
      <c r="D51" s="3">
        <v>3</v>
      </c>
      <c r="E51" s="3">
        <f t="shared" si="0"/>
        <v>3</v>
      </c>
    </row>
    <row r="52" spans="1:5" s="41" customFormat="1">
      <c r="A52" s="81"/>
      <c r="B52" s="43" t="s">
        <v>97</v>
      </c>
      <c r="C52" s="3">
        <v>1</v>
      </c>
      <c r="D52" s="3">
        <v>0</v>
      </c>
      <c r="E52" s="3">
        <f t="shared" si="0"/>
        <v>1</v>
      </c>
    </row>
    <row r="53" spans="1:5" s="41" customFormat="1">
      <c r="A53" s="80" t="s">
        <v>55</v>
      </c>
      <c r="B53" s="43" t="s">
        <v>234</v>
      </c>
      <c r="C53" s="3">
        <v>1</v>
      </c>
      <c r="D53" s="3">
        <v>9</v>
      </c>
      <c r="E53" s="3">
        <f t="shared" si="0"/>
        <v>10</v>
      </c>
    </row>
    <row r="54" spans="1:5" s="41" customFormat="1">
      <c r="A54" s="81"/>
      <c r="B54" s="43" t="s">
        <v>296</v>
      </c>
      <c r="C54" s="3">
        <v>0</v>
      </c>
      <c r="D54" s="3">
        <v>1</v>
      </c>
      <c r="E54" s="3">
        <f t="shared" si="0"/>
        <v>1</v>
      </c>
    </row>
    <row r="55" spans="1:5" s="41" customFormat="1">
      <c r="A55" s="81"/>
      <c r="B55" s="43" t="s">
        <v>297</v>
      </c>
      <c r="C55" s="3">
        <v>0</v>
      </c>
      <c r="D55" s="3">
        <v>1</v>
      </c>
      <c r="E55" s="3">
        <f t="shared" si="0"/>
        <v>1</v>
      </c>
    </row>
    <row r="56" spans="1:5" s="41" customFormat="1">
      <c r="A56" s="81"/>
      <c r="B56" s="43" t="s">
        <v>298</v>
      </c>
      <c r="C56" s="3">
        <v>0</v>
      </c>
      <c r="D56" s="3">
        <v>2</v>
      </c>
      <c r="E56" s="3">
        <f t="shared" si="0"/>
        <v>2</v>
      </c>
    </row>
    <row r="57" spans="1:5" s="41" customFormat="1">
      <c r="A57" s="81"/>
      <c r="B57" s="43" t="s">
        <v>99</v>
      </c>
      <c r="C57" s="3">
        <v>0</v>
      </c>
      <c r="D57" s="3">
        <v>4</v>
      </c>
      <c r="E57" s="3">
        <f t="shared" si="0"/>
        <v>4</v>
      </c>
    </row>
    <row r="58" spans="1:5" s="41" customFormat="1">
      <c r="A58" s="81"/>
      <c r="B58" s="43" t="s">
        <v>299</v>
      </c>
      <c r="C58" s="3">
        <v>0</v>
      </c>
      <c r="D58" s="3">
        <v>1</v>
      </c>
      <c r="E58" s="3">
        <f t="shared" si="0"/>
        <v>1</v>
      </c>
    </row>
    <row r="59" spans="1:5" s="41" customFormat="1">
      <c r="A59" s="81"/>
      <c r="B59" s="43" t="s">
        <v>300</v>
      </c>
      <c r="C59" s="3">
        <v>0</v>
      </c>
      <c r="D59" s="3">
        <v>1</v>
      </c>
      <c r="E59" s="3">
        <f t="shared" si="0"/>
        <v>1</v>
      </c>
    </row>
    <row r="60" spans="1:5" s="41" customFormat="1">
      <c r="A60" s="81"/>
      <c r="B60" s="43" t="s">
        <v>301</v>
      </c>
      <c r="C60" s="3">
        <v>0</v>
      </c>
      <c r="D60" s="3">
        <v>1</v>
      </c>
      <c r="E60" s="3">
        <f t="shared" si="0"/>
        <v>1</v>
      </c>
    </row>
    <row r="61" spans="1:5" s="41" customFormat="1">
      <c r="A61" s="81"/>
      <c r="B61" s="43" t="s">
        <v>100</v>
      </c>
      <c r="C61" s="3">
        <v>0</v>
      </c>
      <c r="D61" s="3">
        <v>1</v>
      </c>
      <c r="E61" s="3">
        <f t="shared" si="0"/>
        <v>1</v>
      </c>
    </row>
    <row r="62" spans="1:5" s="41" customFormat="1">
      <c r="A62" s="80" t="s">
        <v>56</v>
      </c>
      <c r="B62" s="43" t="s">
        <v>236</v>
      </c>
      <c r="C62" s="3">
        <v>0</v>
      </c>
      <c r="D62" s="3">
        <v>2</v>
      </c>
      <c r="E62" s="3">
        <f t="shared" si="0"/>
        <v>2</v>
      </c>
    </row>
    <row r="63" spans="1:5" s="41" customFormat="1">
      <c r="A63" s="81"/>
      <c r="B63" s="43" t="s">
        <v>101</v>
      </c>
      <c r="C63" s="3">
        <v>3</v>
      </c>
      <c r="D63" s="3">
        <v>27</v>
      </c>
      <c r="E63" s="3">
        <f t="shared" si="0"/>
        <v>30</v>
      </c>
    </row>
    <row r="64" spans="1:5" s="41" customFormat="1">
      <c r="A64" s="81"/>
      <c r="B64" s="43" t="s">
        <v>103</v>
      </c>
      <c r="C64" s="3">
        <v>0</v>
      </c>
      <c r="D64" s="3">
        <v>11</v>
      </c>
      <c r="E64" s="3">
        <f t="shared" si="0"/>
        <v>11</v>
      </c>
    </row>
    <row r="65" spans="1:5" s="41" customFormat="1">
      <c r="A65" s="81"/>
      <c r="B65" s="43" t="s">
        <v>132</v>
      </c>
      <c r="C65" s="3">
        <v>1</v>
      </c>
      <c r="D65" s="3">
        <v>1</v>
      </c>
      <c r="E65" s="3">
        <f t="shared" si="0"/>
        <v>2</v>
      </c>
    </row>
    <row r="66" spans="1:5" s="41" customFormat="1">
      <c r="A66" s="81"/>
      <c r="B66" s="43" t="s">
        <v>237</v>
      </c>
      <c r="C66" s="3">
        <v>0</v>
      </c>
      <c r="D66" s="3">
        <v>1</v>
      </c>
      <c r="E66" s="3">
        <f t="shared" si="0"/>
        <v>1</v>
      </c>
    </row>
    <row r="67" spans="1:5" s="41" customFormat="1">
      <c r="A67" s="81"/>
      <c r="B67" s="43" t="s">
        <v>105</v>
      </c>
      <c r="C67" s="3">
        <v>0</v>
      </c>
      <c r="D67" s="3">
        <v>4</v>
      </c>
      <c r="E67" s="3">
        <f t="shared" si="0"/>
        <v>4</v>
      </c>
    </row>
    <row r="68" spans="1:5" s="41" customFormat="1">
      <c r="A68" s="81"/>
      <c r="B68" s="43" t="s">
        <v>106</v>
      </c>
      <c r="C68" s="3">
        <v>0</v>
      </c>
      <c r="D68" s="3">
        <v>2</v>
      </c>
      <c r="E68" s="3">
        <f t="shared" si="0"/>
        <v>2</v>
      </c>
    </row>
    <row r="69" spans="1:5" s="41" customFormat="1">
      <c r="A69" s="81"/>
      <c r="B69" s="43" t="s">
        <v>254</v>
      </c>
      <c r="C69" s="3">
        <v>0</v>
      </c>
      <c r="D69" s="3">
        <v>3</v>
      </c>
      <c r="E69" s="3">
        <f t="shared" si="0"/>
        <v>3</v>
      </c>
    </row>
    <row r="70" spans="1:5" s="41" customFormat="1">
      <c r="A70" s="81"/>
      <c r="B70" s="43" t="s">
        <v>107</v>
      </c>
      <c r="C70" s="3">
        <v>1</v>
      </c>
      <c r="D70" s="3">
        <v>21</v>
      </c>
      <c r="E70" s="3">
        <f t="shared" si="0"/>
        <v>22</v>
      </c>
    </row>
    <row r="71" spans="1:5" s="41" customFormat="1">
      <c r="A71" s="81"/>
      <c r="B71" s="43" t="s">
        <v>108</v>
      </c>
      <c r="C71" s="3">
        <v>2</v>
      </c>
      <c r="D71" s="3">
        <v>5</v>
      </c>
      <c r="E71" s="3">
        <f t="shared" si="0"/>
        <v>7</v>
      </c>
    </row>
    <row r="72" spans="1:5" s="41" customFormat="1">
      <c r="A72" s="81"/>
      <c r="B72" s="43" t="s">
        <v>302</v>
      </c>
      <c r="C72" s="3">
        <v>0</v>
      </c>
      <c r="D72" s="3">
        <v>3</v>
      </c>
      <c r="E72" s="3">
        <f t="shared" si="0"/>
        <v>3</v>
      </c>
    </row>
    <row r="73" spans="1:5" s="41" customFormat="1">
      <c r="A73" s="81"/>
      <c r="B73" s="43" t="s">
        <v>109</v>
      </c>
      <c r="C73" s="3">
        <v>0</v>
      </c>
      <c r="D73" s="3">
        <v>1</v>
      </c>
      <c r="E73" s="3">
        <f t="shared" si="0"/>
        <v>1</v>
      </c>
    </row>
    <row r="74" spans="1:5" s="41" customFormat="1">
      <c r="A74" s="81"/>
      <c r="B74" s="43" t="s">
        <v>110</v>
      </c>
      <c r="C74" s="3">
        <v>0</v>
      </c>
      <c r="D74" s="3">
        <v>2</v>
      </c>
      <c r="E74" s="3">
        <f t="shared" si="0"/>
        <v>2</v>
      </c>
    </row>
    <row r="75" spans="1:5" s="41" customFormat="1">
      <c r="A75" s="81"/>
      <c r="B75" s="43" t="s">
        <v>111</v>
      </c>
      <c r="C75" s="3">
        <v>1</v>
      </c>
      <c r="D75" s="3">
        <v>4</v>
      </c>
      <c r="E75" s="3">
        <f t="shared" si="0"/>
        <v>5</v>
      </c>
    </row>
    <row r="76" spans="1:5" s="41" customFormat="1">
      <c r="A76" s="81"/>
      <c r="B76" s="43" t="s">
        <v>238</v>
      </c>
      <c r="C76" s="3">
        <v>0</v>
      </c>
      <c r="D76" s="3">
        <v>3</v>
      </c>
      <c r="E76" s="3">
        <f t="shared" si="0"/>
        <v>3</v>
      </c>
    </row>
    <row r="77" spans="1:5" s="41" customFormat="1">
      <c r="A77" s="80" t="s">
        <v>57</v>
      </c>
      <c r="B77" s="43" t="s">
        <v>114</v>
      </c>
      <c r="C77" s="3">
        <v>2</v>
      </c>
      <c r="D77" s="3">
        <v>3</v>
      </c>
      <c r="E77" s="3">
        <f t="shared" si="0"/>
        <v>5</v>
      </c>
    </row>
    <row r="78" spans="1:5" s="41" customFormat="1">
      <c r="A78" s="81"/>
      <c r="B78" s="43" t="s">
        <v>115</v>
      </c>
      <c r="C78" s="3">
        <v>4</v>
      </c>
      <c r="D78" s="3">
        <v>24</v>
      </c>
      <c r="E78" s="3">
        <f t="shared" si="0"/>
        <v>28</v>
      </c>
    </row>
    <row r="79" spans="1:5" s="41" customFormat="1">
      <c r="A79" s="81"/>
      <c r="B79" s="43" t="s">
        <v>116</v>
      </c>
      <c r="C79" s="3">
        <v>0</v>
      </c>
      <c r="D79" s="3">
        <v>3</v>
      </c>
      <c r="E79" s="3">
        <f t="shared" si="0"/>
        <v>3</v>
      </c>
    </row>
    <row r="80" spans="1:5" s="41" customFormat="1">
      <c r="A80" s="81"/>
      <c r="B80" s="43" t="s">
        <v>117</v>
      </c>
      <c r="C80" s="3">
        <v>1</v>
      </c>
      <c r="D80" s="3">
        <v>3</v>
      </c>
      <c r="E80" s="3">
        <f t="shared" si="0"/>
        <v>4</v>
      </c>
    </row>
    <row r="81" spans="1:5" s="41" customFormat="1">
      <c r="A81" s="81"/>
      <c r="B81" s="43" t="s">
        <v>119</v>
      </c>
      <c r="C81" s="3">
        <v>3</v>
      </c>
      <c r="D81" s="3">
        <v>16</v>
      </c>
      <c r="E81" s="3">
        <f t="shared" si="0"/>
        <v>19</v>
      </c>
    </row>
    <row r="82" spans="1:5" s="41" customFormat="1">
      <c r="A82" s="81"/>
      <c r="B82" s="43" t="s">
        <v>120</v>
      </c>
      <c r="C82" s="3">
        <v>4</v>
      </c>
      <c r="D82" s="3">
        <v>8</v>
      </c>
      <c r="E82" s="3">
        <f t="shared" si="0"/>
        <v>12</v>
      </c>
    </row>
    <row r="83" spans="1:5" s="41" customFormat="1">
      <c r="A83" s="81"/>
      <c r="B83" s="43" t="s">
        <v>121</v>
      </c>
      <c r="C83" s="3">
        <v>1</v>
      </c>
      <c r="D83" s="3">
        <v>1</v>
      </c>
      <c r="E83" s="3">
        <f t="shared" si="0"/>
        <v>2</v>
      </c>
    </row>
    <row r="84" spans="1:5" s="41" customFormat="1">
      <c r="A84" s="81"/>
      <c r="B84" s="43" t="s">
        <v>122</v>
      </c>
      <c r="C84" s="3">
        <v>0</v>
      </c>
      <c r="D84" s="3">
        <v>8</v>
      </c>
      <c r="E84" s="3">
        <f t="shared" si="0"/>
        <v>8</v>
      </c>
    </row>
    <row r="85" spans="1:5" s="41" customFormat="1">
      <c r="A85" s="81"/>
      <c r="B85" s="43" t="s">
        <v>123</v>
      </c>
      <c r="C85" s="3">
        <v>1</v>
      </c>
      <c r="D85" s="3">
        <v>0</v>
      </c>
      <c r="E85" s="3">
        <f t="shared" si="0"/>
        <v>1</v>
      </c>
    </row>
    <row r="86" spans="1:5" s="41" customFormat="1">
      <c r="A86" s="81"/>
      <c r="B86" s="43" t="s">
        <v>125</v>
      </c>
      <c r="C86" s="3">
        <v>0</v>
      </c>
      <c r="D86" s="3">
        <v>10</v>
      </c>
      <c r="E86" s="3">
        <f t="shared" si="0"/>
        <v>10</v>
      </c>
    </row>
    <row r="87" spans="1:5" s="41" customFormat="1">
      <c r="A87" s="81"/>
      <c r="B87" s="43" t="s">
        <v>127</v>
      </c>
      <c r="C87" s="3">
        <v>0</v>
      </c>
      <c r="D87" s="3">
        <v>1</v>
      </c>
      <c r="E87" s="3">
        <f t="shared" si="0"/>
        <v>1</v>
      </c>
    </row>
    <row r="88" spans="1:5" s="41" customFormat="1">
      <c r="A88" s="81"/>
      <c r="B88" s="43" t="s">
        <v>128</v>
      </c>
      <c r="C88" s="3">
        <v>0</v>
      </c>
      <c r="D88" s="3">
        <v>1</v>
      </c>
      <c r="E88" s="3">
        <f t="shared" si="0"/>
        <v>1</v>
      </c>
    </row>
    <row r="89" spans="1:5" s="41" customFormat="1">
      <c r="A89" s="81"/>
      <c r="B89" s="43" t="s">
        <v>129</v>
      </c>
      <c r="C89" s="3">
        <v>0</v>
      </c>
      <c r="D89" s="3">
        <v>1</v>
      </c>
      <c r="E89" s="3">
        <f t="shared" si="0"/>
        <v>1</v>
      </c>
    </row>
    <row r="90" spans="1:5" s="41" customFormat="1">
      <c r="A90" s="81"/>
      <c r="B90" s="43" t="s">
        <v>255</v>
      </c>
      <c r="C90" s="3">
        <v>0</v>
      </c>
      <c r="D90" s="3">
        <v>1</v>
      </c>
      <c r="E90" s="3">
        <f t="shared" si="0"/>
        <v>1</v>
      </c>
    </row>
    <row r="91" spans="1:5" s="41" customFormat="1">
      <c r="A91" s="81"/>
      <c r="B91" s="43" t="s">
        <v>130</v>
      </c>
      <c r="C91" s="3">
        <v>2</v>
      </c>
      <c r="D91" s="3">
        <v>13</v>
      </c>
      <c r="E91" s="3">
        <f t="shared" si="0"/>
        <v>15</v>
      </c>
    </row>
    <row r="92" spans="1:5" s="41" customFormat="1">
      <c r="A92" s="80" t="s">
        <v>58</v>
      </c>
      <c r="B92" s="43" t="s">
        <v>131</v>
      </c>
      <c r="C92" s="3">
        <v>2</v>
      </c>
      <c r="D92" s="3">
        <v>3</v>
      </c>
      <c r="E92" s="3">
        <f t="shared" si="0"/>
        <v>5</v>
      </c>
    </row>
    <row r="93" spans="1:5" s="41" customFormat="1">
      <c r="A93" s="81"/>
      <c r="B93" s="43" t="s">
        <v>132</v>
      </c>
      <c r="C93" s="3">
        <v>0</v>
      </c>
      <c r="D93" s="3">
        <v>1</v>
      </c>
      <c r="E93" s="3">
        <f t="shared" si="0"/>
        <v>1</v>
      </c>
    </row>
    <row r="94" spans="1:5" s="41" customFormat="1">
      <c r="A94" s="81"/>
      <c r="B94" s="43" t="s">
        <v>133</v>
      </c>
      <c r="C94" s="3">
        <v>1</v>
      </c>
      <c r="D94" s="3">
        <v>4</v>
      </c>
      <c r="E94" s="3">
        <f t="shared" si="0"/>
        <v>5</v>
      </c>
    </row>
    <row r="95" spans="1:5" s="41" customFormat="1">
      <c r="A95" s="81"/>
      <c r="B95" s="43" t="s">
        <v>134</v>
      </c>
      <c r="C95" s="3">
        <v>0</v>
      </c>
      <c r="D95" s="3">
        <v>1</v>
      </c>
      <c r="E95" s="3">
        <f t="shared" si="0"/>
        <v>1</v>
      </c>
    </row>
    <row r="96" spans="1:5" s="41" customFormat="1">
      <c r="A96" s="81"/>
      <c r="B96" s="43" t="s">
        <v>135</v>
      </c>
      <c r="C96" s="3">
        <v>0</v>
      </c>
      <c r="D96" s="3">
        <v>1</v>
      </c>
      <c r="E96" s="3">
        <f t="shared" si="0"/>
        <v>1</v>
      </c>
    </row>
    <row r="97" spans="1:5" s="41" customFormat="1">
      <c r="A97" s="81"/>
      <c r="B97" s="43" t="s">
        <v>136</v>
      </c>
      <c r="C97" s="3">
        <v>0</v>
      </c>
      <c r="D97" s="3">
        <v>3</v>
      </c>
      <c r="E97" s="3">
        <f t="shared" si="0"/>
        <v>3</v>
      </c>
    </row>
    <row r="98" spans="1:5" s="41" customFormat="1">
      <c r="A98" s="81"/>
      <c r="B98" s="43" t="s">
        <v>240</v>
      </c>
      <c r="C98" s="3">
        <v>1</v>
      </c>
      <c r="D98" s="3">
        <v>4</v>
      </c>
      <c r="E98" s="3">
        <f t="shared" si="0"/>
        <v>5</v>
      </c>
    </row>
    <row r="99" spans="1:5" s="41" customFormat="1">
      <c r="A99" s="81"/>
      <c r="B99" s="43" t="s">
        <v>137</v>
      </c>
      <c r="C99" s="3">
        <v>1</v>
      </c>
      <c r="D99" s="3">
        <v>4</v>
      </c>
      <c r="E99" s="3">
        <f t="shared" ref="E99:E162" si="1">SUM(C99:D99)</f>
        <v>5</v>
      </c>
    </row>
    <row r="100" spans="1:5" s="41" customFormat="1">
      <c r="A100" s="81"/>
      <c r="B100" s="43" t="s">
        <v>138</v>
      </c>
      <c r="C100" s="3">
        <v>4</v>
      </c>
      <c r="D100" s="3">
        <v>2</v>
      </c>
      <c r="E100" s="3">
        <f t="shared" si="1"/>
        <v>6</v>
      </c>
    </row>
    <row r="101" spans="1:5" s="41" customFormat="1">
      <c r="A101" s="81"/>
      <c r="B101" s="43" t="s">
        <v>241</v>
      </c>
      <c r="C101" s="3">
        <v>0</v>
      </c>
      <c r="D101" s="3">
        <v>1</v>
      </c>
      <c r="E101" s="3">
        <f t="shared" si="1"/>
        <v>1</v>
      </c>
    </row>
    <row r="102" spans="1:5" s="41" customFormat="1">
      <c r="A102" s="81"/>
      <c r="B102" s="43" t="s">
        <v>139</v>
      </c>
      <c r="C102" s="3">
        <v>0</v>
      </c>
      <c r="D102" s="3">
        <v>6</v>
      </c>
      <c r="E102" s="3">
        <f t="shared" si="1"/>
        <v>6</v>
      </c>
    </row>
    <row r="103" spans="1:5" s="41" customFormat="1">
      <c r="A103" s="81"/>
      <c r="B103" s="43" t="s">
        <v>140</v>
      </c>
      <c r="C103" s="3">
        <v>0</v>
      </c>
      <c r="D103" s="3">
        <v>1</v>
      </c>
      <c r="E103" s="3">
        <f t="shared" si="1"/>
        <v>1</v>
      </c>
    </row>
    <row r="104" spans="1:5" s="41" customFormat="1">
      <c r="A104" s="81"/>
      <c r="B104" s="43" t="s">
        <v>141</v>
      </c>
      <c r="C104" s="3">
        <v>0</v>
      </c>
      <c r="D104" s="3">
        <v>8</v>
      </c>
      <c r="E104" s="3">
        <f t="shared" si="1"/>
        <v>8</v>
      </c>
    </row>
    <row r="105" spans="1:5" s="41" customFormat="1">
      <c r="A105" s="81"/>
      <c r="B105" s="43" t="s">
        <v>142</v>
      </c>
      <c r="C105" s="3">
        <v>0</v>
      </c>
      <c r="D105" s="3">
        <v>1</v>
      </c>
      <c r="E105" s="3">
        <f t="shared" si="1"/>
        <v>1</v>
      </c>
    </row>
    <row r="106" spans="1:5" s="41" customFormat="1">
      <c r="A106" s="81"/>
      <c r="B106" s="43" t="s">
        <v>143</v>
      </c>
      <c r="C106" s="3">
        <v>1</v>
      </c>
      <c r="D106" s="3">
        <v>8</v>
      </c>
      <c r="E106" s="3">
        <f t="shared" si="1"/>
        <v>9</v>
      </c>
    </row>
    <row r="107" spans="1:5" s="41" customFormat="1">
      <c r="A107" s="81"/>
      <c r="B107" s="43" t="s">
        <v>144</v>
      </c>
      <c r="C107" s="3">
        <v>6</v>
      </c>
      <c r="D107" s="3">
        <v>18</v>
      </c>
      <c r="E107" s="3">
        <f t="shared" si="1"/>
        <v>24</v>
      </c>
    </row>
    <row r="108" spans="1:5" s="41" customFormat="1">
      <c r="A108" s="80" t="s">
        <v>59</v>
      </c>
      <c r="B108" s="43" t="s">
        <v>242</v>
      </c>
      <c r="C108" s="3">
        <v>1</v>
      </c>
      <c r="D108" s="3">
        <v>0</v>
      </c>
      <c r="E108" s="3">
        <f t="shared" si="1"/>
        <v>1</v>
      </c>
    </row>
    <row r="109" spans="1:5" s="41" customFormat="1">
      <c r="A109" s="81"/>
      <c r="B109" s="43" t="s">
        <v>146</v>
      </c>
      <c r="C109" s="3">
        <v>0</v>
      </c>
      <c r="D109" s="3">
        <v>12</v>
      </c>
      <c r="E109" s="3">
        <f t="shared" si="1"/>
        <v>12</v>
      </c>
    </row>
    <row r="110" spans="1:5" s="41" customFormat="1">
      <c r="A110" s="81"/>
      <c r="B110" s="43" t="s">
        <v>258</v>
      </c>
      <c r="C110" s="3">
        <v>0</v>
      </c>
      <c r="D110" s="3">
        <v>2</v>
      </c>
      <c r="E110" s="3">
        <f t="shared" si="1"/>
        <v>2</v>
      </c>
    </row>
    <row r="111" spans="1:5" s="41" customFormat="1">
      <c r="A111" s="81"/>
      <c r="B111" s="43" t="s">
        <v>259</v>
      </c>
      <c r="C111" s="3">
        <v>0</v>
      </c>
      <c r="D111" s="3">
        <v>2</v>
      </c>
      <c r="E111" s="3">
        <f t="shared" si="1"/>
        <v>2</v>
      </c>
    </row>
    <row r="112" spans="1:5" s="41" customFormat="1">
      <c r="A112" s="81"/>
      <c r="B112" s="43" t="s">
        <v>147</v>
      </c>
      <c r="C112" s="3">
        <v>5</v>
      </c>
      <c r="D112" s="3">
        <v>12</v>
      </c>
      <c r="E112" s="3">
        <f t="shared" si="1"/>
        <v>17</v>
      </c>
    </row>
    <row r="113" spans="1:5" s="41" customFormat="1">
      <c r="A113" s="81"/>
      <c r="B113" s="43" t="s">
        <v>303</v>
      </c>
      <c r="C113" s="3">
        <v>0</v>
      </c>
      <c r="D113" s="3">
        <v>2</v>
      </c>
      <c r="E113" s="3">
        <f t="shared" si="1"/>
        <v>2</v>
      </c>
    </row>
    <row r="114" spans="1:5" s="41" customFormat="1">
      <c r="A114" s="81"/>
      <c r="B114" s="43" t="s">
        <v>243</v>
      </c>
      <c r="C114" s="3">
        <v>1</v>
      </c>
      <c r="D114" s="3">
        <v>3</v>
      </c>
      <c r="E114" s="3">
        <f t="shared" si="1"/>
        <v>4</v>
      </c>
    </row>
    <row r="115" spans="1:5" s="41" customFormat="1">
      <c r="A115" s="81"/>
      <c r="B115" s="43" t="s">
        <v>260</v>
      </c>
      <c r="C115" s="3">
        <v>0</v>
      </c>
      <c r="D115" s="3">
        <v>5</v>
      </c>
      <c r="E115" s="3">
        <f t="shared" si="1"/>
        <v>5</v>
      </c>
    </row>
    <row r="116" spans="1:5" s="41" customFormat="1">
      <c r="A116" s="81"/>
      <c r="B116" s="43" t="s">
        <v>149</v>
      </c>
      <c r="C116" s="3">
        <v>0</v>
      </c>
      <c r="D116" s="3">
        <v>2</v>
      </c>
      <c r="E116" s="3">
        <f t="shared" si="1"/>
        <v>2</v>
      </c>
    </row>
    <row r="117" spans="1:5" s="41" customFormat="1">
      <c r="A117" s="81"/>
      <c r="B117" s="43" t="s">
        <v>304</v>
      </c>
      <c r="C117" s="3">
        <v>0</v>
      </c>
      <c r="D117" s="3">
        <v>1</v>
      </c>
      <c r="E117" s="3">
        <f t="shared" si="1"/>
        <v>1</v>
      </c>
    </row>
    <row r="118" spans="1:5" s="41" customFormat="1">
      <c r="A118" s="81"/>
      <c r="B118" s="43" t="s">
        <v>151</v>
      </c>
      <c r="C118" s="3">
        <v>0</v>
      </c>
      <c r="D118" s="3">
        <v>13</v>
      </c>
      <c r="E118" s="3">
        <f t="shared" si="1"/>
        <v>13</v>
      </c>
    </row>
    <row r="119" spans="1:5" s="41" customFormat="1">
      <c r="A119" s="81"/>
      <c r="B119" s="43" t="s">
        <v>261</v>
      </c>
      <c r="C119" s="3">
        <v>0</v>
      </c>
      <c r="D119" s="3">
        <v>3</v>
      </c>
      <c r="E119" s="3">
        <f t="shared" si="1"/>
        <v>3</v>
      </c>
    </row>
    <row r="120" spans="1:5" s="41" customFormat="1">
      <c r="A120" s="81"/>
      <c r="B120" s="43" t="s">
        <v>244</v>
      </c>
      <c r="C120" s="3">
        <v>0</v>
      </c>
      <c r="D120" s="3">
        <v>4</v>
      </c>
      <c r="E120" s="3">
        <f t="shared" si="1"/>
        <v>4</v>
      </c>
    </row>
    <row r="121" spans="1:5" s="41" customFormat="1">
      <c r="A121" s="80" t="s">
        <v>60</v>
      </c>
      <c r="B121" s="43" t="s">
        <v>262</v>
      </c>
      <c r="C121" s="3">
        <v>0</v>
      </c>
      <c r="D121" s="3">
        <v>1</v>
      </c>
      <c r="E121" s="3">
        <f t="shared" si="1"/>
        <v>1</v>
      </c>
    </row>
    <row r="122" spans="1:5" s="41" customFormat="1">
      <c r="A122" s="81"/>
      <c r="B122" s="43" t="s">
        <v>263</v>
      </c>
      <c r="C122" s="3">
        <v>0</v>
      </c>
      <c r="D122" s="3">
        <v>2</v>
      </c>
      <c r="E122" s="3">
        <f t="shared" si="1"/>
        <v>2</v>
      </c>
    </row>
    <row r="123" spans="1:5" s="41" customFormat="1">
      <c r="A123" s="81"/>
      <c r="B123" s="43" t="s">
        <v>264</v>
      </c>
      <c r="C123" s="3">
        <v>1</v>
      </c>
      <c r="D123" s="3">
        <v>4</v>
      </c>
      <c r="E123" s="3">
        <f t="shared" si="1"/>
        <v>5</v>
      </c>
    </row>
    <row r="124" spans="1:5" s="41" customFormat="1">
      <c r="A124" s="81"/>
      <c r="B124" s="43" t="s">
        <v>152</v>
      </c>
      <c r="C124" s="3">
        <v>0</v>
      </c>
      <c r="D124" s="3">
        <v>6</v>
      </c>
      <c r="E124" s="3">
        <f t="shared" si="1"/>
        <v>6</v>
      </c>
    </row>
    <row r="125" spans="1:5" s="41" customFormat="1">
      <c r="A125" s="81"/>
      <c r="B125" s="43" t="s">
        <v>265</v>
      </c>
      <c r="C125" s="3">
        <v>0</v>
      </c>
      <c r="D125" s="3">
        <v>2</v>
      </c>
      <c r="E125" s="3">
        <f t="shared" si="1"/>
        <v>2</v>
      </c>
    </row>
    <row r="126" spans="1:5" s="41" customFormat="1">
      <c r="A126" s="81"/>
      <c r="B126" s="43" t="s">
        <v>153</v>
      </c>
      <c r="C126" s="3">
        <v>0</v>
      </c>
      <c r="D126" s="3">
        <v>2</v>
      </c>
      <c r="E126" s="3">
        <f t="shared" si="1"/>
        <v>2</v>
      </c>
    </row>
    <row r="127" spans="1:5" s="41" customFormat="1">
      <c r="A127" s="81"/>
      <c r="B127" s="43" t="s">
        <v>154</v>
      </c>
      <c r="C127" s="3">
        <v>0</v>
      </c>
      <c r="D127" s="3">
        <v>4</v>
      </c>
      <c r="E127" s="3">
        <f t="shared" si="1"/>
        <v>4</v>
      </c>
    </row>
    <row r="128" spans="1:5" s="41" customFormat="1">
      <c r="A128" s="81"/>
      <c r="B128" s="43" t="s">
        <v>155</v>
      </c>
      <c r="C128" s="3">
        <v>0</v>
      </c>
      <c r="D128" s="3">
        <v>5</v>
      </c>
      <c r="E128" s="3">
        <f t="shared" si="1"/>
        <v>5</v>
      </c>
    </row>
    <row r="129" spans="1:5" s="41" customFormat="1">
      <c r="A129" s="81"/>
      <c r="B129" s="43" t="s">
        <v>267</v>
      </c>
      <c r="C129" s="3">
        <v>0</v>
      </c>
      <c r="D129" s="3">
        <v>4</v>
      </c>
      <c r="E129" s="3">
        <f t="shared" si="1"/>
        <v>4</v>
      </c>
    </row>
    <row r="130" spans="1:5" s="41" customFormat="1">
      <c r="A130" s="81"/>
      <c r="B130" s="43" t="s">
        <v>268</v>
      </c>
      <c r="C130" s="3">
        <v>0</v>
      </c>
      <c r="D130" s="3">
        <v>2</v>
      </c>
      <c r="E130" s="3">
        <f t="shared" si="1"/>
        <v>2</v>
      </c>
    </row>
    <row r="131" spans="1:5" s="41" customFormat="1">
      <c r="A131" s="81"/>
      <c r="B131" s="43" t="s">
        <v>305</v>
      </c>
      <c r="C131" s="3">
        <v>0</v>
      </c>
      <c r="D131" s="3">
        <v>3</v>
      </c>
      <c r="E131" s="3">
        <f t="shared" si="1"/>
        <v>3</v>
      </c>
    </row>
    <row r="132" spans="1:5" s="41" customFormat="1">
      <c r="A132" s="81"/>
      <c r="B132" s="43" t="s">
        <v>269</v>
      </c>
      <c r="C132" s="3">
        <v>0</v>
      </c>
      <c r="D132" s="3">
        <v>1</v>
      </c>
      <c r="E132" s="3">
        <f t="shared" si="1"/>
        <v>1</v>
      </c>
    </row>
    <row r="133" spans="1:5" s="41" customFormat="1">
      <c r="A133" s="81"/>
      <c r="B133" s="43" t="s">
        <v>306</v>
      </c>
      <c r="C133" s="3">
        <v>0</v>
      </c>
      <c r="D133" s="3">
        <v>4</v>
      </c>
      <c r="E133" s="3">
        <f t="shared" si="1"/>
        <v>4</v>
      </c>
    </row>
    <row r="134" spans="1:5" s="41" customFormat="1">
      <c r="A134" s="81"/>
      <c r="B134" s="43" t="s">
        <v>307</v>
      </c>
      <c r="C134" s="3">
        <v>0</v>
      </c>
      <c r="D134" s="3">
        <v>2</v>
      </c>
      <c r="E134" s="3">
        <f t="shared" si="1"/>
        <v>2</v>
      </c>
    </row>
    <row r="135" spans="1:5" s="41" customFormat="1">
      <c r="A135" s="81"/>
      <c r="B135" s="43" t="s">
        <v>156</v>
      </c>
      <c r="C135" s="3">
        <v>0</v>
      </c>
      <c r="D135" s="3">
        <v>24</v>
      </c>
      <c r="E135" s="3">
        <f t="shared" si="1"/>
        <v>24</v>
      </c>
    </row>
    <row r="136" spans="1:5" s="41" customFormat="1">
      <c r="A136" s="81"/>
      <c r="B136" s="43" t="s">
        <v>272</v>
      </c>
      <c r="C136" s="3">
        <v>0</v>
      </c>
      <c r="D136" s="3">
        <v>2</v>
      </c>
      <c r="E136" s="3">
        <f t="shared" si="1"/>
        <v>2</v>
      </c>
    </row>
    <row r="137" spans="1:5" s="41" customFormat="1">
      <c r="A137" s="81"/>
      <c r="B137" s="43" t="s">
        <v>308</v>
      </c>
      <c r="C137" s="3">
        <v>0</v>
      </c>
      <c r="D137" s="3">
        <v>1</v>
      </c>
      <c r="E137" s="3">
        <f t="shared" si="1"/>
        <v>1</v>
      </c>
    </row>
    <row r="138" spans="1:5" s="41" customFormat="1">
      <c r="A138" s="81"/>
      <c r="B138" s="43" t="s">
        <v>273</v>
      </c>
      <c r="C138" s="3">
        <v>0</v>
      </c>
      <c r="D138" s="3">
        <v>2</v>
      </c>
      <c r="E138" s="3">
        <f t="shared" si="1"/>
        <v>2</v>
      </c>
    </row>
    <row r="139" spans="1:5" s="41" customFormat="1">
      <c r="A139" s="81"/>
      <c r="B139" s="43" t="s">
        <v>274</v>
      </c>
      <c r="C139" s="3">
        <v>0</v>
      </c>
      <c r="D139" s="3">
        <v>2</v>
      </c>
      <c r="E139" s="3">
        <f t="shared" si="1"/>
        <v>2</v>
      </c>
    </row>
    <row r="140" spans="1:5" s="41" customFormat="1">
      <c r="A140" s="81"/>
      <c r="B140" s="43" t="s">
        <v>158</v>
      </c>
      <c r="C140" s="3">
        <v>0</v>
      </c>
      <c r="D140" s="3">
        <v>1</v>
      </c>
      <c r="E140" s="3">
        <f t="shared" si="1"/>
        <v>1</v>
      </c>
    </row>
    <row r="141" spans="1:5" s="41" customFormat="1">
      <c r="A141" s="80" t="s">
        <v>61</v>
      </c>
      <c r="B141" s="43" t="s">
        <v>309</v>
      </c>
      <c r="C141" s="3">
        <v>0</v>
      </c>
      <c r="D141" s="3">
        <v>1</v>
      </c>
      <c r="E141" s="3">
        <f t="shared" si="1"/>
        <v>1</v>
      </c>
    </row>
    <row r="142" spans="1:5" s="41" customFormat="1">
      <c r="A142" s="81"/>
      <c r="B142" s="43" t="s">
        <v>159</v>
      </c>
      <c r="C142" s="3">
        <v>0</v>
      </c>
      <c r="D142" s="3">
        <v>5</v>
      </c>
      <c r="E142" s="3">
        <f t="shared" si="1"/>
        <v>5</v>
      </c>
    </row>
    <row r="143" spans="1:5" s="41" customFormat="1">
      <c r="A143" s="81"/>
      <c r="B143" s="43" t="s">
        <v>160</v>
      </c>
      <c r="C143" s="3">
        <v>0</v>
      </c>
      <c r="D143" s="3">
        <v>5</v>
      </c>
      <c r="E143" s="3">
        <f t="shared" si="1"/>
        <v>5</v>
      </c>
    </row>
    <row r="144" spans="1:5" s="41" customFormat="1">
      <c r="A144" s="81"/>
      <c r="B144" s="43" t="s">
        <v>275</v>
      </c>
      <c r="C144" s="3">
        <v>0</v>
      </c>
      <c r="D144" s="3">
        <v>1</v>
      </c>
      <c r="E144" s="3">
        <f t="shared" si="1"/>
        <v>1</v>
      </c>
    </row>
    <row r="145" spans="1:5" s="41" customFormat="1">
      <c r="A145" s="81"/>
      <c r="B145" s="43" t="s">
        <v>161</v>
      </c>
      <c r="C145" s="3">
        <v>0</v>
      </c>
      <c r="D145" s="3">
        <v>19</v>
      </c>
      <c r="E145" s="3">
        <f t="shared" si="1"/>
        <v>19</v>
      </c>
    </row>
    <row r="146" spans="1:5" s="41" customFormat="1">
      <c r="A146" s="81"/>
      <c r="B146" s="43" t="s">
        <v>310</v>
      </c>
      <c r="C146" s="3">
        <v>0</v>
      </c>
      <c r="D146" s="3">
        <v>1</v>
      </c>
      <c r="E146" s="3">
        <f t="shared" si="1"/>
        <v>1</v>
      </c>
    </row>
    <row r="147" spans="1:5" s="41" customFormat="1">
      <c r="A147" s="81"/>
      <c r="B147" s="43" t="s">
        <v>162</v>
      </c>
      <c r="C147" s="3">
        <v>0</v>
      </c>
      <c r="D147" s="3">
        <v>4</v>
      </c>
      <c r="E147" s="3">
        <f t="shared" si="1"/>
        <v>4</v>
      </c>
    </row>
    <row r="148" spans="1:5" s="41" customFormat="1">
      <c r="A148" s="81"/>
      <c r="B148" s="43" t="s">
        <v>276</v>
      </c>
      <c r="C148" s="3">
        <v>0</v>
      </c>
      <c r="D148" s="3">
        <v>1</v>
      </c>
      <c r="E148" s="3">
        <f t="shared" si="1"/>
        <v>1</v>
      </c>
    </row>
    <row r="149" spans="1:5" s="41" customFormat="1">
      <c r="A149" s="81"/>
      <c r="B149" s="43" t="s">
        <v>163</v>
      </c>
      <c r="C149" s="3">
        <v>1</v>
      </c>
      <c r="D149" s="3">
        <v>6</v>
      </c>
      <c r="E149" s="3">
        <f t="shared" si="1"/>
        <v>7</v>
      </c>
    </row>
    <row r="150" spans="1:5" s="41" customFormat="1">
      <c r="A150" s="81"/>
      <c r="B150" s="43" t="s">
        <v>164</v>
      </c>
      <c r="C150" s="3">
        <v>0</v>
      </c>
      <c r="D150" s="3">
        <v>2</v>
      </c>
      <c r="E150" s="3">
        <f t="shared" si="1"/>
        <v>2</v>
      </c>
    </row>
    <row r="151" spans="1:5" s="41" customFormat="1">
      <c r="A151" s="81"/>
      <c r="B151" s="43" t="s">
        <v>311</v>
      </c>
      <c r="C151" s="3">
        <v>0</v>
      </c>
      <c r="D151" s="3">
        <v>1</v>
      </c>
      <c r="E151" s="3">
        <f t="shared" si="1"/>
        <v>1</v>
      </c>
    </row>
    <row r="152" spans="1:5" s="41" customFormat="1">
      <c r="A152" s="81"/>
      <c r="B152" s="43" t="s">
        <v>246</v>
      </c>
      <c r="C152" s="3">
        <v>0</v>
      </c>
      <c r="D152" s="3">
        <v>2</v>
      </c>
      <c r="E152" s="3">
        <f t="shared" si="1"/>
        <v>2</v>
      </c>
    </row>
    <row r="153" spans="1:5" s="41" customFormat="1">
      <c r="A153" s="81"/>
      <c r="B153" s="43" t="s">
        <v>247</v>
      </c>
      <c r="C153" s="3">
        <v>1</v>
      </c>
      <c r="D153" s="3">
        <v>2</v>
      </c>
      <c r="E153" s="3">
        <f t="shared" si="1"/>
        <v>3</v>
      </c>
    </row>
    <row r="154" spans="1:5" s="41" customFormat="1">
      <c r="A154" s="81"/>
      <c r="B154" s="43" t="s">
        <v>277</v>
      </c>
      <c r="C154" s="3">
        <v>1</v>
      </c>
      <c r="D154" s="3">
        <v>2</v>
      </c>
      <c r="E154" s="3">
        <f t="shared" si="1"/>
        <v>3</v>
      </c>
    </row>
    <row r="155" spans="1:5" s="41" customFormat="1">
      <c r="A155" s="81"/>
      <c r="B155" s="43" t="s">
        <v>278</v>
      </c>
      <c r="C155" s="3">
        <v>0</v>
      </c>
      <c r="D155" s="3">
        <v>2</v>
      </c>
      <c r="E155" s="3">
        <f t="shared" si="1"/>
        <v>2</v>
      </c>
    </row>
    <row r="156" spans="1:5" s="41" customFormat="1">
      <c r="A156" s="81"/>
      <c r="B156" s="43" t="s">
        <v>165</v>
      </c>
      <c r="C156" s="3">
        <v>10</v>
      </c>
      <c r="D156" s="3">
        <v>89</v>
      </c>
      <c r="E156" s="3">
        <f t="shared" si="1"/>
        <v>99</v>
      </c>
    </row>
    <row r="157" spans="1:5" s="41" customFormat="1">
      <c r="A157" s="81"/>
      <c r="B157" s="43" t="s">
        <v>166</v>
      </c>
      <c r="C157" s="3">
        <v>0</v>
      </c>
      <c r="D157" s="3">
        <v>2</v>
      </c>
      <c r="E157" s="3">
        <f t="shared" si="1"/>
        <v>2</v>
      </c>
    </row>
    <row r="158" spans="1:5" s="41" customFormat="1">
      <c r="A158" s="81"/>
      <c r="B158" s="43" t="s">
        <v>167</v>
      </c>
      <c r="C158" s="3">
        <v>1</v>
      </c>
      <c r="D158" s="3">
        <v>0</v>
      </c>
      <c r="E158" s="3">
        <f t="shared" si="1"/>
        <v>1</v>
      </c>
    </row>
    <row r="159" spans="1:5" s="41" customFormat="1">
      <c r="A159" s="80" t="s">
        <v>62</v>
      </c>
      <c r="B159" s="43" t="s">
        <v>169</v>
      </c>
      <c r="C159" s="3">
        <v>0</v>
      </c>
      <c r="D159" s="3">
        <v>13</v>
      </c>
      <c r="E159" s="3">
        <f t="shared" si="1"/>
        <v>13</v>
      </c>
    </row>
    <row r="160" spans="1:5" s="41" customFormat="1">
      <c r="A160" s="81"/>
      <c r="B160" s="43" t="s">
        <v>170</v>
      </c>
      <c r="C160" s="3">
        <v>0</v>
      </c>
      <c r="D160" s="3">
        <v>1</v>
      </c>
      <c r="E160" s="3">
        <f t="shared" si="1"/>
        <v>1</v>
      </c>
    </row>
    <row r="161" spans="1:5" s="41" customFormat="1">
      <c r="A161" s="81"/>
      <c r="B161" s="43" t="s">
        <v>171</v>
      </c>
      <c r="C161" s="3">
        <v>2</v>
      </c>
      <c r="D161" s="3">
        <v>8</v>
      </c>
      <c r="E161" s="3">
        <f t="shared" si="1"/>
        <v>10</v>
      </c>
    </row>
    <row r="162" spans="1:5" s="41" customFormat="1">
      <c r="A162" s="81"/>
      <c r="B162" s="43" t="s">
        <v>172</v>
      </c>
      <c r="C162" s="3">
        <v>1</v>
      </c>
      <c r="D162" s="3">
        <v>5</v>
      </c>
      <c r="E162" s="3">
        <f t="shared" si="1"/>
        <v>6</v>
      </c>
    </row>
    <row r="163" spans="1:5" s="41" customFormat="1">
      <c r="A163" s="81"/>
      <c r="B163" s="43" t="s">
        <v>279</v>
      </c>
      <c r="C163" s="3">
        <v>1</v>
      </c>
      <c r="D163" s="3">
        <v>2</v>
      </c>
      <c r="E163" s="3">
        <f t="shared" ref="E163:E226" si="2">SUM(C163:D163)</f>
        <v>3</v>
      </c>
    </row>
    <row r="164" spans="1:5" s="41" customFormat="1">
      <c r="A164" s="81"/>
      <c r="B164" s="43" t="s">
        <v>173</v>
      </c>
      <c r="C164" s="3">
        <v>0</v>
      </c>
      <c r="D164" s="3">
        <v>2</v>
      </c>
      <c r="E164" s="3">
        <f t="shared" si="2"/>
        <v>2</v>
      </c>
    </row>
    <row r="165" spans="1:5" s="41" customFormat="1">
      <c r="A165" s="81"/>
      <c r="B165" s="43" t="s">
        <v>174</v>
      </c>
      <c r="C165" s="3">
        <v>1</v>
      </c>
      <c r="D165" s="3">
        <v>10</v>
      </c>
      <c r="E165" s="3">
        <f t="shared" si="2"/>
        <v>11</v>
      </c>
    </row>
    <row r="166" spans="1:5" s="41" customFormat="1">
      <c r="A166" s="81"/>
      <c r="B166" s="43" t="s">
        <v>175</v>
      </c>
      <c r="C166" s="3">
        <v>1</v>
      </c>
      <c r="D166" s="3">
        <v>10</v>
      </c>
      <c r="E166" s="3">
        <f t="shared" si="2"/>
        <v>11</v>
      </c>
    </row>
    <row r="167" spans="1:5" s="41" customFormat="1">
      <c r="A167" s="81"/>
      <c r="B167" s="43" t="s">
        <v>176</v>
      </c>
      <c r="C167" s="3">
        <v>0</v>
      </c>
      <c r="D167" s="3">
        <v>2</v>
      </c>
      <c r="E167" s="3">
        <f t="shared" si="2"/>
        <v>2</v>
      </c>
    </row>
    <row r="168" spans="1:5" s="41" customFormat="1">
      <c r="A168" s="81"/>
      <c r="B168" s="43" t="s">
        <v>177</v>
      </c>
      <c r="C168" s="3">
        <v>0</v>
      </c>
      <c r="D168" s="3">
        <v>10</v>
      </c>
      <c r="E168" s="3">
        <f t="shared" si="2"/>
        <v>10</v>
      </c>
    </row>
    <row r="169" spans="1:5" s="41" customFormat="1">
      <c r="A169" s="81"/>
      <c r="B169" s="43" t="s">
        <v>178</v>
      </c>
      <c r="C169" s="3">
        <v>0</v>
      </c>
      <c r="D169" s="3">
        <v>1</v>
      </c>
      <c r="E169" s="3">
        <f t="shared" si="2"/>
        <v>1</v>
      </c>
    </row>
    <row r="170" spans="1:5" s="41" customFormat="1">
      <c r="A170" s="81"/>
      <c r="B170" s="43" t="s">
        <v>179</v>
      </c>
      <c r="C170" s="3">
        <v>1</v>
      </c>
      <c r="D170" s="3">
        <v>10</v>
      </c>
      <c r="E170" s="3">
        <f t="shared" si="2"/>
        <v>11</v>
      </c>
    </row>
    <row r="171" spans="1:5" s="41" customFormat="1">
      <c r="A171" s="81"/>
      <c r="B171" s="43" t="s">
        <v>180</v>
      </c>
      <c r="C171" s="3">
        <v>2</v>
      </c>
      <c r="D171" s="3">
        <v>9</v>
      </c>
      <c r="E171" s="3">
        <f t="shared" si="2"/>
        <v>11</v>
      </c>
    </row>
    <row r="172" spans="1:5" s="41" customFormat="1">
      <c r="A172" s="81"/>
      <c r="B172" s="43" t="s">
        <v>181</v>
      </c>
      <c r="C172" s="3">
        <v>9</v>
      </c>
      <c r="D172" s="3">
        <v>48</v>
      </c>
      <c r="E172" s="3">
        <f t="shared" si="2"/>
        <v>57</v>
      </c>
    </row>
    <row r="173" spans="1:5" s="41" customFormat="1">
      <c r="A173" s="81"/>
      <c r="B173" s="43" t="s">
        <v>182</v>
      </c>
      <c r="C173" s="3">
        <v>0</v>
      </c>
      <c r="D173" s="3">
        <v>3</v>
      </c>
      <c r="E173" s="3">
        <f t="shared" si="2"/>
        <v>3</v>
      </c>
    </row>
    <row r="174" spans="1:5" s="41" customFormat="1">
      <c r="A174" s="81"/>
      <c r="B174" s="43" t="s">
        <v>183</v>
      </c>
      <c r="C174" s="3">
        <v>0</v>
      </c>
      <c r="D174" s="3">
        <v>3</v>
      </c>
      <c r="E174" s="3">
        <f t="shared" si="2"/>
        <v>3</v>
      </c>
    </row>
    <row r="175" spans="1:5" s="41" customFormat="1">
      <c r="A175" s="81"/>
      <c r="B175" s="43" t="s">
        <v>184</v>
      </c>
      <c r="C175" s="3">
        <v>0</v>
      </c>
      <c r="D175" s="3">
        <v>19</v>
      </c>
      <c r="E175" s="3">
        <f t="shared" si="2"/>
        <v>19</v>
      </c>
    </row>
    <row r="176" spans="1:5" s="41" customFormat="1">
      <c r="A176" s="81"/>
      <c r="B176" s="43" t="s">
        <v>185</v>
      </c>
      <c r="C176" s="3">
        <v>1</v>
      </c>
      <c r="D176" s="3">
        <v>5</v>
      </c>
      <c r="E176" s="3">
        <f t="shared" si="2"/>
        <v>6</v>
      </c>
    </row>
    <row r="177" spans="1:5" s="41" customFormat="1">
      <c r="A177" s="80" t="s">
        <v>63</v>
      </c>
      <c r="B177" s="43" t="s">
        <v>280</v>
      </c>
      <c r="C177" s="3">
        <v>1</v>
      </c>
      <c r="D177" s="3">
        <v>3</v>
      </c>
      <c r="E177" s="3">
        <f t="shared" si="2"/>
        <v>4</v>
      </c>
    </row>
    <row r="178" spans="1:5" s="41" customFormat="1">
      <c r="A178" s="81"/>
      <c r="B178" s="43" t="s">
        <v>186</v>
      </c>
      <c r="C178" s="3">
        <v>0</v>
      </c>
      <c r="D178" s="3">
        <v>2</v>
      </c>
      <c r="E178" s="3">
        <f t="shared" si="2"/>
        <v>2</v>
      </c>
    </row>
    <row r="179" spans="1:5" s="41" customFormat="1">
      <c r="A179" s="81"/>
      <c r="B179" s="43" t="s">
        <v>281</v>
      </c>
      <c r="C179" s="3">
        <v>0</v>
      </c>
      <c r="D179" s="3">
        <v>2</v>
      </c>
      <c r="E179" s="3">
        <f t="shared" si="2"/>
        <v>2</v>
      </c>
    </row>
    <row r="180" spans="1:5" s="41" customFormat="1">
      <c r="A180" s="81"/>
      <c r="B180" s="43" t="s">
        <v>86</v>
      </c>
      <c r="C180" s="3">
        <v>0</v>
      </c>
      <c r="D180" s="3">
        <v>1</v>
      </c>
      <c r="E180" s="3">
        <f t="shared" si="2"/>
        <v>1</v>
      </c>
    </row>
    <row r="181" spans="1:5" s="41" customFormat="1">
      <c r="A181" s="81"/>
      <c r="B181" s="43" t="s">
        <v>188</v>
      </c>
      <c r="C181" s="3">
        <v>0</v>
      </c>
      <c r="D181" s="3">
        <v>3</v>
      </c>
      <c r="E181" s="3">
        <f t="shared" si="2"/>
        <v>3</v>
      </c>
    </row>
    <row r="182" spans="1:5" s="41" customFormat="1">
      <c r="A182" s="81"/>
      <c r="B182" s="43" t="s">
        <v>189</v>
      </c>
      <c r="C182" s="3">
        <v>3</v>
      </c>
      <c r="D182" s="3">
        <v>14</v>
      </c>
      <c r="E182" s="3">
        <f t="shared" si="2"/>
        <v>17</v>
      </c>
    </row>
    <row r="183" spans="1:5" s="41" customFormat="1">
      <c r="A183" s="81"/>
      <c r="B183" s="43" t="s">
        <v>312</v>
      </c>
      <c r="C183" s="3">
        <v>1</v>
      </c>
      <c r="D183" s="3">
        <v>2</v>
      </c>
      <c r="E183" s="3">
        <f t="shared" si="2"/>
        <v>3</v>
      </c>
    </row>
    <row r="184" spans="1:5" s="41" customFormat="1">
      <c r="A184" s="81"/>
      <c r="B184" s="43" t="s">
        <v>283</v>
      </c>
      <c r="C184" s="3">
        <v>0</v>
      </c>
      <c r="D184" s="3">
        <v>2</v>
      </c>
      <c r="E184" s="3">
        <f t="shared" si="2"/>
        <v>2</v>
      </c>
    </row>
    <row r="185" spans="1:5" s="41" customFormat="1">
      <c r="A185" s="81"/>
      <c r="B185" s="43" t="s">
        <v>190</v>
      </c>
      <c r="C185" s="3">
        <v>1</v>
      </c>
      <c r="D185" s="3">
        <v>4</v>
      </c>
      <c r="E185" s="3">
        <f t="shared" si="2"/>
        <v>5</v>
      </c>
    </row>
    <row r="186" spans="1:5" s="41" customFormat="1">
      <c r="A186" s="81"/>
      <c r="B186" s="43" t="s">
        <v>192</v>
      </c>
      <c r="C186" s="3">
        <v>1</v>
      </c>
      <c r="D186" s="3">
        <v>1</v>
      </c>
      <c r="E186" s="3">
        <f t="shared" si="2"/>
        <v>2</v>
      </c>
    </row>
    <row r="187" spans="1:5" s="41" customFormat="1">
      <c r="A187" s="80" t="s">
        <v>64</v>
      </c>
      <c r="B187" s="43" t="s">
        <v>193</v>
      </c>
      <c r="C187" s="3">
        <v>1</v>
      </c>
      <c r="D187" s="3">
        <v>7</v>
      </c>
      <c r="E187" s="3">
        <f t="shared" si="2"/>
        <v>8</v>
      </c>
    </row>
    <row r="188" spans="1:5" s="41" customFormat="1">
      <c r="A188" s="81"/>
      <c r="B188" s="43" t="s">
        <v>194</v>
      </c>
      <c r="C188" s="3">
        <v>4</v>
      </c>
      <c r="D188" s="3">
        <v>19</v>
      </c>
      <c r="E188" s="3">
        <f t="shared" si="2"/>
        <v>23</v>
      </c>
    </row>
    <row r="189" spans="1:5" s="41" customFormat="1">
      <c r="A189" s="81"/>
      <c r="B189" s="43" t="s">
        <v>195</v>
      </c>
      <c r="C189" s="3">
        <v>0</v>
      </c>
      <c r="D189" s="3">
        <v>12</v>
      </c>
      <c r="E189" s="3">
        <f t="shared" si="2"/>
        <v>12</v>
      </c>
    </row>
    <row r="190" spans="1:5" s="41" customFormat="1">
      <c r="A190" s="81"/>
      <c r="B190" s="43" t="s">
        <v>196</v>
      </c>
      <c r="C190" s="3">
        <v>0</v>
      </c>
      <c r="D190" s="3">
        <v>13</v>
      </c>
      <c r="E190" s="3">
        <f t="shared" si="2"/>
        <v>13</v>
      </c>
    </row>
    <row r="191" spans="1:5" s="41" customFormat="1">
      <c r="A191" s="81"/>
      <c r="B191" s="43" t="s">
        <v>198</v>
      </c>
      <c r="C191" s="3">
        <v>0</v>
      </c>
      <c r="D191" s="3">
        <v>10</v>
      </c>
      <c r="E191" s="3">
        <f t="shared" si="2"/>
        <v>10</v>
      </c>
    </row>
    <row r="192" spans="1:5" s="41" customFormat="1">
      <c r="A192" s="81"/>
      <c r="B192" s="43" t="s">
        <v>200</v>
      </c>
      <c r="C192" s="3">
        <v>1</v>
      </c>
      <c r="D192" s="3">
        <v>9</v>
      </c>
      <c r="E192" s="3">
        <f t="shared" si="2"/>
        <v>10</v>
      </c>
    </row>
    <row r="193" spans="1:5" s="41" customFormat="1">
      <c r="A193" s="81"/>
      <c r="B193" s="43" t="s">
        <v>201</v>
      </c>
      <c r="C193" s="3">
        <v>28</v>
      </c>
      <c r="D193" s="3">
        <v>105</v>
      </c>
      <c r="E193" s="3">
        <f t="shared" si="2"/>
        <v>133</v>
      </c>
    </row>
    <row r="194" spans="1:5" s="41" customFormat="1">
      <c r="A194" s="81"/>
      <c r="B194" s="43" t="s">
        <v>313</v>
      </c>
      <c r="C194" s="3">
        <v>0</v>
      </c>
      <c r="D194" s="3">
        <v>1</v>
      </c>
      <c r="E194" s="3">
        <f t="shared" si="2"/>
        <v>1</v>
      </c>
    </row>
    <row r="195" spans="1:5" s="41" customFormat="1">
      <c r="A195" s="80" t="s">
        <v>66</v>
      </c>
      <c r="B195" s="43" t="s">
        <v>204</v>
      </c>
      <c r="C195" s="3">
        <v>0</v>
      </c>
      <c r="D195" s="3">
        <v>11</v>
      </c>
      <c r="E195" s="3">
        <f t="shared" si="2"/>
        <v>11</v>
      </c>
    </row>
    <row r="196" spans="1:5" s="41" customFormat="1">
      <c r="A196" s="81"/>
      <c r="B196" s="43" t="s">
        <v>205</v>
      </c>
      <c r="C196" s="3">
        <v>2</v>
      </c>
      <c r="D196" s="3">
        <v>18</v>
      </c>
      <c r="E196" s="3">
        <f t="shared" si="2"/>
        <v>20</v>
      </c>
    </row>
    <row r="197" spans="1:5" s="41" customFormat="1">
      <c r="A197" s="81"/>
      <c r="B197" s="43" t="s">
        <v>314</v>
      </c>
      <c r="C197" s="3">
        <v>0</v>
      </c>
      <c r="D197" s="3">
        <v>2</v>
      </c>
      <c r="E197" s="3">
        <f t="shared" si="2"/>
        <v>2</v>
      </c>
    </row>
    <row r="198" spans="1:5" s="41" customFormat="1">
      <c r="A198" s="81"/>
      <c r="B198" s="43" t="s">
        <v>206</v>
      </c>
      <c r="C198" s="3">
        <v>2</v>
      </c>
      <c r="D198" s="3">
        <v>17</v>
      </c>
      <c r="E198" s="3">
        <f t="shared" si="2"/>
        <v>19</v>
      </c>
    </row>
    <row r="199" spans="1:5" s="41" customFormat="1">
      <c r="A199" s="81"/>
      <c r="B199" s="43" t="s">
        <v>207</v>
      </c>
      <c r="C199" s="3">
        <v>0</v>
      </c>
      <c r="D199" s="3">
        <v>6</v>
      </c>
      <c r="E199" s="3">
        <f t="shared" si="2"/>
        <v>6</v>
      </c>
    </row>
    <row r="200" spans="1:5" s="41" customFormat="1">
      <c r="A200" s="81"/>
      <c r="B200" s="43" t="s">
        <v>208</v>
      </c>
      <c r="C200" s="3">
        <v>0</v>
      </c>
      <c r="D200" s="3">
        <v>24</v>
      </c>
      <c r="E200" s="3">
        <f t="shared" si="2"/>
        <v>24</v>
      </c>
    </row>
    <row r="201" spans="1:5" s="41" customFormat="1">
      <c r="A201" s="81"/>
      <c r="B201" s="43" t="s">
        <v>209</v>
      </c>
      <c r="C201" s="3">
        <v>0</v>
      </c>
      <c r="D201" s="3">
        <v>3</v>
      </c>
      <c r="E201" s="3">
        <f t="shared" si="2"/>
        <v>3</v>
      </c>
    </row>
    <row r="202" spans="1:5" s="41" customFormat="1">
      <c r="A202" s="81"/>
      <c r="B202" s="43" t="s">
        <v>210</v>
      </c>
      <c r="C202" s="3">
        <v>0</v>
      </c>
      <c r="D202" s="3">
        <v>3</v>
      </c>
      <c r="E202" s="3">
        <f t="shared" si="2"/>
        <v>3</v>
      </c>
    </row>
    <row r="203" spans="1:5" s="41" customFormat="1">
      <c r="A203" s="81"/>
      <c r="B203" s="43" t="s">
        <v>211</v>
      </c>
      <c r="C203" s="3">
        <v>0</v>
      </c>
      <c r="D203" s="3">
        <v>3</v>
      </c>
      <c r="E203" s="3">
        <f t="shared" si="2"/>
        <v>3</v>
      </c>
    </row>
    <row r="204" spans="1:5" s="41" customFormat="1">
      <c r="A204" s="81"/>
      <c r="B204" s="43" t="s">
        <v>212</v>
      </c>
      <c r="C204" s="3">
        <v>2</v>
      </c>
      <c r="D204" s="3">
        <v>8</v>
      </c>
      <c r="E204" s="3">
        <f t="shared" si="2"/>
        <v>10</v>
      </c>
    </row>
    <row r="205" spans="1:5" s="41" customFormat="1">
      <c r="A205" s="81"/>
      <c r="B205" s="43" t="s">
        <v>315</v>
      </c>
      <c r="C205" s="3">
        <v>0</v>
      </c>
      <c r="D205" s="3">
        <v>1</v>
      </c>
      <c r="E205" s="3">
        <f t="shared" si="2"/>
        <v>1</v>
      </c>
    </row>
    <row r="206" spans="1:5" s="41" customFormat="1">
      <c r="A206" s="81"/>
      <c r="B206" s="43" t="s">
        <v>213</v>
      </c>
      <c r="C206" s="3">
        <v>0</v>
      </c>
      <c r="D206" s="3">
        <v>2</v>
      </c>
      <c r="E206" s="3">
        <f t="shared" si="2"/>
        <v>2</v>
      </c>
    </row>
    <row r="207" spans="1:5" s="41" customFormat="1">
      <c r="A207" s="81"/>
      <c r="B207" s="43" t="s">
        <v>215</v>
      </c>
      <c r="C207" s="3">
        <v>1</v>
      </c>
      <c r="D207" s="3">
        <v>21</v>
      </c>
      <c r="E207" s="3">
        <f t="shared" si="2"/>
        <v>22</v>
      </c>
    </row>
    <row r="208" spans="1:5" s="41" customFormat="1">
      <c r="A208" s="81"/>
      <c r="B208" s="43" t="s">
        <v>216</v>
      </c>
      <c r="C208" s="3">
        <v>2</v>
      </c>
      <c r="D208" s="3">
        <v>4</v>
      </c>
      <c r="E208" s="3">
        <f t="shared" si="2"/>
        <v>6</v>
      </c>
    </row>
    <row r="209" spans="1:5" s="41" customFormat="1">
      <c r="A209" s="80" t="s">
        <v>67</v>
      </c>
      <c r="B209" s="43" t="s">
        <v>285</v>
      </c>
      <c r="C209" s="3">
        <v>0</v>
      </c>
      <c r="D209" s="3">
        <v>1</v>
      </c>
      <c r="E209" s="3">
        <f t="shared" si="2"/>
        <v>1</v>
      </c>
    </row>
    <row r="210" spans="1:5" s="41" customFormat="1">
      <c r="A210" s="81"/>
      <c r="B210" s="43" t="s">
        <v>286</v>
      </c>
      <c r="C210" s="3">
        <v>1</v>
      </c>
      <c r="D210" s="3">
        <v>0</v>
      </c>
      <c r="E210" s="3">
        <f t="shared" si="2"/>
        <v>1</v>
      </c>
    </row>
    <row r="211" spans="1:5" s="41" customFormat="1">
      <c r="A211" s="81"/>
      <c r="B211" s="43" t="s">
        <v>217</v>
      </c>
      <c r="C211" s="3">
        <v>0</v>
      </c>
      <c r="D211" s="3">
        <v>2</v>
      </c>
      <c r="E211" s="3">
        <f t="shared" si="2"/>
        <v>2</v>
      </c>
    </row>
    <row r="212" spans="1:5" s="41" customFormat="1">
      <c r="A212" s="81"/>
      <c r="B212" s="43" t="s">
        <v>288</v>
      </c>
      <c r="C212" s="3">
        <v>0</v>
      </c>
      <c r="D212" s="3">
        <v>1</v>
      </c>
      <c r="E212" s="3">
        <f t="shared" si="2"/>
        <v>1</v>
      </c>
    </row>
    <row r="213" spans="1:5" s="41" customFormat="1">
      <c r="A213" s="81"/>
      <c r="B213" s="43" t="s">
        <v>289</v>
      </c>
      <c r="C213" s="3">
        <v>0</v>
      </c>
      <c r="D213" s="3">
        <v>1</v>
      </c>
      <c r="E213" s="3">
        <f t="shared" si="2"/>
        <v>1</v>
      </c>
    </row>
    <row r="214" spans="1:5" s="41" customFormat="1">
      <c r="A214" s="81"/>
      <c r="B214" s="43" t="s">
        <v>218</v>
      </c>
      <c r="C214" s="3">
        <v>3</v>
      </c>
      <c r="D214" s="3">
        <v>22</v>
      </c>
      <c r="E214" s="3">
        <f t="shared" si="2"/>
        <v>25</v>
      </c>
    </row>
    <row r="215" spans="1:5" s="41" customFormat="1">
      <c r="A215" s="81"/>
      <c r="B215" s="43" t="s">
        <v>219</v>
      </c>
      <c r="C215" s="3">
        <v>0</v>
      </c>
      <c r="D215" s="3">
        <v>1</v>
      </c>
      <c r="E215" s="3">
        <f t="shared" si="2"/>
        <v>1</v>
      </c>
    </row>
    <row r="216" spans="1:5" s="41" customFormat="1">
      <c r="A216" s="81"/>
      <c r="B216" s="43" t="s">
        <v>220</v>
      </c>
      <c r="C216" s="3">
        <v>0</v>
      </c>
      <c r="D216" s="3">
        <v>4</v>
      </c>
      <c r="E216" s="3">
        <f t="shared" si="2"/>
        <v>4</v>
      </c>
    </row>
    <row r="217" spans="1:5" s="41" customFormat="1">
      <c r="A217" s="81"/>
      <c r="B217" s="43" t="s">
        <v>221</v>
      </c>
      <c r="C217" s="3">
        <v>0</v>
      </c>
      <c r="D217" s="3">
        <v>4</v>
      </c>
      <c r="E217" s="3">
        <f t="shared" si="2"/>
        <v>4</v>
      </c>
    </row>
    <row r="218" spans="1:5" s="41" customFormat="1">
      <c r="A218" s="81"/>
      <c r="B218" s="43" t="s">
        <v>222</v>
      </c>
      <c r="C218" s="3">
        <v>0</v>
      </c>
      <c r="D218" s="3">
        <v>1</v>
      </c>
      <c r="E218" s="3">
        <f t="shared" si="2"/>
        <v>1</v>
      </c>
    </row>
    <row r="219" spans="1:5" s="41" customFormat="1">
      <c r="A219" s="81"/>
      <c r="B219" s="43" t="s">
        <v>223</v>
      </c>
      <c r="C219" s="3">
        <v>1</v>
      </c>
      <c r="D219" s="3">
        <v>8</v>
      </c>
      <c r="E219" s="3">
        <f t="shared" si="2"/>
        <v>9</v>
      </c>
    </row>
    <row r="220" spans="1:5" s="41" customFormat="1">
      <c r="A220" s="81"/>
      <c r="B220" s="43" t="s">
        <v>316</v>
      </c>
      <c r="C220" s="3">
        <v>0</v>
      </c>
      <c r="D220" s="3">
        <v>1</v>
      </c>
      <c r="E220" s="3">
        <f t="shared" si="2"/>
        <v>1</v>
      </c>
    </row>
    <row r="221" spans="1:5" s="41" customFormat="1">
      <c r="A221" s="81"/>
      <c r="B221" s="43" t="s">
        <v>225</v>
      </c>
      <c r="C221" s="3">
        <v>0</v>
      </c>
      <c r="D221" s="3">
        <v>1</v>
      </c>
      <c r="E221" s="3">
        <f t="shared" si="2"/>
        <v>1</v>
      </c>
    </row>
    <row r="222" spans="1:5" s="41" customFormat="1">
      <c r="A222" s="81"/>
      <c r="B222" s="43" t="s">
        <v>226</v>
      </c>
      <c r="C222" s="3">
        <v>0</v>
      </c>
      <c r="D222" s="3">
        <v>2</v>
      </c>
      <c r="E222" s="3">
        <f t="shared" si="2"/>
        <v>2</v>
      </c>
    </row>
    <row r="223" spans="1:5" s="41" customFormat="1">
      <c r="A223" s="81"/>
      <c r="B223" s="43" t="s">
        <v>227</v>
      </c>
      <c r="C223" s="3">
        <v>0</v>
      </c>
      <c r="D223" s="3">
        <v>1</v>
      </c>
      <c r="E223" s="3">
        <f t="shared" si="2"/>
        <v>1</v>
      </c>
    </row>
    <row r="224" spans="1:5">
      <c r="A224" s="81"/>
      <c r="B224" s="43" t="s">
        <v>228</v>
      </c>
      <c r="C224" s="3">
        <v>2</v>
      </c>
      <c r="D224" s="3">
        <v>5</v>
      </c>
      <c r="E224" s="3">
        <f t="shared" si="2"/>
        <v>7</v>
      </c>
    </row>
    <row r="225" spans="1:5">
      <c r="A225" s="81"/>
      <c r="B225" s="43" t="s">
        <v>229</v>
      </c>
      <c r="C225" s="3">
        <v>0</v>
      </c>
      <c r="D225" s="3">
        <v>1</v>
      </c>
      <c r="E225" s="3">
        <f t="shared" si="2"/>
        <v>1</v>
      </c>
    </row>
    <row r="226" spans="1:5">
      <c r="A226" s="81"/>
      <c r="B226" s="43" t="s">
        <v>230</v>
      </c>
      <c r="C226" s="3">
        <v>1</v>
      </c>
      <c r="D226" s="3">
        <v>21</v>
      </c>
      <c r="E226" s="3">
        <f t="shared" si="2"/>
        <v>22</v>
      </c>
    </row>
    <row r="227" spans="1:5">
      <c r="A227" s="78" t="s">
        <v>4</v>
      </c>
      <c r="B227" s="79"/>
      <c r="C227" s="27">
        <f>SUM(C34:C226)</f>
        <v>164</v>
      </c>
      <c r="D227" s="27">
        <f t="shared" ref="D227:E227" si="3">SUM(D34:D226)</f>
        <v>1245</v>
      </c>
      <c r="E227" s="27">
        <f t="shared" si="3"/>
        <v>1409</v>
      </c>
    </row>
    <row r="228" spans="1:5">
      <c r="A228" s="20" t="s">
        <v>318</v>
      </c>
    </row>
    <row r="229" spans="1:5">
      <c r="A229" s="22">
        <v>43199</v>
      </c>
    </row>
    <row r="230" spans="1:5">
      <c r="A230" s="22"/>
    </row>
    <row r="231" spans="1:5">
      <c r="A231" s="1" t="s">
        <v>339</v>
      </c>
    </row>
    <row r="232" spans="1:5">
      <c r="A232" s="32" t="s">
        <v>75</v>
      </c>
      <c r="B232" s="32" t="s">
        <v>5</v>
      </c>
      <c r="C232" s="32" t="s">
        <v>6</v>
      </c>
      <c r="D232" s="32" t="s">
        <v>4</v>
      </c>
    </row>
    <row r="233" spans="1:5">
      <c r="A233" s="36" t="s">
        <v>71</v>
      </c>
      <c r="B233" s="3">
        <v>51</v>
      </c>
      <c r="C233" s="3">
        <v>349</v>
      </c>
      <c r="D233" s="3">
        <f>SUM(B233:C233)</f>
        <v>400</v>
      </c>
    </row>
    <row r="234" spans="1:5" ht="15.75" customHeight="1">
      <c r="A234" s="36" t="s">
        <v>290</v>
      </c>
      <c r="B234" s="3">
        <v>83</v>
      </c>
      <c r="C234" s="3">
        <v>539</v>
      </c>
      <c r="D234" s="3">
        <f t="shared" ref="D234:D235" si="4">SUM(B234:C234)</f>
        <v>622</v>
      </c>
    </row>
    <row r="235" spans="1:5">
      <c r="A235" s="36" t="s">
        <v>73</v>
      </c>
      <c r="B235" s="3">
        <v>30</v>
      </c>
      <c r="C235" s="3">
        <v>357</v>
      </c>
      <c r="D235" s="3">
        <f t="shared" si="4"/>
        <v>387</v>
      </c>
    </row>
    <row r="236" spans="1:5">
      <c r="A236" s="2" t="s">
        <v>4</v>
      </c>
      <c r="B236" s="39">
        <f>SUM(B233:B235)</f>
        <v>164</v>
      </c>
      <c r="C236" s="31">
        <f t="shared" ref="C236:D236" si="5">SUM(C233:C235)</f>
        <v>1245</v>
      </c>
      <c r="D236" s="31">
        <f t="shared" si="5"/>
        <v>1409</v>
      </c>
    </row>
    <row r="237" spans="1:5">
      <c r="A237" s="20" t="s">
        <v>318</v>
      </c>
    </row>
    <row r="238" spans="1:5">
      <c r="A238" s="22">
        <v>43199</v>
      </c>
    </row>
    <row r="242" spans="1:19" ht="15.75" customHeight="1">
      <c r="A242" s="1" t="s">
        <v>320</v>
      </c>
      <c r="S242" s="14"/>
    </row>
    <row r="243" spans="1:19" ht="15.75" customHeight="1">
      <c r="A243" s="65" t="s">
        <v>7</v>
      </c>
      <c r="B243" s="67" t="s">
        <v>0</v>
      </c>
      <c r="C243" s="67"/>
      <c r="D243" s="67"/>
      <c r="E243" s="67" t="s">
        <v>1</v>
      </c>
      <c r="F243" s="67"/>
      <c r="G243" s="67"/>
      <c r="H243" s="67" t="s">
        <v>2</v>
      </c>
      <c r="I243" s="67"/>
      <c r="J243" s="67"/>
      <c r="K243" s="67" t="s">
        <v>3</v>
      </c>
      <c r="L243" s="67"/>
      <c r="M243" s="67"/>
      <c r="N243" s="67" t="s">
        <v>4</v>
      </c>
      <c r="O243" s="67"/>
      <c r="P243" s="67"/>
      <c r="S243" s="14"/>
    </row>
    <row r="244" spans="1:19" ht="15.75" customHeight="1">
      <c r="A244" s="66"/>
      <c r="B244" s="16" t="s">
        <v>5</v>
      </c>
      <c r="C244" s="16" t="s">
        <v>6</v>
      </c>
      <c r="D244" s="16" t="s">
        <v>4</v>
      </c>
      <c r="E244" s="16" t="s">
        <v>5</v>
      </c>
      <c r="F244" s="16" t="s">
        <v>6</v>
      </c>
      <c r="G244" s="16" t="s">
        <v>4</v>
      </c>
      <c r="H244" s="16" t="s">
        <v>5</v>
      </c>
      <c r="I244" s="16" t="s">
        <v>6</v>
      </c>
      <c r="J244" s="16" t="s">
        <v>4</v>
      </c>
      <c r="K244" s="16" t="s">
        <v>5</v>
      </c>
      <c r="L244" s="16" t="s">
        <v>6</v>
      </c>
      <c r="M244" s="16" t="s">
        <v>4</v>
      </c>
      <c r="N244" s="16" t="s">
        <v>5</v>
      </c>
      <c r="O244" s="16" t="s">
        <v>6</v>
      </c>
      <c r="P244" s="16" t="s">
        <v>4</v>
      </c>
      <c r="S244" s="14"/>
    </row>
    <row r="245" spans="1:19" s="41" customFormat="1" ht="15.75" customHeight="1">
      <c r="A245" s="43" t="s">
        <v>11</v>
      </c>
      <c r="B245" s="45">
        <v>1</v>
      </c>
      <c r="C245" s="45">
        <v>1</v>
      </c>
      <c r="D245" s="45">
        <v>2</v>
      </c>
      <c r="E245" s="45">
        <v>4</v>
      </c>
      <c r="F245" s="45">
        <v>22</v>
      </c>
      <c r="G245" s="45">
        <v>26</v>
      </c>
      <c r="H245" s="45">
        <v>20</v>
      </c>
      <c r="I245" s="45">
        <v>147</v>
      </c>
      <c r="J245" s="45">
        <v>167</v>
      </c>
      <c r="K245" s="45">
        <v>34</v>
      </c>
      <c r="L245" s="45">
        <v>194</v>
      </c>
      <c r="M245" s="45">
        <v>228</v>
      </c>
      <c r="N245" s="47">
        <f t="shared" ref="N245:N273" si="6">B245+E245+H245+K245</f>
        <v>59</v>
      </c>
      <c r="O245" s="47">
        <f t="shared" ref="O245:O273" si="7">C245+F245+I245+L245</f>
        <v>364</v>
      </c>
      <c r="P245" s="46">
        <f t="shared" ref="P245:P273" si="8">SUM(N245:O245)</f>
        <v>423</v>
      </c>
      <c r="S245" s="42"/>
    </row>
    <row r="246" spans="1:19" s="41" customFormat="1" ht="15.75" customHeight="1">
      <c r="A246" s="43" t="s">
        <v>9</v>
      </c>
      <c r="B246" s="45">
        <v>0</v>
      </c>
      <c r="C246" s="45">
        <v>0</v>
      </c>
      <c r="D246" s="45">
        <v>0</v>
      </c>
      <c r="E246" s="45">
        <v>3</v>
      </c>
      <c r="F246" s="45">
        <v>11</v>
      </c>
      <c r="G246" s="45">
        <v>14</v>
      </c>
      <c r="H246" s="45">
        <v>18</v>
      </c>
      <c r="I246" s="45">
        <v>51</v>
      </c>
      <c r="J246" s="45">
        <v>69</v>
      </c>
      <c r="K246" s="45">
        <v>45</v>
      </c>
      <c r="L246" s="45">
        <v>241</v>
      </c>
      <c r="M246" s="45">
        <v>286</v>
      </c>
      <c r="N246" s="47">
        <f t="shared" si="6"/>
        <v>66</v>
      </c>
      <c r="O246" s="47">
        <f t="shared" si="7"/>
        <v>303</v>
      </c>
      <c r="P246" s="46">
        <f t="shared" si="8"/>
        <v>369</v>
      </c>
      <c r="S246" s="42"/>
    </row>
    <row r="247" spans="1:19" s="41" customFormat="1" ht="15.75" customHeight="1">
      <c r="A247" s="43" t="s">
        <v>8</v>
      </c>
      <c r="B247" s="45">
        <v>0</v>
      </c>
      <c r="C247" s="45">
        <v>1</v>
      </c>
      <c r="D247" s="45">
        <v>1</v>
      </c>
      <c r="E247" s="45">
        <v>0</v>
      </c>
      <c r="F247" s="45">
        <v>7</v>
      </c>
      <c r="G247" s="45">
        <v>7</v>
      </c>
      <c r="H247" s="45">
        <v>0</v>
      </c>
      <c r="I247" s="45">
        <v>22</v>
      </c>
      <c r="J247" s="45">
        <v>22</v>
      </c>
      <c r="K247" s="45">
        <v>10</v>
      </c>
      <c r="L247" s="45">
        <v>100</v>
      </c>
      <c r="M247" s="45">
        <v>110</v>
      </c>
      <c r="N247" s="47">
        <f t="shared" si="6"/>
        <v>10</v>
      </c>
      <c r="O247" s="47">
        <f t="shared" si="7"/>
        <v>130</v>
      </c>
      <c r="P247" s="46">
        <f t="shared" si="8"/>
        <v>140</v>
      </c>
      <c r="S247" s="42"/>
    </row>
    <row r="248" spans="1:19" s="41" customFormat="1" ht="15.75" customHeight="1">
      <c r="A248" s="43" t="s">
        <v>12</v>
      </c>
      <c r="B248" s="45">
        <v>0</v>
      </c>
      <c r="C248" s="45">
        <v>0</v>
      </c>
      <c r="D248" s="45">
        <v>0</v>
      </c>
      <c r="E248" s="45">
        <v>0</v>
      </c>
      <c r="F248" s="45">
        <v>5</v>
      </c>
      <c r="G248" s="45">
        <v>5</v>
      </c>
      <c r="H248" s="45">
        <v>2</v>
      </c>
      <c r="I248" s="45">
        <v>42</v>
      </c>
      <c r="J248" s="45">
        <v>44</v>
      </c>
      <c r="K248" s="45">
        <v>1</v>
      </c>
      <c r="L248" s="45">
        <v>82</v>
      </c>
      <c r="M248" s="45">
        <v>83</v>
      </c>
      <c r="N248" s="47">
        <f t="shared" si="6"/>
        <v>3</v>
      </c>
      <c r="O248" s="47">
        <f t="shared" si="7"/>
        <v>129</v>
      </c>
      <c r="P248" s="46">
        <f t="shared" si="8"/>
        <v>132</v>
      </c>
      <c r="S248" s="42"/>
    </row>
    <row r="249" spans="1:19" s="41" customFormat="1" ht="15.75" customHeight="1">
      <c r="A249" s="43" t="s">
        <v>13</v>
      </c>
      <c r="B249" s="45">
        <v>0</v>
      </c>
      <c r="C249" s="45">
        <v>3</v>
      </c>
      <c r="D249" s="45">
        <v>3</v>
      </c>
      <c r="E249" s="45">
        <v>0</v>
      </c>
      <c r="F249" s="45">
        <v>22</v>
      </c>
      <c r="G249" s="45">
        <v>22</v>
      </c>
      <c r="H249" s="45">
        <v>1</v>
      </c>
      <c r="I249" s="45">
        <v>43</v>
      </c>
      <c r="J249" s="45">
        <v>44</v>
      </c>
      <c r="K249" s="45">
        <v>0</v>
      </c>
      <c r="L249" s="45">
        <v>60</v>
      </c>
      <c r="M249" s="45">
        <v>60</v>
      </c>
      <c r="N249" s="47">
        <f t="shared" si="6"/>
        <v>1</v>
      </c>
      <c r="O249" s="47">
        <f t="shared" si="7"/>
        <v>128</v>
      </c>
      <c r="P249" s="46">
        <f t="shared" si="8"/>
        <v>129</v>
      </c>
      <c r="S249" s="42"/>
    </row>
    <row r="250" spans="1:19" s="41" customFormat="1" ht="15.75" customHeight="1">
      <c r="A250" s="43" t="s">
        <v>17</v>
      </c>
      <c r="B250" s="45">
        <v>0</v>
      </c>
      <c r="C250" s="45">
        <v>1</v>
      </c>
      <c r="D250" s="45">
        <v>1</v>
      </c>
      <c r="E250" s="45">
        <v>0</v>
      </c>
      <c r="F250" s="45">
        <v>0</v>
      </c>
      <c r="G250" s="45">
        <v>0</v>
      </c>
      <c r="H250" s="45">
        <v>2</v>
      </c>
      <c r="I250" s="45">
        <v>21</v>
      </c>
      <c r="J250" s="45">
        <v>23</v>
      </c>
      <c r="K250" s="45">
        <v>1</v>
      </c>
      <c r="L250" s="45">
        <v>42</v>
      </c>
      <c r="M250" s="45">
        <v>43</v>
      </c>
      <c r="N250" s="47">
        <f t="shared" si="6"/>
        <v>3</v>
      </c>
      <c r="O250" s="47">
        <f t="shared" si="7"/>
        <v>64</v>
      </c>
      <c r="P250" s="46">
        <f t="shared" si="8"/>
        <v>67</v>
      </c>
      <c r="S250" s="42"/>
    </row>
    <row r="251" spans="1:19" s="41" customFormat="1" ht="15.75" customHeight="1">
      <c r="A251" s="43" t="s">
        <v>16</v>
      </c>
      <c r="B251" s="45">
        <v>0</v>
      </c>
      <c r="C251" s="45">
        <v>0</v>
      </c>
      <c r="D251" s="45">
        <v>0</v>
      </c>
      <c r="E251" s="45">
        <v>3</v>
      </c>
      <c r="F251" s="45">
        <v>5</v>
      </c>
      <c r="G251" s="45">
        <v>8</v>
      </c>
      <c r="H251" s="45">
        <v>2</v>
      </c>
      <c r="I251" s="45">
        <v>13</v>
      </c>
      <c r="J251" s="45">
        <v>15</v>
      </c>
      <c r="K251" s="45">
        <v>7</v>
      </c>
      <c r="L251" s="45">
        <v>33</v>
      </c>
      <c r="M251" s="45">
        <v>40</v>
      </c>
      <c r="N251" s="47">
        <f t="shared" si="6"/>
        <v>12</v>
      </c>
      <c r="O251" s="47">
        <f t="shared" si="7"/>
        <v>51</v>
      </c>
      <c r="P251" s="46">
        <f t="shared" si="8"/>
        <v>63</v>
      </c>
      <c r="S251" s="42"/>
    </row>
    <row r="252" spans="1:19" s="41" customFormat="1" ht="15.75" customHeight="1">
      <c r="A252" s="43" t="s">
        <v>26</v>
      </c>
      <c r="B252" s="45">
        <v>0</v>
      </c>
      <c r="C252" s="45">
        <v>0</v>
      </c>
      <c r="D252" s="45">
        <v>0</v>
      </c>
      <c r="E252" s="45">
        <v>0</v>
      </c>
      <c r="F252" s="45">
        <v>2</v>
      </c>
      <c r="G252" s="45">
        <v>2</v>
      </c>
      <c r="H252" s="45">
        <v>0</v>
      </c>
      <c r="I252" s="45">
        <v>10</v>
      </c>
      <c r="J252" s="45">
        <v>10</v>
      </c>
      <c r="K252" s="45">
        <v>0</v>
      </c>
      <c r="L252" s="45">
        <v>10</v>
      </c>
      <c r="M252" s="45">
        <v>10</v>
      </c>
      <c r="N252" s="47">
        <f t="shared" si="6"/>
        <v>0</v>
      </c>
      <c r="O252" s="47">
        <f t="shared" si="7"/>
        <v>22</v>
      </c>
      <c r="P252" s="46">
        <f t="shared" si="8"/>
        <v>22</v>
      </c>
      <c r="S252" s="42"/>
    </row>
    <row r="253" spans="1:19" s="41" customFormat="1" ht="15.75" customHeight="1">
      <c r="A253" s="43" t="s">
        <v>14</v>
      </c>
      <c r="B253" s="45">
        <v>0</v>
      </c>
      <c r="C253" s="45">
        <v>0</v>
      </c>
      <c r="D253" s="45">
        <v>0</v>
      </c>
      <c r="E253" s="45">
        <v>0</v>
      </c>
      <c r="F253" s="45">
        <v>1</v>
      </c>
      <c r="G253" s="45">
        <v>1</v>
      </c>
      <c r="H253" s="45">
        <v>0</v>
      </c>
      <c r="I253" s="45">
        <v>3</v>
      </c>
      <c r="J253" s="45">
        <v>3</v>
      </c>
      <c r="K253" s="45">
        <v>2</v>
      </c>
      <c r="L253" s="45">
        <v>9</v>
      </c>
      <c r="M253" s="45">
        <v>11</v>
      </c>
      <c r="N253" s="47">
        <f t="shared" si="6"/>
        <v>2</v>
      </c>
      <c r="O253" s="47">
        <f t="shared" si="7"/>
        <v>13</v>
      </c>
      <c r="P253" s="46">
        <f t="shared" si="8"/>
        <v>15</v>
      </c>
      <c r="S253" s="42"/>
    </row>
    <row r="254" spans="1:19" s="41" customFormat="1" ht="15.75" customHeight="1">
      <c r="A254" s="43" t="s">
        <v>10</v>
      </c>
      <c r="B254" s="45">
        <v>0</v>
      </c>
      <c r="C254" s="45">
        <v>0</v>
      </c>
      <c r="D254" s="45">
        <v>0</v>
      </c>
      <c r="E254" s="45">
        <v>0</v>
      </c>
      <c r="F254" s="45">
        <v>0</v>
      </c>
      <c r="G254" s="45">
        <v>0</v>
      </c>
      <c r="H254" s="45">
        <v>0</v>
      </c>
      <c r="I254" s="45">
        <v>6</v>
      </c>
      <c r="J254" s="45">
        <v>6</v>
      </c>
      <c r="K254" s="45">
        <v>0</v>
      </c>
      <c r="L254" s="45">
        <v>7</v>
      </c>
      <c r="M254" s="45">
        <v>7</v>
      </c>
      <c r="N254" s="47">
        <f t="shared" si="6"/>
        <v>0</v>
      </c>
      <c r="O254" s="47">
        <f t="shared" si="7"/>
        <v>13</v>
      </c>
      <c r="P254" s="46">
        <f t="shared" si="8"/>
        <v>13</v>
      </c>
      <c r="S254" s="42"/>
    </row>
    <row r="255" spans="1:19" s="41" customFormat="1" ht="15.75" customHeight="1">
      <c r="A255" s="43" t="s">
        <v>40</v>
      </c>
      <c r="B255" s="45">
        <v>0</v>
      </c>
      <c r="C255" s="45">
        <v>0</v>
      </c>
      <c r="D255" s="45">
        <v>0</v>
      </c>
      <c r="E255" s="45">
        <v>0</v>
      </c>
      <c r="F255" s="45">
        <v>1</v>
      </c>
      <c r="G255" s="45">
        <v>1</v>
      </c>
      <c r="H255" s="45">
        <v>0</v>
      </c>
      <c r="I255" s="45">
        <v>1</v>
      </c>
      <c r="J255" s="45">
        <v>1</v>
      </c>
      <c r="K255" s="45">
        <v>0</v>
      </c>
      <c r="L255" s="45">
        <v>3</v>
      </c>
      <c r="M255" s="45">
        <v>3</v>
      </c>
      <c r="N255" s="47">
        <f t="shared" si="6"/>
        <v>0</v>
      </c>
      <c r="O255" s="47">
        <f t="shared" si="7"/>
        <v>5</v>
      </c>
      <c r="P255" s="46">
        <f t="shared" si="8"/>
        <v>5</v>
      </c>
      <c r="S255" s="42"/>
    </row>
    <row r="256" spans="1:19" s="41" customFormat="1" ht="15.75" customHeight="1">
      <c r="A256" s="43" t="s">
        <v>21</v>
      </c>
      <c r="B256" s="45">
        <v>0</v>
      </c>
      <c r="C256" s="45">
        <v>0</v>
      </c>
      <c r="D256" s="45">
        <v>0</v>
      </c>
      <c r="E256" s="45">
        <v>0</v>
      </c>
      <c r="F256" s="45">
        <v>0</v>
      </c>
      <c r="G256" s="45">
        <v>0</v>
      </c>
      <c r="H256" s="45">
        <v>0</v>
      </c>
      <c r="I256" s="45">
        <v>3</v>
      </c>
      <c r="J256" s="45">
        <v>3</v>
      </c>
      <c r="K256" s="45">
        <v>0</v>
      </c>
      <c r="L256" s="45">
        <v>2</v>
      </c>
      <c r="M256" s="45">
        <v>2</v>
      </c>
      <c r="N256" s="47">
        <f t="shared" si="6"/>
        <v>0</v>
      </c>
      <c r="O256" s="47">
        <f t="shared" si="7"/>
        <v>5</v>
      </c>
      <c r="P256" s="46">
        <f t="shared" si="8"/>
        <v>5</v>
      </c>
      <c r="S256" s="42"/>
    </row>
    <row r="257" spans="1:19" s="41" customFormat="1" ht="15.75" customHeight="1">
      <c r="A257" s="43" t="s">
        <v>19</v>
      </c>
      <c r="B257" s="45">
        <v>0</v>
      </c>
      <c r="C257" s="45">
        <v>0</v>
      </c>
      <c r="D257" s="45">
        <v>0</v>
      </c>
      <c r="E257" s="45">
        <v>0</v>
      </c>
      <c r="F257" s="45">
        <v>0</v>
      </c>
      <c r="G257" s="45">
        <v>0</v>
      </c>
      <c r="H257" s="45">
        <v>0</v>
      </c>
      <c r="I257" s="45">
        <v>2</v>
      </c>
      <c r="J257" s="45">
        <v>2</v>
      </c>
      <c r="K257" s="45">
        <v>0</v>
      </c>
      <c r="L257" s="45">
        <v>2</v>
      </c>
      <c r="M257" s="45">
        <v>2</v>
      </c>
      <c r="N257" s="47">
        <f t="shared" si="6"/>
        <v>0</v>
      </c>
      <c r="O257" s="47">
        <f t="shared" si="7"/>
        <v>4</v>
      </c>
      <c r="P257" s="46">
        <f t="shared" si="8"/>
        <v>4</v>
      </c>
      <c r="S257" s="42"/>
    </row>
    <row r="258" spans="1:19" s="41" customFormat="1" ht="15.75" customHeight="1">
      <c r="A258" s="43" t="s">
        <v>23</v>
      </c>
      <c r="B258" s="45">
        <v>0</v>
      </c>
      <c r="C258" s="45">
        <v>0</v>
      </c>
      <c r="D258" s="45">
        <v>0</v>
      </c>
      <c r="E258" s="45">
        <v>0</v>
      </c>
      <c r="F258" s="45">
        <v>0</v>
      </c>
      <c r="G258" s="45">
        <v>0</v>
      </c>
      <c r="H258" s="45">
        <v>0</v>
      </c>
      <c r="I258" s="45">
        <v>2</v>
      </c>
      <c r="J258" s="45">
        <v>2</v>
      </c>
      <c r="K258" s="45">
        <v>2</v>
      </c>
      <c r="L258" s="45">
        <v>0</v>
      </c>
      <c r="M258" s="45">
        <v>2</v>
      </c>
      <c r="N258" s="47">
        <f t="shared" si="6"/>
        <v>2</v>
      </c>
      <c r="O258" s="47">
        <f t="shared" si="7"/>
        <v>2</v>
      </c>
      <c r="P258" s="46">
        <f t="shared" si="8"/>
        <v>4</v>
      </c>
      <c r="S258" s="42"/>
    </row>
    <row r="259" spans="1:19" s="41" customFormat="1" ht="15.75" customHeight="1">
      <c r="A259" s="43" t="s">
        <v>325</v>
      </c>
      <c r="B259" s="45">
        <v>0</v>
      </c>
      <c r="C259" s="45">
        <v>0</v>
      </c>
      <c r="D259" s="45">
        <v>0</v>
      </c>
      <c r="E259" s="45">
        <v>0</v>
      </c>
      <c r="F259" s="45">
        <v>0</v>
      </c>
      <c r="G259" s="45">
        <v>0</v>
      </c>
      <c r="H259" s="45">
        <v>0</v>
      </c>
      <c r="I259" s="45">
        <v>2</v>
      </c>
      <c r="J259" s="45">
        <v>2</v>
      </c>
      <c r="K259" s="45">
        <v>0</v>
      </c>
      <c r="L259" s="45">
        <v>1</v>
      </c>
      <c r="M259" s="45">
        <v>1</v>
      </c>
      <c r="N259" s="47">
        <f t="shared" si="6"/>
        <v>0</v>
      </c>
      <c r="O259" s="47">
        <f t="shared" si="7"/>
        <v>3</v>
      </c>
      <c r="P259" s="46">
        <f t="shared" si="8"/>
        <v>3</v>
      </c>
      <c r="S259" s="42"/>
    </row>
    <row r="260" spans="1:19" s="41" customFormat="1" ht="15.75" customHeight="1">
      <c r="A260" s="43" t="s">
        <v>22</v>
      </c>
      <c r="B260" s="45">
        <v>0</v>
      </c>
      <c r="C260" s="45">
        <v>0</v>
      </c>
      <c r="D260" s="45">
        <v>0</v>
      </c>
      <c r="E260" s="45">
        <v>0</v>
      </c>
      <c r="F260" s="45">
        <v>0</v>
      </c>
      <c r="G260" s="45">
        <v>0</v>
      </c>
      <c r="H260" s="45">
        <v>0</v>
      </c>
      <c r="I260" s="45">
        <v>0</v>
      </c>
      <c r="J260" s="45">
        <v>0</v>
      </c>
      <c r="K260" s="45">
        <v>1</v>
      </c>
      <c r="L260" s="45">
        <v>1</v>
      </c>
      <c r="M260" s="45">
        <v>2</v>
      </c>
      <c r="N260" s="47">
        <f t="shared" si="6"/>
        <v>1</v>
      </c>
      <c r="O260" s="47">
        <f t="shared" si="7"/>
        <v>1</v>
      </c>
      <c r="P260" s="46">
        <f t="shared" si="8"/>
        <v>2</v>
      </c>
      <c r="S260" s="42"/>
    </row>
    <row r="261" spans="1:19" s="41" customFormat="1" ht="15.75" customHeight="1">
      <c r="A261" s="43" t="s">
        <v>39</v>
      </c>
      <c r="B261" s="45">
        <v>0</v>
      </c>
      <c r="C261" s="45">
        <v>0</v>
      </c>
      <c r="D261" s="45">
        <v>0</v>
      </c>
      <c r="E261" s="45">
        <v>0</v>
      </c>
      <c r="F261" s="45">
        <v>0</v>
      </c>
      <c r="G261" s="45">
        <v>0</v>
      </c>
      <c r="H261" s="45">
        <v>0</v>
      </c>
      <c r="I261" s="45">
        <v>1</v>
      </c>
      <c r="J261" s="45">
        <v>1</v>
      </c>
      <c r="K261" s="45">
        <v>0</v>
      </c>
      <c r="L261" s="45">
        <v>0</v>
      </c>
      <c r="M261" s="45">
        <v>0</v>
      </c>
      <c r="N261" s="47">
        <f t="shared" si="6"/>
        <v>0</v>
      </c>
      <c r="O261" s="47">
        <f t="shared" si="7"/>
        <v>1</v>
      </c>
      <c r="P261" s="46">
        <f t="shared" si="8"/>
        <v>1</v>
      </c>
      <c r="S261" s="42"/>
    </row>
    <row r="262" spans="1:19" s="41" customFormat="1" ht="15.75" customHeight="1">
      <c r="A262" s="43" t="s">
        <v>25</v>
      </c>
      <c r="B262" s="45">
        <v>0</v>
      </c>
      <c r="C262" s="45">
        <v>0</v>
      </c>
      <c r="D262" s="45">
        <v>0</v>
      </c>
      <c r="E262" s="45">
        <v>0</v>
      </c>
      <c r="F262" s="45">
        <v>0</v>
      </c>
      <c r="G262" s="45">
        <v>0</v>
      </c>
      <c r="H262" s="45">
        <v>0</v>
      </c>
      <c r="I262" s="45">
        <v>1</v>
      </c>
      <c r="J262" s="45">
        <v>1</v>
      </c>
      <c r="K262" s="45">
        <v>0</v>
      </c>
      <c r="L262" s="45">
        <v>0</v>
      </c>
      <c r="M262" s="45">
        <v>0</v>
      </c>
      <c r="N262" s="47">
        <f t="shared" si="6"/>
        <v>0</v>
      </c>
      <c r="O262" s="47">
        <f t="shared" si="7"/>
        <v>1</v>
      </c>
      <c r="P262" s="46">
        <f t="shared" si="8"/>
        <v>1</v>
      </c>
      <c r="S262" s="42"/>
    </row>
    <row r="263" spans="1:19" s="41" customFormat="1" ht="15.75" customHeight="1">
      <c r="A263" s="43" t="s">
        <v>321</v>
      </c>
      <c r="B263" s="45">
        <v>0</v>
      </c>
      <c r="C263" s="45">
        <v>0</v>
      </c>
      <c r="D263" s="45">
        <v>0</v>
      </c>
      <c r="E263" s="45">
        <v>0</v>
      </c>
      <c r="F263" s="45">
        <v>0</v>
      </c>
      <c r="G263" s="45">
        <v>0</v>
      </c>
      <c r="H263" s="45">
        <v>0</v>
      </c>
      <c r="I263" s="45">
        <v>1</v>
      </c>
      <c r="J263" s="45">
        <v>1</v>
      </c>
      <c r="K263" s="45">
        <v>0</v>
      </c>
      <c r="L263" s="45">
        <v>0</v>
      </c>
      <c r="M263" s="45">
        <v>0</v>
      </c>
      <c r="N263" s="47">
        <f t="shared" si="6"/>
        <v>0</v>
      </c>
      <c r="O263" s="47">
        <f t="shared" si="7"/>
        <v>1</v>
      </c>
      <c r="P263" s="46">
        <f t="shared" si="8"/>
        <v>1</v>
      </c>
      <c r="S263" s="42"/>
    </row>
    <row r="264" spans="1:19" s="41" customFormat="1" ht="15.75" customHeight="1">
      <c r="A264" s="43" t="s">
        <v>322</v>
      </c>
      <c r="B264" s="45">
        <v>0</v>
      </c>
      <c r="C264" s="45">
        <v>0</v>
      </c>
      <c r="D264" s="45">
        <v>0</v>
      </c>
      <c r="E264" s="45">
        <v>0</v>
      </c>
      <c r="F264" s="45">
        <v>1</v>
      </c>
      <c r="G264" s="45">
        <v>1</v>
      </c>
      <c r="H264" s="45">
        <v>0</v>
      </c>
      <c r="I264" s="45">
        <v>0</v>
      </c>
      <c r="J264" s="45">
        <v>0</v>
      </c>
      <c r="K264" s="45">
        <v>0</v>
      </c>
      <c r="L264" s="45">
        <v>0</v>
      </c>
      <c r="M264" s="45">
        <v>0</v>
      </c>
      <c r="N264" s="47">
        <f t="shared" si="6"/>
        <v>0</v>
      </c>
      <c r="O264" s="47">
        <f t="shared" si="7"/>
        <v>1</v>
      </c>
      <c r="P264" s="46">
        <f t="shared" si="8"/>
        <v>1</v>
      </c>
      <c r="S264" s="42"/>
    </row>
    <row r="265" spans="1:19" s="41" customFormat="1" ht="15.75" customHeight="1">
      <c r="A265" s="43" t="s">
        <v>31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  <c r="L265" s="45">
        <v>1</v>
      </c>
      <c r="M265" s="45">
        <v>1</v>
      </c>
      <c r="N265" s="47">
        <f t="shared" si="6"/>
        <v>0</v>
      </c>
      <c r="O265" s="47">
        <f t="shared" si="7"/>
        <v>1</v>
      </c>
      <c r="P265" s="46">
        <f t="shared" si="8"/>
        <v>1</v>
      </c>
      <c r="S265" s="42"/>
    </row>
    <row r="266" spans="1:19" s="41" customFormat="1" ht="15.75" customHeight="1">
      <c r="A266" s="43" t="s">
        <v>27</v>
      </c>
      <c r="B266" s="45">
        <v>0</v>
      </c>
      <c r="C266" s="45">
        <v>0</v>
      </c>
      <c r="D266" s="45">
        <v>0</v>
      </c>
      <c r="E266" s="45">
        <v>0</v>
      </c>
      <c r="F266" s="45">
        <v>0</v>
      </c>
      <c r="G266" s="45">
        <v>0</v>
      </c>
      <c r="H266" s="45">
        <v>0</v>
      </c>
      <c r="I266" s="45">
        <v>0</v>
      </c>
      <c r="J266" s="45">
        <v>0</v>
      </c>
      <c r="K266" s="45">
        <v>1</v>
      </c>
      <c r="L266" s="45">
        <v>0</v>
      </c>
      <c r="M266" s="45">
        <v>1</v>
      </c>
      <c r="N266" s="47">
        <f t="shared" si="6"/>
        <v>1</v>
      </c>
      <c r="O266" s="47">
        <f t="shared" si="7"/>
        <v>0</v>
      </c>
      <c r="P266" s="46">
        <f t="shared" si="8"/>
        <v>1</v>
      </c>
      <c r="S266" s="42"/>
    </row>
    <row r="267" spans="1:19" s="41" customFormat="1" ht="15.75" customHeight="1">
      <c r="A267" s="43" t="s">
        <v>41</v>
      </c>
      <c r="B267" s="45">
        <v>0</v>
      </c>
      <c r="C267" s="45">
        <v>0</v>
      </c>
      <c r="D267" s="45">
        <v>0</v>
      </c>
      <c r="E267" s="45">
        <v>0</v>
      </c>
      <c r="F267" s="45">
        <v>0</v>
      </c>
      <c r="G267" s="45">
        <v>0</v>
      </c>
      <c r="H267" s="45">
        <v>0</v>
      </c>
      <c r="I267" s="45">
        <v>0</v>
      </c>
      <c r="J267" s="45">
        <v>0</v>
      </c>
      <c r="K267" s="45">
        <v>1</v>
      </c>
      <c r="L267" s="45">
        <v>0</v>
      </c>
      <c r="M267" s="45">
        <v>1</v>
      </c>
      <c r="N267" s="47">
        <f t="shared" si="6"/>
        <v>1</v>
      </c>
      <c r="O267" s="47">
        <f t="shared" si="7"/>
        <v>0</v>
      </c>
      <c r="P267" s="46">
        <f t="shared" si="8"/>
        <v>1</v>
      </c>
      <c r="S267" s="42"/>
    </row>
    <row r="268" spans="1:19" s="41" customFormat="1" ht="15.75" customHeight="1">
      <c r="A268" s="43" t="s">
        <v>323</v>
      </c>
      <c r="B268" s="45">
        <v>0</v>
      </c>
      <c r="C268" s="45">
        <v>0</v>
      </c>
      <c r="D268" s="45">
        <v>0</v>
      </c>
      <c r="E268" s="45">
        <v>0</v>
      </c>
      <c r="F268" s="45">
        <v>0</v>
      </c>
      <c r="G268" s="45">
        <v>0</v>
      </c>
      <c r="H268" s="45">
        <v>0</v>
      </c>
      <c r="I268" s="45">
        <v>0</v>
      </c>
      <c r="J268" s="45">
        <v>0</v>
      </c>
      <c r="K268" s="45">
        <v>1</v>
      </c>
      <c r="L268" s="45">
        <v>0</v>
      </c>
      <c r="M268" s="45">
        <v>1</v>
      </c>
      <c r="N268" s="47">
        <f t="shared" si="6"/>
        <v>1</v>
      </c>
      <c r="O268" s="47">
        <f t="shared" si="7"/>
        <v>0</v>
      </c>
      <c r="P268" s="46">
        <f t="shared" si="8"/>
        <v>1</v>
      </c>
      <c r="S268" s="42"/>
    </row>
    <row r="269" spans="1:19" s="41" customFormat="1" ht="15.75" customHeight="1">
      <c r="A269" s="43" t="s">
        <v>37</v>
      </c>
      <c r="B269" s="45">
        <v>0</v>
      </c>
      <c r="C269" s="45">
        <v>0</v>
      </c>
      <c r="D269" s="45">
        <v>0</v>
      </c>
      <c r="E269" s="45">
        <v>0</v>
      </c>
      <c r="F269" s="45">
        <v>1</v>
      </c>
      <c r="G269" s="45">
        <v>1</v>
      </c>
      <c r="H269" s="45">
        <v>0</v>
      </c>
      <c r="I269" s="45">
        <v>0</v>
      </c>
      <c r="J269" s="45">
        <v>0</v>
      </c>
      <c r="K269" s="45">
        <v>0</v>
      </c>
      <c r="L269" s="45">
        <v>0</v>
      </c>
      <c r="M269" s="45">
        <v>0</v>
      </c>
      <c r="N269" s="47">
        <f t="shared" si="6"/>
        <v>0</v>
      </c>
      <c r="O269" s="47">
        <f t="shared" si="7"/>
        <v>1</v>
      </c>
      <c r="P269" s="46">
        <f t="shared" si="8"/>
        <v>1</v>
      </c>
      <c r="S269" s="42"/>
    </row>
    <row r="270" spans="1:19" s="41" customFormat="1" ht="15.75" customHeight="1">
      <c r="A270" s="43" t="s">
        <v>324</v>
      </c>
      <c r="B270" s="45">
        <v>0</v>
      </c>
      <c r="C270" s="45">
        <v>0</v>
      </c>
      <c r="D270" s="45">
        <v>0</v>
      </c>
      <c r="E270" s="45">
        <v>0</v>
      </c>
      <c r="F270" s="45">
        <v>0</v>
      </c>
      <c r="G270" s="45">
        <v>0</v>
      </c>
      <c r="H270" s="45">
        <v>0</v>
      </c>
      <c r="I270" s="45">
        <v>1</v>
      </c>
      <c r="J270" s="45">
        <v>1</v>
      </c>
      <c r="K270" s="45">
        <v>0</v>
      </c>
      <c r="L270" s="45">
        <v>0</v>
      </c>
      <c r="M270" s="45">
        <v>0</v>
      </c>
      <c r="N270" s="47">
        <f t="shared" si="6"/>
        <v>0</v>
      </c>
      <c r="O270" s="47">
        <f t="shared" si="7"/>
        <v>1</v>
      </c>
      <c r="P270" s="46">
        <f t="shared" si="8"/>
        <v>1</v>
      </c>
      <c r="S270" s="42"/>
    </row>
    <row r="271" spans="1:19" s="41" customFormat="1" ht="15.75" customHeight="1">
      <c r="A271" s="43" t="s">
        <v>326</v>
      </c>
      <c r="B271" s="45">
        <v>0</v>
      </c>
      <c r="C271" s="45">
        <v>0</v>
      </c>
      <c r="D271" s="45">
        <v>0</v>
      </c>
      <c r="E271" s="45">
        <v>0</v>
      </c>
      <c r="F271" s="45">
        <v>0</v>
      </c>
      <c r="G271" s="45">
        <v>0</v>
      </c>
      <c r="H271" s="45">
        <v>1</v>
      </c>
      <c r="I271" s="45">
        <v>0</v>
      </c>
      <c r="J271" s="45">
        <v>1</v>
      </c>
      <c r="K271" s="45">
        <v>0</v>
      </c>
      <c r="L271" s="45">
        <v>0</v>
      </c>
      <c r="M271" s="45">
        <v>0</v>
      </c>
      <c r="N271" s="47">
        <f t="shared" si="6"/>
        <v>1</v>
      </c>
      <c r="O271" s="47">
        <f t="shared" si="7"/>
        <v>0</v>
      </c>
      <c r="P271" s="46">
        <f t="shared" si="8"/>
        <v>1</v>
      </c>
      <c r="S271" s="42"/>
    </row>
    <row r="272" spans="1:19" s="41" customFormat="1" ht="15.75" customHeight="1">
      <c r="A272" s="43" t="s">
        <v>38</v>
      </c>
      <c r="B272" s="45">
        <v>0</v>
      </c>
      <c r="C272" s="45">
        <v>0</v>
      </c>
      <c r="D272" s="45">
        <v>0</v>
      </c>
      <c r="E272" s="45">
        <v>0</v>
      </c>
      <c r="F272" s="45">
        <v>0</v>
      </c>
      <c r="G272" s="45">
        <v>0</v>
      </c>
      <c r="H272" s="45">
        <v>0</v>
      </c>
      <c r="I272" s="45">
        <v>0</v>
      </c>
      <c r="J272" s="45">
        <v>0</v>
      </c>
      <c r="K272" s="45">
        <v>0</v>
      </c>
      <c r="L272" s="45">
        <v>1</v>
      </c>
      <c r="M272" s="45">
        <v>1</v>
      </c>
      <c r="N272" s="47">
        <f t="shared" si="6"/>
        <v>0</v>
      </c>
      <c r="O272" s="47">
        <f t="shared" si="7"/>
        <v>1</v>
      </c>
      <c r="P272" s="46">
        <f t="shared" si="8"/>
        <v>1</v>
      </c>
      <c r="S272" s="42"/>
    </row>
    <row r="273" spans="1:19" s="41" customFormat="1" ht="15.75" customHeight="1">
      <c r="A273" s="43" t="s">
        <v>20</v>
      </c>
      <c r="B273" s="45">
        <v>0</v>
      </c>
      <c r="C273" s="45">
        <v>0</v>
      </c>
      <c r="D273" s="45">
        <v>0</v>
      </c>
      <c r="E273" s="45">
        <v>0</v>
      </c>
      <c r="F273" s="45">
        <v>0</v>
      </c>
      <c r="G273" s="45">
        <v>0</v>
      </c>
      <c r="H273" s="45">
        <v>1</v>
      </c>
      <c r="I273" s="45">
        <v>0</v>
      </c>
      <c r="J273" s="45">
        <v>1</v>
      </c>
      <c r="K273" s="45">
        <v>0</v>
      </c>
      <c r="L273" s="45">
        <v>0</v>
      </c>
      <c r="M273" s="45">
        <v>0</v>
      </c>
      <c r="N273" s="47">
        <f t="shared" si="6"/>
        <v>1</v>
      </c>
      <c r="O273" s="47">
        <f t="shared" si="7"/>
        <v>0</v>
      </c>
      <c r="P273" s="46">
        <f t="shared" si="8"/>
        <v>1</v>
      </c>
      <c r="S273" s="42"/>
    </row>
    <row r="274" spans="1:19" s="41" customFormat="1" ht="15.75" customHeight="1">
      <c r="A274" s="44" t="s">
        <v>327</v>
      </c>
      <c r="B274" s="46">
        <f>SUM(B245:B273)</f>
        <v>1</v>
      </c>
      <c r="C274" s="46">
        <f t="shared" ref="C274:P274" si="9">SUM(C245:C273)</f>
        <v>6</v>
      </c>
      <c r="D274" s="46">
        <f t="shared" si="9"/>
        <v>7</v>
      </c>
      <c r="E274" s="46">
        <f t="shared" si="9"/>
        <v>10</v>
      </c>
      <c r="F274" s="46">
        <f t="shared" si="9"/>
        <v>78</v>
      </c>
      <c r="G274" s="46">
        <f t="shared" si="9"/>
        <v>88</v>
      </c>
      <c r="H274" s="46">
        <f t="shared" si="9"/>
        <v>47</v>
      </c>
      <c r="I274" s="46">
        <f t="shared" si="9"/>
        <v>372</v>
      </c>
      <c r="J274" s="46">
        <f t="shared" si="9"/>
        <v>419</v>
      </c>
      <c r="K274" s="46">
        <f t="shared" si="9"/>
        <v>106</v>
      </c>
      <c r="L274" s="46">
        <f t="shared" si="9"/>
        <v>789</v>
      </c>
      <c r="M274" s="46">
        <f t="shared" si="9"/>
        <v>895</v>
      </c>
      <c r="N274" s="46">
        <f t="shared" si="9"/>
        <v>164</v>
      </c>
      <c r="O274" s="48">
        <f t="shared" si="9"/>
        <v>1245</v>
      </c>
      <c r="P274" s="48">
        <f t="shared" si="9"/>
        <v>1409</v>
      </c>
      <c r="S274" s="42"/>
    </row>
    <row r="275" spans="1:19">
      <c r="A275" s="20" t="s">
        <v>318</v>
      </c>
    </row>
    <row r="276" spans="1:19">
      <c r="A276" s="22">
        <v>43199</v>
      </c>
    </row>
  </sheetData>
  <sortState ref="A246:P273">
    <sortCondition descending="1" ref="P245:P273"/>
  </sortState>
  <mergeCells count="26">
    <mergeCell ref="A1:P1"/>
    <mergeCell ref="A2:O2"/>
    <mergeCell ref="A3:O3"/>
    <mergeCell ref="A8:B9"/>
    <mergeCell ref="A18:D19"/>
    <mergeCell ref="N243:P243"/>
    <mergeCell ref="A34:A43"/>
    <mergeCell ref="A44:A52"/>
    <mergeCell ref="A53:A61"/>
    <mergeCell ref="A62:A76"/>
    <mergeCell ref="A77:A91"/>
    <mergeCell ref="A92:A107"/>
    <mergeCell ref="A108:A120"/>
    <mergeCell ref="A121:A140"/>
    <mergeCell ref="A243:A244"/>
    <mergeCell ref="B243:D243"/>
    <mergeCell ref="E243:G243"/>
    <mergeCell ref="H243:J243"/>
    <mergeCell ref="K243:M243"/>
    <mergeCell ref="A227:B227"/>
    <mergeCell ref="A141:A158"/>
    <mergeCell ref="A159:A176"/>
    <mergeCell ref="A177:A186"/>
    <mergeCell ref="A187:A194"/>
    <mergeCell ref="A195:A208"/>
    <mergeCell ref="A209:A2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2013</vt:lpstr>
      <vt:lpstr>2014</vt:lpstr>
      <vt:lpstr>2015</vt:lpstr>
      <vt:lpstr>2016</vt:lpstr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oscar.alfaro</cp:lastModifiedBy>
  <dcterms:created xsi:type="dcterms:W3CDTF">2016-12-13T20:48:07Z</dcterms:created>
  <dcterms:modified xsi:type="dcterms:W3CDTF">2018-04-09T23:25:26Z</dcterms:modified>
</cp:coreProperties>
</file>