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135" activeTab="8"/>
  </bookViews>
  <sheets>
    <sheet name="2010" sheetId="3" r:id="rId1"/>
    <sheet name="2011" sheetId="11" r:id="rId2"/>
    <sheet name="2012" sheetId="13" r:id="rId3"/>
    <sheet name="2013" sheetId="14" r:id="rId4"/>
    <sheet name="2014" sheetId="15" r:id="rId5"/>
    <sheet name="2015" sheetId="16" r:id="rId6"/>
    <sheet name="2016" sheetId="17" r:id="rId7"/>
    <sheet name="2017" sheetId="18" r:id="rId8"/>
    <sheet name="2018" sheetId="19" r:id="rId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3" l="1"/>
  <c r="D64" i="3"/>
  <c r="C64" i="3"/>
  <c r="B64" i="3"/>
  <c r="F62" i="3"/>
  <c r="F63" i="3"/>
  <c r="I28" i="19"/>
  <c r="H28" i="19"/>
  <c r="G28" i="19"/>
  <c r="F28" i="19"/>
  <c r="E28" i="19"/>
  <c r="D28" i="19"/>
  <c r="C28" i="19"/>
  <c r="B28" i="19"/>
  <c r="J27" i="19"/>
  <c r="J26" i="19"/>
  <c r="J25" i="19"/>
  <c r="J24" i="19"/>
  <c r="F71" i="19"/>
  <c r="F72" i="19"/>
  <c r="F73" i="19"/>
  <c r="F74" i="19"/>
  <c r="F70" i="19"/>
  <c r="B105" i="19"/>
  <c r="C104" i="19" s="1"/>
  <c r="E94" i="19"/>
  <c r="D94" i="19"/>
  <c r="C94" i="19"/>
  <c r="B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E75" i="19"/>
  <c r="D75" i="19"/>
  <c r="C75" i="19"/>
  <c r="B75" i="19"/>
  <c r="E63" i="19"/>
  <c r="D63" i="19"/>
  <c r="C63" i="19"/>
  <c r="B63" i="19"/>
  <c r="F62" i="19"/>
  <c r="F60" i="19"/>
  <c r="F58" i="19"/>
  <c r="F59" i="19"/>
  <c r="F55" i="19"/>
  <c r="F54" i="19"/>
  <c r="F57" i="19"/>
  <c r="F56" i="19"/>
  <c r="F61" i="19"/>
  <c r="E46" i="19"/>
  <c r="D46" i="19"/>
  <c r="C46" i="19"/>
  <c r="B46" i="19"/>
  <c r="F45" i="19"/>
  <c r="F44" i="19"/>
  <c r="B38" i="19"/>
  <c r="I16" i="19"/>
  <c r="H16" i="19"/>
  <c r="G16" i="19"/>
  <c r="F16" i="19"/>
  <c r="E16" i="19"/>
  <c r="D16" i="19"/>
  <c r="C16" i="19"/>
  <c r="B16" i="19"/>
  <c r="J15" i="19"/>
  <c r="J14" i="19"/>
  <c r="J13" i="19"/>
  <c r="J12" i="19"/>
  <c r="F68" i="18"/>
  <c r="F69" i="18"/>
  <c r="F70" i="18"/>
  <c r="B71" i="18"/>
  <c r="C71" i="18"/>
  <c r="D71" i="18"/>
  <c r="E71" i="18"/>
  <c r="F64" i="3" l="1"/>
  <c r="J28" i="19"/>
  <c r="C102" i="19"/>
  <c r="C103" i="19"/>
  <c r="F46" i="19"/>
  <c r="C101" i="19"/>
  <c r="F94" i="19"/>
  <c r="F75" i="19"/>
  <c r="F63" i="19"/>
  <c r="J16" i="19"/>
  <c r="B102" i="18"/>
  <c r="C101" i="18" s="1"/>
  <c r="E91" i="18"/>
  <c r="D91" i="18"/>
  <c r="C91" i="18"/>
  <c r="B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67" i="18"/>
  <c r="F66" i="18"/>
  <c r="F65" i="18"/>
  <c r="E58" i="18"/>
  <c r="D58" i="18"/>
  <c r="C58" i="18"/>
  <c r="B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E35" i="18"/>
  <c r="D35" i="18"/>
  <c r="C35" i="18"/>
  <c r="B35" i="18"/>
  <c r="F34" i="18"/>
  <c r="F33" i="18"/>
  <c r="B27" i="18"/>
  <c r="I16" i="18"/>
  <c r="H16" i="18"/>
  <c r="G16" i="18"/>
  <c r="F16" i="18"/>
  <c r="E16" i="18"/>
  <c r="D16" i="18"/>
  <c r="C16" i="18"/>
  <c r="B16" i="18"/>
  <c r="J15" i="18"/>
  <c r="J14" i="18"/>
  <c r="J13" i="18"/>
  <c r="J12" i="18"/>
  <c r="C73" i="17"/>
  <c r="D73" i="17"/>
  <c r="E73" i="17"/>
  <c r="B73" i="17"/>
  <c r="F69" i="17"/>
  <c r="F70" i="17"/>
  <c r="F71" i="17"/>
  <c r="F72" i="17"/>
  <c r="F68" i="17"/>
  <c r="F90" i="17"/>
  <c r="F91" i="17"/>
  <c r="F92" i="17"/>
  <c r="B93" i="17"/>
  <c r="C93" i="17"/>
  <c r="D93" i="17"/>
  <c r="E93" i="17"/>
  <c r="F50" i="17"/>
  <c r="F51" i="17"/>
  <c r="F52" i="17"/>
  <c r="F53" i="17"/>
  <c r="F54" i="17"/>
  <c r="F55" i="17"/>
  <c r="F56" i="17"/>
  <c r="F57" i="17"/>
  <c r="F58" i="17"/>
  <c r="F59" i="17"/>
  <c r="F60" i="17"/>
  <c r="C105" i="19" l="1"/>
  <c r="F35" i="18"/>
  <c r="C98" i="18"/>
  <c r="J16" i="18"/>
  <c r="F73" i="17"/>
  <c r="F91" i="18"/>
  <c r="F71" i="18"/>
  <c r="F58" i="18"/>
  <c r="C99" i="18"/>
  <c r="C100" i="18"/>
  <c r="J13" i="17"/>
  <c r="J14" i="17"/>
  <c r="J15" i="17"/>
  <c r="J12" i="17"/>
  <c r="J13" i="16"/>
  <c r="J14" i="16"/>
  <c r="J15" i="16"/>
  <c r="J16" i="16"/>
  <c r="J12" i="16"/>
  <c r="B104" i="17"/>
  <c r="C101" i="17" s="1"/>
  <c r="F89" i="17"/>
  <c r="F88" i="17"/>
  <c r="F87" i="17"/>
  <c r="F86" i="17"/>
  <c r="F85" i="17"/>
  <c r="F84" i="17"/>
  <c r="F83" i="17"/>
  <c r="F82" i="17"/>
  <c r="F81" i="17"/>
  <c r="F80" i="17"/>
  <c r="E61" i="17"/>
  <c r="D61" i="17"/>
  <c r="C61" i="17"/>
  <c r="B61" i="17"/>
  <c r="F49" i="17"/>
  <c r="F48" i="17"/>
  <c r="F47" i="17"/>
  <c r="F46" i="17"/>
  <c r="F45" i="17"/>
  <c r="F44" i="17"/>
  <c r="F43" i="17"/>
  <c r="E35" i="17"/>
  <c r="D35" i="17"/>
  <c r="C35" i="17"/>
  <c r="B35" i="17"/>
  <c r="F34" i="17"/>
  <c r="F33" i="17"/>
  <c r="B27" i="17"/>
  <c r="I16" i="17"/>
  <c r="H16" i="17"/>
  <c r="G16" i="17"/>
  <c r="F16" i="17"/>
  <c r="E16" i="17"/>
  <c r="D16" i="17"/>
  <c r="C16" i="17"/>
  <c r="B16" i="17"/>
  <c r="F52" i="16"/>
  <c r="F53" i="16"/>
  <c r="F54" i="16"/>
  <c r="F55" i="16"/>
  <c r="F56" i="16"/>
  <c r="B97" i="16"/>
  <c r="C95" i="16" s="1"/>
  <c r="E86" i="16"/>
  <c r="D86" i="16"/>
  <c r="C86" i="16"/>
  <c r="B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E67" i="16"/>
  <c r="D67" i="16"/>
  <c r="C67" i="16"/>
  <c r="B67" i="16"/>
  <c r="F66" i="16"/>
  <c r="F65" i="16"/>
  <c r="F64" i="16"/>
  <c r="E57" i="16"/>
  <c r="D57" i="16"/>
  <c r="C57" i="16"/>
  <c r="B57" i="16"/>
  <c r="F51" i="16"/>
  <c r="F50" i="16"/>
  <c r="F49" i="16"/>
  <c r="F48" i="16"/>
  <c r="F47" i="16"/>
  <c r="F46" i="16"/>
  <c r="F45" i="16"/>
  <c r="F44" i="16"/>
  <c r="F43" i="16"/>
  <c r="E35" i="16"/>
  <c r="D35" i="16"/>
  <c r="C35" i="16"/>
  <c r="B35" i="16"/>
  <c r="F34" i="16"/>
  <c r="F33" i="16"/>
  <c r="B27" i="16"/>
  <c r="I16" i="16"/>
  <c r="H16" i="16"/>
  <c r="G16" i="16"/>
  <c r="F16" i="16"/>
  <c r="E16" i="16"/>
  <c r="D16" i="16"/>
  <c r="C16" i="16"/>
  <c r="B16" i="16"/>
  <c r="C102" i="18" l="1"/>
  <c r="F61" i="17"/>
  <c r="C103" i="17"/>
  <c r="J16" i="17"/>
  <c r="C102" i="17"/>
  <c r="F35" i="17"/>
  <c r="F93" i="17"/>
  <c r="C100" i="17"/>
  <c r="F57" i="16"/>
  <c r="F67" i="16"/>
  <c r="C96" i="16"/>
  <c r="F86" i="16"/>
  <c r="F35" i="16"/>
  <c r="C93" i="16"/>
  <c r="C94" i="16"/>
  <c r="F66" i="15"/>
  <c r="F67" i="15"/>
  <c r="F68" i="15"/>
  <c r="F87" i="15"/>
  <c r="B88" i="15"/>
  <c r="C88" i="15"/>
  <c r="D88" i="15"/>
  <c r="E88" i="15"/>
  <c r="F53" i="15"/>
  <c r="F54" i="15"/>
  <c r="F55" i="15"/>
  <c r="C104" i="17" l="1"/>
  <c r="C97" i="16"/>
  <c r="B57" i="15"/>
  <c r="C57" i="15"/>
  <c r="D57" i="15"/>
  <c r="E57" i="15"/>
  <c r="B99" i="15" l="1"/>
  <c r="C97" i="15" s="1"/>
  <c r="F86" i="15"/>
  <c r="F85" i="15"/>
  <c r="F84" i="15"/>
  <c r="F83" i="15"/>
  <c r="F82" i="15"/>
  <c r="F81" i="15"/>
  <c r="F80" i="15"/>
  <c r="F79" i="15"/>
  <c r="F78" i="15"/>
  <c r="F77" i="15"/>
  <c r="F76" i="15"/>
  <c r="E69" i="15"/>
  <c r="D69" i="15"/>
  <c r="C69" i="15"/>
  <c r="B69" i="15"/>
  <c r="F65" i="15"/>
  <c r="F64" i="15"/>
  <c r="F56" i="15"/>
  <c r="F52" i="15"/>
  <c r="F51" i="15"/>
  <c r="F50" i="15"/>
  <c r="F49" i="15"/>
  <c r="F48" i="15"/>
  <c r="F47" i="15"/>
  <c r="F46" i="15"/>
  <c r="F45" i="15"/>
  <c r="F44" i="15"/>
  <c r="F43" i="15"/>
  <c r="E35" i="15"/>
  <c r="D35" i="15"/>
  <c r="C35" i="15"/>
  <c r="B35" i="15"/>
  <c r="F34" i="15"/>
  <c r="F33" i="15"/>
  <c r="B27" i="15"/>
  <c r="I16" i="15"/>
  <c r="H16" i="15"/>
  <c r="G16" i="15"/>
  <c r="F16" i="15"/>
  <c r="E16" i="15"/>
  <c r="D16" i="15"/>
  <c r="C16" i="15"/>
  <c r="B16" i="15"/>
  <c r="J15" i="15"/>
  <c r="J14" i="15"/>
  <c r="J13" i="15"/>
  <c r="J12" i="15"/>
  <c r="F46" i="14"/>
  <c r="F47" i="14"/>
  <c r="F48" i="14"/>
  <c r="F49" i="14"/>
  <c r="F50" i="14"/>
  <c r="F51" i="14"/>
  <c r="F52" i="14"/>
  <c r="F53" i="14"/>
  <c r="F54" i="14"/>
  <c r="F55" i="14"/>
  <c r="C56" i="14"/>
  <c r="D56" i="14"/>
  <c r="E56" i="14"/>
  <c r="B56" i="14"/>
  <c r="B96" i="14"/>
  <c r="C95" i="14" s="1"/>
  <c r="E85" i="14"/>
  <c r="D85" i="14"/>
  <c r="C85" i="14"/>
  <c r="B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E66" i="14"/>
  <c r="D66" i="14"/>
  <c r="C66" i="14"/>
  <c r="B66" i="14"/>
  <c r="F65" i="14"/>
  <c r="F64" i="14"/>
  <c r="F63" i="14"/>
  <c r="F45" i="14"/>
  <c r="F44" i="14"/>
  <c r="F43" i="14"/>
  <c r="E35" i="14"/>
  <c r="D35" i="14"/>
  <c r="C35" i="14"/>
  <c r="B35" i="14"/>
  <c r="F34" i="14"/>
  <c r="F33" i="14"/>
  <c r="B27" i="14"/>
  <c r="I16" i="14"/>
  <c r="H16" i="14"/>
  <c r="G16" i="14"/>
  <c r="F16" i="14"/>
  <c r="E16" i="14"/>
  <c r="D16" i="14"/>
  <c r="C16" i="14"/>
  <c r="B16" i="14"/>
  <c r="J15" i="14"/>
  <c r="J14" i="14"/>
  <c r="J13" i="14"/>
  <c r="J12" i="14"/>
  <c r="C66" i="13"/>
  <c r="D66" i="13"/>
  <c r="E66" i="13"/>
  <c r="B66" i="13"/>
  <c r="F63" i="13"/>
  <c r="F64" i="13"/>
  <c r="F65" i="13"/>
  <c r="F62" i="13"/>
  <c r="F66" i="13" s="1"/>
  <c r="F57" i="15" l="1"/>
  <c r="C98" i="15"/>
  <c r="F69" i="15"/>
  <c r="C95" i="15"/>
  <c r="C96" i="15"/>
  <c r="F88" i="15"/>
  <c r="F35" i="15"/>
  <c r="J16" i="15"/>
  <c r="F56" i="14"/>
  <c r="C93" i="14"/>
  <c r="F35" i="14"/>
  <c r="C92" i="14"/>
  <c r="J16" i="14"/>
  <c r="F85" i="14"/>
  <c r="F66" i="14"/>
  <c r="C94" i="14"/>
  <c r="B96" i="13"/>
  <c r="C95" i="13" s="1"/>
  <c r="E85" i="13"/>
  <c r="D85" i="13"/>
  <c r="C85" i="13"/>
  <c r="B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E55" i="13"/>
  <c r="D55" i="13"/>
  <c r="C55" i="13"/>
  <c r="B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E35" i="13"/>
  <c r="D35" i="13"/>
  <c r="C35" i="13"/>
  <c r="B35" i="13"/>
  <c r="F34" i="13"/>
  <c r="F33" i="13"/>
  <c r="B27" i="13"/>
  <c r="I16" i="13"/>
  <c r="H16" i="13"/>
  <c r="G16" i="13"/>
  <c r="F16" i="13"/>
  <c r="E16" i="13"/>
  <c r="D16" i="13"/>
  <c r="C16" i="13"/>
  <c r="B16" i="13"/>
  <c r="J15" i="13"/>
  <c r="J14" i="13"/>
  <c r="J13" i="13"/>
  <c r="J12" i="13"/>
  <c r="C99" i="15" l="1"/>
  <c r="C96" i="14"/>
  <c r="C94" i="13"/>
  <c r="F55" i="13"/>
  <c r="F85" i="13"/>
  <c r="F35" i="13"/>
  <c r="J16" i="13"/>
  <c r="C92" i="13"/>
  <c r="C93" i="13"/>
  <c r="F73" i="11"/>
  <c r="F72" i="11"/>
  <c r="E74" i="11"/>
  <c r="C74" i="11"/>
  <c r="D74" i="11"/>
  <c r="B74" i="11"/>
  <c r="F92" i="11"/>
  <c r="F93" i="11"/>
  <c r="B94" i="11"/>
  <c r="C94" i="11"/>
  <c r="D94" i="11"/>
  <c r="E94" i="11"/>
  <c r="F56" i="11"/>
  <c r="F57" i="11"/>
  <c r="F58" i="11"/>
  <c r="F59" i="11"/>
  <c r="F60" i="11"/>
  <c r="F61" i="11"/>
  <c r="F62" i="11"/>
  <c r="F63" i="11"/>
  <c r="F64" i="11"/>
  <c r="C65" i="11"/>
  <c r="D65" i="11"/>
  <c r="E65" i="11"/>
  <c r="B65" i="11"/>
  <c r="B105" i="11"/>
  <c r="C102" i="11" s="1"/>
  <c r="F91" i="11"/>
  <c r="F90" i="11"/>
  <c r="F89" i="11"/>
  <c r="F88" i="11"/>
  <c r="F87" i="11"/>
  <c r="F86" i="11"/>
  <c r="F85" i="11"/>
  <c r="F84" i="11"/>
  <c r="F83" i="11"/>
  <c r="F82" i="11"/>
  <c r="F81" i="11"/>
  <c r="F55" i="11"/>
  <c r="F54" i="11"/>
  <c r="F53" i="11"/>
  <c r="F52" i="11"/>
  <c r="F51" i="11"/>
  <c r="E35" i="11"/>
  <c r="D35" i="11"/>
  <c r="C35" i="11"/>
  <c r="B35" i="11"/>
  <c r="F33" i="11"/>
  <c r="F34" i="11"/>
  <c r="B27" i="11"/>
  <c r="I16" i="11"/>
  <c r="H16" i="11"/>
  <c r="G16" i="11"/>
  <c r="F16" i="11"/>
  <c r="E16" i="11"/>
  <c r="D16" i="11"/>
  <c r="C16" i="11"/>
  <c r="B16" i="11"/>
  <c r="J15" i="11"/>
  <c r="J14" i="11"/>
  <c r="J13" i="11"/>
  <c r="J12" i="11"/>
  <c r="C95" i="3"/>
  <c r="C94" i="3"/>
  <c r="B96" i="3"/>
  <c r="C93" i="3" s="1"/>
  <c r="C85" i="3"/>
  <c r="D85" i="3"/>
  <c r="E85" i="3"/>
  <c r="B85" i="3"/>
  <c r="F84" i="3"/>
  <c r="F83" i="3"/>
  <c r="F76" i="3"/>
  <c r="F81" i="3"/>
  <c r="F80" i="3"/>
  <c r="F73" i="3"/>
  <c r="F77" i="3"/>
  <c r="F74" i="3"/>
  <c r="F79" i="3"/>
  <c r="F78" i="3"/>
  <c r="F75" i="3"/>
  <c r="F82" i="3"/>
  <c r="C55" i="3"/>
  <c r="D55" i="3"/>
  <c r="E55" i="3"/>
  <c r="B55" i="3"/>
  <c r="F46" i="3"/>
  <c r="F53" i="3"/>
  <c r="F43" i="3"/>
  <c r="F44" i="3"/>
  <c r="F54" i="3"/>
  <c r="F45" i="3"/>
  <c r="F47" i="3"/>
  <c r="F50" i="3"/>
  <c r="F48" i="3"/>
  <c r="F52" i="3"/>
  <c r="F49" i="3"/>
  <c r="F51" i="3"/>
  <c r="F34" i="3"/>
  <c r="F33" i="3"/>
  <c r="C35" i="3"/>
  <c r="D35" i="3"/>
  <c r="E35" i="3"/>
  <c r="B35" i="3"/>
  <c r="C92" i="3" l="1"/>
  <c r="C96" i="3" s="1"/>
  <c r="C96" i="13"/>
  <c r="F74" i="11"/>
  <c r="F65" i="11"/>
  <c r="C101" i="11"/>
  <c r="C104" i="11"/>
  <c r="C103" i="11"/>
  <c r="F35" i="11"/>
  <c r="F94" i="11"/>
  <c r="J16" i="11"/>
  <c r="F85" i="3"/>
  <c r="F35" i="3"/>
  <c r="F55" i="3"/>
  <c r="B27" i="3"/>
  <c r="C105" i="11" l="1"/>
  <c r="I16" i="3"/>
  <c r="H16" i="3"/>
  <c r="G16" i="3"/>
  <c r="F16" i="3"/>
  <c r="E16" i="3"/>
  <c r="D16" i="3"/>
  <c r="C16" i="3"/>
  <c r="B16" i="3"/>
  <c r="J15" i="3"/>
  <c r="J14" i="3"/>
  <c r="J13" i="3"/>
  <c r="J12" i="3"/>
  <c r="J16" i="3" l="1"/>
</calcChain>
</file>

<file path=xl/sharedStrings.xml><?xml version="1.0" encoding="utf-8"?>
<sst xmlns="http://schemas.openxmlformats.org/spreadsheetml/2006/main" count="1017" uniqueCount="143">
  <si>
    <t>Total</t>
  </si>
  <si>
    <t>FEMENINO</t>
  </si>
  <si>
    <t>MASCULINO</t>
  </si>
  <si>
    <t>CIS El Espino</t>
  </si>
  <si>
    <t>CIS Ilobasco</t>
  </si>
  <si>
    <t>CIS Tonacatepeque</t>
  </si>
  <si>
    <t>CIS Femenino</t>
  </si>
  <si>
    <t xml:space="preserve">Centro  </t>
  </si>
  <si>
    <t>12 a &lt;14 años</t>
  </si>
  <si>
    <t>14 a &lt; 16 años</t>
  </si>
  <si>
    <t>16 a &lt; 18 años</t>
  </si>
  <si>
    <t>18 y más años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</si>
  <si>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</si>
  <si>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</si>
  <si>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</si>
  <si>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Fuente:ISNA/GPI/DEI BD movimientos 2010</t>
  </si>
  <si>
    <t>Fuente:ISNA/GPI/DEI BD movimientos 2011</t>
  </si>
  <si>
    <t>Provisional</t>
  </si>
  <si>
    <t>Grupos de edad</t>
  </si>
  <si>
    <t>12 a menos de 14</t>
  </si>
  <si>
    <t>14 a menos de 16</t>
  </si>
  <si>
    <t>16 a menos de 18</t>
  </si>
  <si>
    <t>Mayores de 18</t>
  </si>
  <si>
    <t>Tipo de Medida</t>
  </si>
  <si>
    <t>Definitiva</t>
  </si>
  <si>
    <t>Asociación ilícita y pertenencia a maras</t>
  </si>
  <si>
    <t>Comercio, posesión, tráfico y tenencia de drogas</t>
  </si>
  <si>
    <t>Desórdenes, daños y actos de terrorismo</t>
  </si>
  <si>
    <t>Extorsión</t>
  </si>
  <si>
    <t>Homicidios</t>
  </si>
  <si>
    <t>Resistencia, encubrimiento y evasión</t>
  </si>
  <si>
    <t>Robos</t>
  </si>
  <si>
    <t>Secuestro y Privación de libertad</t>
  </si>
  <si>
    <t>Tenencia, portación o conducción de armas de guerra</t>
  </si>
  <si>
    <t>Trafico de objetos prohibidos en Centros Penales</t>
  </si>
  <si>
    <t>Uso y tenencia de documentación falsa</t>
  </si>
  <si>
    <t>Violación y agresiones sexuales</t>
  </si>
  <si>
    <t>1ero Bachillerato</t>
  </si>
  <si>
    <t>2do Bachillerato</t>
  </si>
  <si>
    <t>Cuarto Grado</t>
  </si>
  <si>
    <t>No Tiene</t>
  </si>
  <si>
    <t>Noveno Grado</t>
  </si>
  <si>
    <t>Octavo Grado</t>
  </si>
  <si>
    <t>Primer Grado</t>
  </si>
  <si>
    <t>Quinto Grado</t>
  </si>
  <si>
    <t>Segundo Grado</t>
  </si>
  <si>
    <t>Septimo Grado</t>
  </si>
  <si>
    <t>sexto Grado</t>
  </si>
  <si>
    <t>Tercer Grado</t>
  </si>
  <si>
    <t>Escolaridad</t>
  </si>
  <si>
    <t>No tiene</t>
  </si>
  <si>
    <t>Sexto Grado</t>
  </si>
  <si>
    <t>%</t>
  </si>
  <si>
    <t>Grupo de edad</t>
  </si>
  <si>
    <t>Motivo de Internamiento</t>
  </si>
  <si>
    <t>Total de adolescentes mujeres atendidas en Centro para la Inserción Social Femenino durante el año 2010, por escolaridad y grupo de edad.</t>
  </si>
  <si>
    <t>Total de adolescentes mujeres atendidas en Centro para la Inserción Social Femenino durante el año 2010, grupo de edad, según motivo de internamiento.</t>
  </si>
  <si>
    <t xml:space="preserve">Total de adolescentes mujeres atendidas en Centro para la  Inserción Social Femenino durante el año 2010, según tipo de medida y grupo de edad, </t>
  </si>
  <si>
    <t>Total de adolescentes mujeres que han reincidido en Centro para la Inserción Social Femenino durante el año 2010, por grupo de edad.</t>
  </si>
  <si>
    <t>Hurtos</t>
  </si>
  <si>
    <t>No información</t>
  </si>
  <si>
    <t>Tenencia, portación o conducción ilegal de armas de fuego</t>
  </si>
  <si>
    <t>Kinder 5</t>
  </si>
  <si>
    <t xml:space="preserve">Total de adolescentes mujeres atendidas en Centro para la  Inserción Social Femenino durante el año 2011, según tipo de medida y grupo de edad, </t>
  </si>
  <si>
    <t>Total de adolescentes mujeres atendidas en Centro para la Inserción Social Femenino durante el año 2011, grupo de edad, según motivo de internamiento.</t>
  </si>
  <si>
    <t>Total de adolescentes mujeres atendidas en Centro para la Inserción Social Femenino durante el año 2011, por escolaridad y grupo de edad.</t>
  </si>
  <si>
    <t>Total de adolescentes mujeres que han reincidido en Centro para la Inserción Social Femenino durante el año 2011, por grupo de edad.</t>
  </si>
  <si>
    <t>Homicidio</t>
  </si>
  <si>
    <t>variantes de homicidio</t>
  </si>
  <si>
    <t>Homicidio Agravado</t>
  </si>
  <si>
    <t xml:space="preserve">Total </t>
  </si>
  <si>
    <t>Total de adolescentes mujeres atendidas en Centro para la Inserción Social Femenino durante el año 2011, por homicidio y sus variantes.</t>
  </si>
  <si>
    <t>Fuente:ISNA/GPI/DEI BD movimientos 2012</t>
  </si>
  <si>
    <t xml:space="preserve">Total de adolescentes mujeres atendidas en Centro para la  Inserción Social Femenino durante el año 2012, según tipo de medida y grupo de edad, </t>
  </si>
  <si>
    <t>Total de adolescentes mujeres atendidas en Centro para la Inserción Social Femenino durante el año 2012, grupo de edad, según motivo de internamiento.</t>
  </si>
  <si>
    <t>Total de adolescentes mujeres atendidas en Centro para la Inserción Social Femenino durante el año 2012, por homicidio y sus variantes.</t>
  </si>
  <si>
    <t>Total de adolescentes mujeres atendidas en Centro para la Inserción Social Femenino durante el año 2012, por escolaridad y grupo de edad.</t>
  </si>
  <si>
    <t>Total de adolescentes mujeres que han reincidido en Centro para la Inserción Social Femenino durante el año 2012, por grupo de edad.</t>
  </si>
  <si>
    <t>Fabricación, portación o conducción ilegal de arma de fuego artesanal</t>
  </si>
  <si>
    <t>Lesiones</t>
  </si>
  <si>
    <t>Homicidio en Grado de Tentativa</t>
  </si>
  <si>
    <t>Homicidio Simple</t>
  </si>
  <si>
    <t>Feminicidio</t>
  </si>
  <si>
    <t>Fuente:ISNA/GPI/DEI BD movimientos 2013</t>
  </si>
  <si>
    <t xml:space="preserve">Total de adolescentes mujeres atendidas en Centro para la  Inserción Social Femenino durante el año 2013, según tipo de medida y grupo de edad, </t>
  </si>
  <si>
    <t>Total de adolescentes mujeres atendidas en Centro para la Inserción Social Femenino durante el año 2013, grupo de edad, según motivo de internamiento.</t>
  </si>
  <si>
    <t>Total de adolescentes mujeres atendidas en Centro para la Inserción Social Femenino durante el año 2013, por homicidio y sus variantes.</t>
  </si>
  <si>
    <t>Total de adolescentes mujeres atendidas en Centro para la Inserción Social Femenino durante el año 2013, por escolaridad y grupo de edad.</t>
  </si>
  <si>
    <t>Total de adolescentes mujeres que han reincidido en Centro para la Inserción Social Femenino durante el año 2013, por grupo de edad.</t>
  </si>
  <si>
    <t>Fuente:ISNA/GPI/DEI BD movimientos 2014</t>
  </si>
  <si>
    <t xml:space="preserve">Total de adolescentes mujeres atendidas en Centro para la  Inserción Social Femenino durante el año 2014, según tipo de medida y grupo de edad, </t>
  </si>
  <si>
    <t>Total de adolescentes mujeres atendidas en Centro para la Inserción Social Femenino durante el año 2014, grupo de edad, según motivo de internamiento.</t>
  </si>
  <si>
    <t>Total de adolescentes mujeres atendidas en Centro para la Inserción Social Femenino durante el año 2014, por homicidio y sus variantes.</t>
  </si>
  <si>
    <t>Total de adolescentes mujeres atendidas en Centro para la Inserción Social Femenino durante el año 2014, por escolaridad y grupo de edad.</t>
  </si>
  <si>
    <t>Total de adolescentes mujeres que han reincidido en Centro para la Inserción Social Femenino durante el año 2014, por grupo de edad.</t>
  </si>
  <si>
    <t>Actos de terrorismo</t>
  </si>
  <si>
    <t>Amenazas</t>
  </si>
  <si>
    <t>Feminicidios</t>
  </si>
  <si>
    <t>Homicidio Agravado en Grado de Coautoria</t>
  </si>
  <si>
    <t>Fuente:ISNA/GPI/DEI BD movimientos 2015</t>
  </si>
  <si>
    <t xml:space="preserve">Total de adolescentes mujeres atendidas en Centro para la  Inserción Social Femenino durante el año 2015, según tipo de medida y grupo de edad, </t>
  </si>
  <si>
    <t>Total de adolescentes mujeres atendidas en Centro para la Inserción Social Femenino durante el año 2015, grupo de edad, según motivo de internamiento.</t>
  </si>
  <si>
    <t>Total de adolescentes mujeres atendidas en Centro para la Inserción Social Femenino durante el año 2015, por homicidio y sus variantes.</t>
  </si>
  <si>
    <t>Total de adolescentes mujeres atendidas en Centro para la Inserción Social Femenino durante el año 2015, por escolaridad y grupo de edad.</t>
  </si>
  <si>
    <t>Total de adolescentes mujeres que han reincidido en Centro para la Inserción Social Femenino durante el año 2015, por grupo de edad.</t>
  </si>
  <si>
    <t>Fuente:ISNA/GPI/DEI BD movimientos 2016</t>
  </si>
  <si>
    <t xml:space="preserve">Total de adolescentes mujeres atendidas en Centro para la  Inserción Social Femenino durante el año 2016, según tipo de medida y grupo de edad, </t>
  </si>
  <si>
    <t>Total de adolescentes mujeres atendidas en Centro para la Inserción Social Femenino durante el año 2016, grupo de edad, según motivo de internamiento.</t>
  </si>
  <si>
    <t>Total de adolescentes mujeres atendidas en Centro para la Inserción Social Femenino durante el año 2016, por homicidio y sus variantes.</t>
  </si>
  <si>
    <t>Total de adolescentes mujeres atendidas en Centro para la Inserción Social Femenino durante el año 2016, por escolaridad y grupo de edad.</t>
  </si>
  <si>
    <t>Total de adolescentes mujeres que han reincidido en Centro para la Inserción Social Femenino durante el año 2016, por grupo de edad.</t>
  </si>
  <si>
    <t>Falsificación, tenencia o alteración de moneda</t>
  </si>
  <si>
    <t>Receptación</t>
  </si>
  <si>
    <t>Universitario</t>
  </si>
  <si>
    <t>Homicidio Agravado Imperfecto</t>
  </si>
  <si>
    <t>Homicidio Culposo</t>
  </si>
  <si>
    <t>Hurto</t>
  </si>
  <si>
    <t>Limitación Ilegal a la Libertad de Circulación</t>
  </si>
  <si>
    <t>Fuente:ISNA/GPI/DEI BD movimientos 2018</t>
  </si>
  <si>
    <t xml:space="preserve">Total de adolescentes mujeres atendidas en Centro para la  Inserción Social Femenino en enero 2018, según tipo de medida y grupo de edad, </t>
  </si>
  <si>
    <t>Total de adolescentes mujeres atendidas en Centro para la Inserción Social Femenino en enero 2018, grupo de edad, según motivo de internamiento.</t>
  </si>
  <si>
    <t>Total de adolescentes mujeres atendidas en Centro para la Inserción Social Femenino en enero 2018, por homicidio y sus variantes.</t>
  </si>
  <si>
    <t>Total de adolescentes mujeres atendidas en Centro para la Inserción Social Femenino en enero 2018, por escolaridad y grupo de edad.</t>
  </si>
  <si>
    <t>Total de adolescentes mujeres que han reincidido en Centro para la Inserción Social Femenino den enero 2018, por grupo de edad.</t>
  </si>
  <si>
    <t>Total de adolescentes y jóvenes atendidos  en Centros para la Inserción Social en enero de el año 2018, por sexo.</t>
  </si>
  <si>
    <t>Total de adolescentes mujeres atendidas en Centros para la Inserción Social Femenino durante el año 2010, por grupo de edad.</t>
  </si>
  <si>
    <t>Total de adolescentes mujeres atendidas en Centros para la Inserción Social Femenino durante el año 2011, por grupo de edad.</t>
  </si>
  <si>
    <t>Total de adolescentes mujeres atendidas en Centros para la Inserción Social Femenino durante el año 2012, por grupo de edad.</t>
  </si>
  <si>
    <t>Total de adolescentes mujeres atendidas en Centros para la Inserción Social Femenino durante el año 2013, por grupo de edad.</t>
  </si>
  <si>
    <t>Total de adolescentes mujeres atendidas en Centros para la Inserción Social Femenino durante el año 2014, por grupo de edad</t>
  </si>
  <si>
    <t>Total de adolescentes mujeres atendidas en Centros para la Inserción Social Femenino durante el año 2015, por grupo de edad.</t>
  </si>
  <si>
    <t>Total de adolescentes mujeres atendidas en Centros para la Inserción Social Femenino durante el año 2016, por grupo de edad.</t>
  </si>
  <si>
    <t>Total de adolescentes mujeres atendidas en Centro para la Inserción Social Femenino durante el año 2010, por homicidio y sus variantes.</t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</si>
  <si>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2018, por sexo.</t>
    </r>
  </si>
  <si>
    <t>Total de adolescentes mujeres atendidas en Centros para la Inserción Social Femenino durante el año 2018, grupo de edad.</t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</si>
  <si>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2010,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</si>
  <si>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2011,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</si>
  <si>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2012,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</si>
  <si>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2013,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</si>
  <si>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2014,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</si>
  <si>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2015,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</si>
  <si>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2016, por sexo.</t>
    </r>
  </si>
  <si>
    <r>
      <t xml:space="preserve">Total de adolescentes y jóvenes </t>
    </r>
    <r>
      <rPr>
        <b/>
        <u/>
        <sz val="10"/>
        <rFont val="Arial"/>
        <family val="2"/>
      </rPr>
      <t>presentes</t>
    </r>
    <r>
      <rPr>
        <b/>
        <sz val="10"/>
        <rFont val="Arial"/>
        <family val="2"/>
      </rPr>
      <t xml:space="preserve"> en Centros para la Inserción Social el 1 de enero de el año 2017, por sexo.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</si>
</sst>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Myriad Pro"/>
      <family val="2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</cellStyleXfs>
  <cellXfs count="7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 applyAlignment="1"/>
    <xf numFmtId="0" fontId="6" fillId="0" borderId="0" xfId="0" applyFont="1"/>
    <xf numFmtId="14" fontId="6" fillId="0" borderId="0" xfId="0" applyNumberFormat="1" applyFont="1" applyAlignment="1">
      <alignment horizontal="left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/>
    <xf numFmtId="0" fontId="8" fillId="0" borderId="0" xfId="2"/>
    <xf numFmtId="164" fontId="9" fillId="0" borderId="1" xfId="2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3" applyFont="1" applyBorder="1" applyAlignment="1">
      <alignment horizontal="left" vertical="top" wrapText="1"/>
    </xf>
    <xf numFmtId="164" fontId="4" fillId="0" borderId="1" xfId="3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/>
    </xf>
    <xf numFmtId="164" fontId="2" fillId="0" borderId="1" xfId="3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3" applyFont="1" applyBorder="1" applyAlignment="1">
      <alignment horizontal="left" wrapText="1"/>
    </xf>
    <xf numFmtId="0" fontId="4" fillId="0" borderId="2" xfId="3" applyFont="1" applyBorder="1" applyAlignment="1">
      <alignment horizontal="left" wrapText="1"/>
    </xf>
    <xf numFmtId="164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 wrapText="1"/>
    </xf>
    <xf numFmtId="0" fontId="4" fillId="0" borderId="0" xfId="3" applyFont="1" applyBorder="1" applyAlignment="1">
      <alignment horizontal="left" wrapText="1"/>
    </xf>
    <xf numFmtId="0" fontId="3" fillId="0" borderId="1" xfId="3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3" fillId="2" borderId="1" xfId="3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165" fontId="3" fillId="0" borderId="1" xfId="3" applyNumberForma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4" fillId="0" borderId="1" xfId="4" applyFont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0" borderId="0" xfId="5"/>
    <xf numFmtId="164" fontId="8" fillId="0" borderId="0" xfId="5" applyNumberFormat="1"/>
    <xf numFmtId="0" fontId="9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/>
    </xf>
    <xf numFmtId="0" fontId="8" fillId="0" borderId="0" xfId="6"/>
    <xf numFmtId="0" fontId="8" fillId="0" borderId="0" xfId="7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8"/>
    <xf numFmtId="0" fontId="3" fillId="0" borderId="0" xfId="9"/>
    <xf numFmtId="0" fontId="8" fillId="0" borderId="0" xfId="10"/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11">
    <cellStyle name="Normal" xfId="0" builtinId="0"/>
    <cellStyle name="Normal_2008" xfId="1"/>
    <cellStyle name="Normal_2010" xfId="2"/>
    <cellStyle name="Normal_2010_1" xfId="3"/>
    <cellStyle name="Normal_2011" xfId="4"/>
    <cellStyle name="Normal_2012" xfId="5"/>
    <cellStyle name="Normal_2013" xfId="6"/>
    <cellStyle name="Normal_2014" xfId="7"/>
    <cellStyle name="Normal_2016" xfId="8"/>
    <cellStyle name="Normal_2017" xfId="9"/>
    <cellStyle name="Normal_201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685801</xdr:colOff>
      <xdr:row>0</xdr:row>
      <xdr:rowOff>133350</xdr:rowOff>
    </xdr:from>
    <xdr:to>
      <xdr:col>10</xdr:col>
      <xdr:colOff>385853</xdr:colOff>
      <xdr:row>4</xdr:row>
      <xdr:rowOff>161925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6" y="133350"/>
          <a:ext cx="1224052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0</xdr:row>
      <xdr:rowOff>38100</xdr:rowOff>
    </xdr:from>
    <xdr:to>
      <xdr:col>10</xdr:col>
      <xdr:colOff>166778</xdr:colOff>
      <xdr:row>4</xdr:row>
      <xdr:rowOff>66675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38100"/>
          <a:ext cx="1033553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714375</xdr:colOff>
      <xdr:row>0</xdr:row>
      <xdr:rowOff>38100</xdr:rowOff>
    </xdr:from>
    <xdr:to>
      <xdr:col>10</xdr:col>
      <xdr:colOff>166778</xdr:colOff>
      <xdr:row>4</xdr:row>
      <xdr:rowOff>66675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38100"/>
          <a:ext cx="976403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476251</xdr:colOff>
      <xdr:row>0</xdr:row>
      <xdr:rowOff>38100</xdr:rowOff>
    </xdr:from>
    <xdr:to>
      <xdr:col>10</xdr:col>
      <xdr:colOff>1</xdr:colOff>
      <xdr:row>4</xdr:row>
      <xdr:rowOff>66675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6" y="38100"/>
          <a:ext cx="1047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600075</xdr:colOff>
      <xdr:row>0</xdr:row>
      <xdr:rowOff>38100</xdr:rowOff>
    </xdr:from>
    <xdr:to>
      <xdr:col>10</xdr:col>
      <xdr:colOff>0</xdr:colOff>
      <xdr:row>4</xdr:row>
      <xdr:rowOff>66675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38100"/>
          <a:ext cx="923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600075</xdr:colOff>
      <xdr:row>0</xdr:row>
      <xdr:rowOff>38100</xdr:rowOff>
    </xdr:from>
    <xdr:to>
      <xdr:col>9</xdr:col>
      <xdr:colOff>0</xdr:colOff>
      <xdr:row>4</xdr:row>
      <xdr:rowOff>66675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38100"/>
          <a:ext cx="923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19051</xdr:colOff>
      <xdr:row>0</xdr:row>
      <xdr:rowOff>38100</xdr:rowOff>
    </xdr:from>
    <xdr:to>
      <xdr:col>9</xdr:col>
      <xdr:colOff>1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38100"/>
          <a:ext cx="742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647701</xdr:colOff>
      <xdr:row>0</xdr:row>
      <xdr:rowOff>38100</xdr:rowOff>
    </xdr:from>
    <xdr:to>
      <xdr:col>9</xdr:col>
      <xdr:colOff>1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6" y="38100"/>
          <a:ext cx="876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</xdr:rowOff>
    </xdr:from>
    <xdr:to>
      <xdr:col>0</xdr:col>
      <xdr:colOff>1428751</xdr:colOff>
      <xdr:row>3</xdr:row>
      <xdr:rowOff>153562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0</xdr:row>
      <xdr:rowOff>38100</xdr:rowOff>
    </xdr:from>
    <xdr:to>
      <xdr:col>9</xdr:col>
      <xdr:colOff>1</xdr:colOff>
      <xdr:row>4</xdr:row>
      <xdr:rowOff>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38100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98"/>
  <sheetViews>
    <sheetView topLeftCell="A79"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  <col min="15" max="15" width="14.85546875" bestFit="1" customWidth="1"/>
  </cols>
  <sheetData>
    <row r="1" spans="1:14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  <c r="K1" s="10"/>
    </row>
    <row r="2" spans="1:14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</row>
    <row r="3" spans="1:14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</row>
    <row r="4" spans="1:14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8" spans="1:14" ht="15.75" customHeight="1" x14ac:dyDescent="0.25"/>
    <row r="9" spans="1:14" ht="15.75" customHeight="1" x14ac:dyDescent="0.25">
      <c r="A9" s="1" t="s">
        <v>135</v>
      </c>
    </row>
    <row r="10" spans="1:14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5" t="s">
        <v>0</v>
      </c>
    </row>
    <row r="11" spans="1:14" ht="15" customHeight="1" x14ac:dyDescent="0.25">
      <c r="A11" s="72"/>
      <c r="B11" s="8" t="s">
        <v>1</v>
      </c>
      <c r="C11" s="8" t="s">
        <v>2</v>
      </c>
      <c r="D11" s="8" t="s">
        <v>1</v>
      </c>
      <c r="E11" s="8" t="s">
        <v>2</v>
      </c>
      <c r="F11" s="8" t="s">
        <v>1</v>
      </c>
      <c r="G11" s="8" t="s">
        <v>2</v>
      </c>
      <c r="H11" s="8" t="s">
        <v>1</v>
      </c>
      <c r="I11" s="8" t="s">
        <v>2</v>
      </c>
      <c r="J11" s="75"/>
    </row>
    <row r="12" spans="1:14" x14ac:dyDescent="0.25">
      <c r="A12" s="9" t="s">
        <v>3</v>
      </c>
      <c r="B12" s="4">
        <v>0</v>
      </c>
      <c r="C12" s="4">
        <v>0</v>
      </c>
      <c r="D12" s="4">
        <v>0</v>
      </c>
      <c r="E12" s="4">
        <v>4</v>
      </c>
      <c r="F12" s="4">
        <v>0</v>
      </c>
      <c r="G12" s="4">
        <v>38</v>
      </c>
      <c r="H12" s="4">
        <v>0</v>
      </c>
      <c r="I12" s="4">
        <v>16</v>
      </c>
      <c r="J12" s="5">
        <f>SUM(B12:I12)</f>
        <v>58</v>
      </c>
    </row>
    <row r="13" spans="1:14" x14ac:dyDescent="0.25">
      <c r="A13" s="9" t="s">
        <v>4</v>
      </c>
      <c r="B13" s="4">
        <v>0</v>
      </c>
      <c r="C13" s="4">
        <v>0</v>
      </c>
      <c r="D13" s="4">
        <v>0</v>
      </c>
      <c r="E13" s="4">
        <v>20</v>
      </c>
      <c r="F13" s="4">
        <v>0</v>
      </c>
      <c r="G13" s="4">
        <v>75</v>
      </c>
      <c r="H13" s="4">
        <v>0</v>
      </c>
      <c r="I13" s="4">
        <v>75</v>
      </c>
      <c r="J13" s="5">
        <f t="shared" ref="J13:J16" si="0">SUM(B13:I13)</f>
        <v>170</v>
      </c>
    </row>
    <row r="14" spans="1:14" x14ac:dyDescent="0.25">
      <c r="A14" s="9" t="s">
        <v>5</v>
      </c>
      <c r="B14" s="4">
        <v>0</v>
      </c>
      <c r="C14" s="4">
        <v>3</v>
      </c>
      <c r="D14" s="4">
        <v>0</v>
      </c>
      <c r="E14" s="4">
        <v>12</v>
      </c>
      <c r="F14" s="4">
        <v>0</v>
      </c>
      <c r="G14" s="4">
        <v>94</v>
      </c>
      <c r="H14" s="4">
        <v>0</v>
      </c>
      <c r="I14" s="4">
        <v>191</v>
      </c>
      <c r="J14" s="5">
        <f t="shared" si="0"/>
        <v>300</v>
      </c>
    </row>
    <row r="15" spans="1:14" x14ac:dyDescent="0.25">
      <c r="A15" s="9" t="s">
        <v>6</v>
      </c>
      <c r="B15" s="4">
        <v>0</v>
      </c>
      <c r="C15" s="4">
        <v>0</v>
      </c>
      <c r="D15" s="4">
        <v>12</v>
      </c>
      <c r="E15" s="4">
        <v>0</v>
      </c>
      <c r="F15" s="4">
        <v>21</v>
      </c>
      <c r="G15" s="4">
        <v>0</v>
      </c>
      <c r="H15" s="4">
        <v>13</v>
      </c>
      <c r="I15" s="4">
        <v>0</v>
      </c>
      <c r="J15" s="5">
        <f t="shared" si="0"/>
        <v>46</v>
      </c>
    </row>
    <row r="16" spans="1:14" x14ac:dyDescent="0.25">
      <c r="A16" s="7" t="s">
        <v>0</v>
      </c>
      <c r="B16" s="6">
        <f t="shared" ref="B16:I16" si="1">SUM(B12:B15)</f>
        <v>0</v>
      </c>
      <c r="C16" s="6">
        <f t="shared" si="1"/>
        <v>3</v>
      </c>
      <c r="D16" s="6">
        <f t="shared" si="1"/>
        <v>12</v>
      </c>
      <c r="E16" s="6">
        <f t="shared" si="1"/>
        <v>36</v>
      </c>
      <c r="F16" s="6">
        <f t="shared" si="1"/>
        <v>21</v>
      </c>
      <c r="G16" s="6">
        <f t="shared" si="1"/>
        <v>207</v>
      </c>
      <c r="H16" s="6">
        <f t="shared" si="1"/>
        <v>13</v>
      </c>
      <c r="I16" s="6">
        <f t="shared" si="1"/>
        <v>282</v>
      </c>
      <c r="J16" s="15">
        <f t="shared" si="0"/>
        <v>574</v>
      </c>
    </row>
    <row r="17" spans="1:10" x14ac:dyDescent="0.25">
      <c r="A17" s="11" t="s">
        <v>15</v>
      </c>
      <c r="B17" s="13"/>
      <c r="C17" s="13"/>
      <c r="D17" s="13"/>
      <c r="E17" s="13"/>
      <c r="F17" s="13"/>
      <c r="G17" s="13"/>
      <c r="H17" s="13"/>
      <c r="I17" s="13"/>
      <c r="J17" s="14"/>
    </row>
    <row r="18" spans="1:10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  <c r="J18" s="14"/>
    </row>
    <row r="21" spans="1:10" x14ac:dyDescent="0.25">
      <c r="A21" s="1" t="s">
        <v>125</v>
      </c>
    </row>
    <row r="22" spans="1:10" ht="15" customHeight="1" x14ac:dyDescent="0.25">
      <c r="A22" s="24" t="s">
        <v>18</v>
      </c>
      <c r="B22" s="17" t="s">
        <v>0</v>
      </c>
    </row>
    <row r="23" spans="1:10" ht="15" customHeight="1" x14ac:dyDescent="0.25">
      <c r="A23" s="23" t="s">
        <v>8</v>
      </c>
      <c r="B23" s="22">
        <v>2</v>
      </c>
    </row>
    <row r="24" spans="1:10" ht="15" customHeight="1" x14ac:dyDescent="0.25">
      <c r="A24" s="23" t="s">
        <v>9</v>
      </c>
      <c r="B24" s="22">
        <v>26</v>
      </c>
    </row>
    <row r="25" spans="1:10" ht="15" customHeight="1" x14ac:dyDescent="0.25">
      <c r="A25" s="23" t="s">
        <v>10</v>
      </c>
      <c r="B25" s="22">
        <v>71</v>
      </c>
    </row>
    <row r="26" spans="1:10" x14ac:dyDescent="0.25">
      <c r="A26" s="23" t="s">
        <v>11</v>
      </c>
      <c r="B26" s="22">
        <v>42</v>
      </c>
    </row>
    <row r="27" spans="1:10" x14ac:dyDescent="0.25">
      <c r="A27" s="37" t="s">
        <v>0</v>
      </c>
      <c r="B27" s="38">
        <f>SUM(B23:B26)</f>
        <v>141</v>
      </c>
    </row>
    <row r="28" spans="1:10" x14ac:dyDescent="0.25">
      <c r="A28" s="11" t="s">
        <v>15</v>
      </c>
    </row>
    <row r="29" spans="1:10" x14ac:dyDescent="0.25">
      <c r="A29" s="12">
        <v>43153</v>
      </c>
    </row>
    <row r="31" spans="1:10" ht="18.75" customHeight="1" x14ac:dyDescent="0.25">
      <c r="A31" s="50" t="s">
        <v>57</v>
      </c>
      <c r="B31" s="51"/>
      <c r="C31" s="51"/>
      <c r="D31" s="51"/>
      <c r="E31" s="51"/>
      <c r="F31" s="51"/>
    </row>
    <row r="32" spans="1:10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</row>
    <row r="33" spans="1:9" x14ac:dyDescent="0.25">
      <c r="A33" s="28" t="s">
        <v>24</v>
      </c>
      <c r="B33" s="26">
        <v>1</v>
      </c>
      <c r="C33" s="26">
        <v>10</v>
      </c>
      <c r="D33" s="26">
        <v>31</v>
      </c>
      <c r="E33" s="26">
        <v>28</v>
      </c>
      <c r="F33" s="5">
        <f>SUM(B33:E33)</f>
        <v>70</v>
      </c>
    </row>
    <row r="34" spans="1:9" x14ac:dyDescent="0.25">
      <c r="A34" s="28" t="s">
        <v>17</v>
      </c>
      <c r="B34" s="26">
        <v>1</v>
      </c>
      <c r="C34" s="26">
        <v>16</v>
      </c>
      <c r="D34" s="26">
        <v>40</v>
      </c>
      <c r="E34" s="26">
        <v>14</v>
      </c>
      <c r="F34" s="5">
        <f t="shared" ref="F34:F35" si="2">SUM(B34:E34)</f>
        <v>71</v>
      </c>
    </row>
    <row r="35" spans="1:9" x14ac:dyDescent="0.25">
      <c r="A35" s="27" t="s">
        <v>0</v>
      </c>
      <c r="B35" s="6">
        <f>SUM(B33:B34)</f>
        <v>2</v>
      </c>
      <c r="C35" s="6">
        <f>SUM(C33:C34)</f>
        <v>26</v>
      </c>
      <c r="D35" s="6">
        <f>SUM(D33:D34)</f>
        <v>71</v>
      </c>
      <c r="E35" s="6">
        <f>SUM(E33:E34)</f>
        <v>42</v>
      </c>
      <c r="F35" s="6">
        <f t="shared" si="2"/>
        <v>141</v>
      </c>
    </row>
    <row r="36" spans="1:9" x14ac:dyDescent="0.25">
      <c r="A36" s="11" t="s">
        <v>15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56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1</v>
      </c>
      <c r="C43" s="30">
        <v>10</v>
      </c>
      <c r="D43" s="30">
        <v>33</v>
      </c>
      <c r="E43" s="30">
        <v>19</v>
      </c>
      <c r="F43" s="5">
        <f t="shared" ref="F43:F54" si="3">SUM(B43:E43)</f>
        <v>63</v>
      </c>
    </row>
    <row r="44" spans="1:9" x14ac:dyDescent="0.25">
      <c r="A44" s="29" t="s">
        <v>29</v>
      </c>
      <c r="B44" s="30">
        <v>0</v>
      </c>
      <c r="C44" s="30">
        <v>6</v>
      </c>
      <c r="D44" s="30">
        <v>8</v>
      </c>
      <c r="E44" s="30">
        <v>9</v>
      </c>
      <c r="F44" s="5">
        <f t="shared" si="3"/>
        <v>23</v>
      </c>
    </row>
    <row r="45" spans="1:9" x14ac:dyDescent="0.25">
      <c r="A45" s="29" t="s">
        <v>31</v>
      </c>
      <c r="B45" s="30">
        <v>1</v>
      </c>
      <c r="C45" s="30">
        <v>3</v>
      </c>
      <c r="D45" s="30">
        <v>13</v>
      </c>
      <c r="E45" s="30">
        <v>4</v>
      </c>
      <c r="F45" s="5">
        <f t="shared" si="3"/>
        <v>21</v>
      </c>
    </row>
    <row r="46" spans="1:9" x14ac:dyDescent="0.25">
      <c r="A46" s="29" t="s">
        <v>26</v>
      </c>
      <c r="B46" s="30">
        <v>0</v>
      </c>
      <c r="C46" s="30">
        <v>0</v>
      </c>
      <c r="D46" s="30">
        <v>6</v>
      </c>
      <c r="E46" s="30">
        <v>5</v>
      </c>
      <c r="F46" s="5">
        <f t="shared" si="3"/>
        <v>11</v>
      </c>
    </row>
    <row r="47" spans="1:9" x14ac:dyDescent="0.25">
      <c r="A47" s="29" t="s">
        <v>32</v>
      </c>
      <c r="B47" s="30">
        <v>0</v>
      </c>
      <c r="C47" s="30">
        <v>0</v>
      </c>
      <c r="D47" s="30">
        <v>4</v>
      </c>
      <c r="E47" s="30">
        <v>1</v>
      </c>
      <c r="F47" s="5">
        <f t="shared" si="3"/>
        <v>5</v>
      </c>
    </row>
    <row r="48" spans="1:9" x14ac:dyDescent="0.25">
      <c r="A48" s="29" t="s">
        <v>34</v>
      </c>
      <c r="B48" s="30">
        <v>0</v>
      </c>
      <c r="C48" s="30">
        <v>3</v>
      </c>
      <c r="D48" s="30">
        <v>2</v>
      </c>
      <c r="E48" s="30">
        <v>0</v>
      </c>
      <c r="F48" s="5">
        <f t="shared" si="3"/>
        <v>5</v>
      </c>
    </row>
    <row r="49" spans="1:6" x14ac:dyDescent="0.25">
      <c r="A49" s="29" t="s">
        <v>36</v>
      </c>
      <c r="B49" s="30">
        <v>0</v>
      </c>
      <c r="C49" s="30">
        <v>2</v>
      </c>
      <c r="D49" s="30">
        <v>1</v>
      </c>
      <c r="E49" s="30">
        <v>1</v>
      </c>
      <c r="F49" s="5">
        <f t="shared" si="3"/>
        <v>4</v>
      </c>
    </row>
    <row r="50" spans="1:6" x14ac:dyDescent="0.25">
      <c r="A50" s="29" t="s">
        <v>33</v>
      </c>
      <c r="B50" s="30">
        <v>0</v>
      </c>
      <c r="C50" s="30">
        <v>2</v>
      </c>
      <c r="D50" s="30">
        <v>0</v>
      </c>
      <c r="E50" s="30">
        <v>1</v>
      </c>
      <c r="F50" s="5">
        <f t="shared" si="3"/>
        <v>3</v>
      </c>
    </row>
    <row r="51" spans="1:6" x14ac:dyDescent="0.25">
      <c r="A51" s="29" t="s">
        <v>25</v>
      </c>
      <c r="B51" s="30">
        <v>0</v>
      </c>
      <c r="C51" s="30">
        <v>0</v>
      </c>
      <c r="D51" s="30">
        <v>1</v>
      </c>
      <c r="E51" s="30">
        <v>1</v>
      </c>
      <c r="F51" s="5">
        <f t="shared" si="3"/>
        <v>2</v>
      </c>
    </row>
    <row r="52" spans="1:6" x14ac:dyDescent="0.25">
      <c r="A52" s="29" t="s">
        <v>35</v>
      </c>
      <c r="B52" s="30">
        <v>0</v>
      </c>
      <c r="C52" s="30">
        <v>0</v>
      </c>
      <c r="D52" s="30">
        <v>1</v>
      </c>
      <c r="E52" s="30">
        <v>1</v>
      </c>
      <c r="F52" s="5">
        <f t="shared" si="3"/>
        <v>2</v>
      </c>
    </row>
    <row r="53" spans="1:6" x14ac:dyDescent="0.25">
      <c r="A53" s="29" t="s">
        <v>27</v>
      </c>
      <c r="B53" s="30">
        <v>0</v>
      </c>
      <c r="C53" s="30">
        <v>0</v>
      </c>
      <c r="D53" s="30">
        <v>1</v>
      </c>
      <c r="E53" s="30">
        <v>0</v>
      </c>
      <c r="F53" s="5">
        <f t="shared" si="3"/>
        <v>1</v>
      </c>
    </row>
    <row r="54" spans="1:6" x14ac:dyDescent="0.25">
      <c r="A54" s="29" t="s">
        <v>30</v>
      </c>
      <c r="B54" s="30">
        <v>0</v>
      </c>
      <c r="C54" s="30">
        <v>0</v>
      </c>
      <c r="D54" s="30">
        <v>1</v>
      </c>
      <c r="E54" s="30">
        <v>0</v>
      </c>
      <c r="F54" s="5">
        <f t="shared" si="3"/>
        <v>1</v>
      </c>
    </row>
    <row r="55" spans="1:6" x14ac:dyDescent="0.25">
      <c r="A55" s="31" t="s">
        <v>0</v>
      </c>
      <c r="B55" s="32">
        <f>SUM(B43:B54)</f>
        <v>2</v>
      </c>
      <c r="C55" s="32">
        <f t="shared" ref="C55:F55" si="4">SUM(C43:C54)</f>
        <v>26</v>
      </c>
      <c r="D55" s="32">
        <f t="shared" si="4"/>
        <v>71</v>
      </c>
      <c r="E55" s="32">
        <f t="shared" si="4"/>
        <v>42</v>
      </c>
      <c r="F55" s="32">
        <f t="shared" si="4"/>
        <v>141</v>
      </c>
    </row>
    <row r="56" spans="1:6" x14ac:dyDescent="0.25">
      <c r="A56" s="11" t="s">
        <v>15</v>
      </c>
    </row>
    <row r="57" spans="1:6" x14ac:dyDescent="0.25">
      <c r="A57" s="12">
        <v>43153</v>
      </c>
    </row>
    <row r="60" spans="1:6" x14ac:dyDescent="0.25">
      <c r="A60" s="1" t="s">
        <v>132</v>
      </c>
    </row>
    <row r="61" spans="1:6" x14ac:dyDescent="0.25">
      <c r="A61" s="33" t="s">
        <v>68</v>
      </c>
      <c r="B61" s="34" t="s">
        <v>19</v>
      </c>
      <c r="C61" s="34" t="s">
        <v>20</v>
      </c>
      <c r="D61" s="34" t="s">
        <v>21</v>
      </c>
      <c r="E61" s="34" t="s">
        <v>22</v>
      </c>
      <c r="F61" s="35" t="s">
        <v>0</v>
      </c>
    </row>
    <row r="62" spans="1:6" x14ac:dyDescent="0.25">
      <c r="A62" s="54" t="s">
        <v>69</v>
      </c>
      <c r="B62" s="21">
        <v>0</v>
      </c>
      <c r="C62" s="21">
        <v>4</v>
      </c>
      <c r="D62" s="21">
        <v>8</v>
      </c>
      <c r="E62" s="21">
        <v>9</v>
      </c>
      <c r="F62" s="21">
        <f>SUM(B62:E62)</f>
        <v>21</v>
      </c>
    </row>
    <row r="63" spans="1:6" x14ac:dyDescent="0.25">
      <c r="A63" s="54" t="s">
        <v>67</v>
      </c>
      <c r="B63" s="21">
        <v>0</v>
      </c>
      <c r="C63" s="21">
        <v>2</v>
      </c>
      <c r="D63" s="21">
        <v>0</v>
      </c>
      <c r="E63" s="21">
        <v>0</v>
      </c>
      <c r="F63" s="21">
        <f>SUM(B63:E63)</f>
        <v>2</v>
      </c>
    </row>
    <row r="64" spans="1:6" x14ac:dyDescent="0.25">
      <c r="A64" s="20" t="s">
        <v>70</v>
      </c>
      <c r="B64" s="2">
        <f>SUM(B62:B63)</f>
        <v>0</v>
      </c>
      <c r="C64" s="2">
        <f t="shared" ref="C64:D64" si="5">SUM(C62:C63)</f>
        <v>6</v>
      </c>
      <c r="D64" s="2">
        <f t="shared" si="5"/>
        <v>8</v>
      </c>
      <c r="E64" s="2">
        <f>SUM(E62:E63)</f>
        <v>9</v>
      </c>
      <c r="F64" s="2">
        <f t="shared" ref="F64" si="6">SUM(B64:E64)</f>
        <v>23</v>
      </c>
    </row>
    <row r="65" spans="1:6" x14ac:dyDescent="0.25">
      <c r="A65" s="11" t="s">
        <v>15</v>
      </c>
    </row>
    <row r="66" spans="1:6" x14ac:dyDescent="0.25">
      <c r="A66" s="12">
        <v>43153</v>
      </c>
    </row>
    <row r="67" spans="1:6" ht="12" customHeight="1" x14ac:dyDescent="0.25"/>
    <row r="68" spans="1:6" hidden="1" x14ac:dyDescent="0.25"/>
    <row r="71" spans="1:6" x14ac:dyDescent="0.25">
      <c r="A71" s="1" t="s">
        <v>55</v>
      </c>
    </row>
    <row r="72" spans="1:6" ht="24.75" customHeight="1" x14ac:dyDescent="0.25">
      <c r="A72" s="47" t="s">
        <v>49</v>
      </c>
      <c r="B72" s="48" t="s">
        <v>19</v>
      </c>
      <c r="C72" s="48" t="s">
        <v>20</v>
      </c>
      <c r="D72" s="48" t="s">
        <v>21</v>
      </c>
      <c r="E72" s="48" t="s">
        <v>22</v>
      </c>
      <c r="F72" s="48" t="s">
        <v>0</v>
      </c>
    </row>
    <row r="73" spans="1:6" x14ac:dyDescent="0.25">
      <c r="A73" s="39" t="s">
        <v>43</v>
      </c>
      <c r="B73" s="30">
        <v>0</v>
      </c>
      <c r="C73" s="30">
        <v>1</v>
      </c>
      <c r="D73" s="30">
        <v>2</v>
      </c>
      <c r="E73" s="30">
        <v>1</v>
      </c>
      <c r="F73" s="5">
        <f t="shared" ref="F73:F84" si="7">SUM(B73:E73)</f>
        <v>4</v>
      </c>
    </row>
    <row r="74" spans="1:6" x14ac:dyDescent="0.25">
      <c r="A74" s="39" t="s">
        <v>45</v>
      </c>
      <c r="B74" s="30">
        <v>0</v>
      </c>
      <c r="C74" s="30">
        <v>2</v>
      </c>
      <c r="D74" s="30">
        <v>1</v>
      </c>
      <c r="E74" s="30">
        <v>3</v>
      </c>
      <c r="F74" s="5">
        <f t="shared" si="7"/>
        <v>6</v>
      </c>
    </row>
    <row r="75" spans="1:6" x14ac:dyDescent="0.25">
      <c r="A75" s="39" t="s">
        <v>48</v>
      </c>
      <c r="B75" s="30">
        <v>0</v>
      </c>
      <c r="C75" s="30">
        <v>2</v>
      </c>
      <c r="D75" s="30">
        <v>2</v>
      </c>
      <c r="E75" s="30">
        <v>4</v>
      </c>
      <c r="F75" s="5">
        <f t="shared" si="7"/>
        <v>8</v>
      </c>
    </row>
    <row r="76" spans="1:6" x14ac:dyDescent="0.25">
      <c r="A76" s="43" t="s">
        <v>39</v>
      </c>
      <c r="B76" s="30">
        <v>0</v>
      </c>
      <c r="C76" s="30">
        <v>2</v>
      </c>
      <c r="D76" s="30">
        <v>3</v>
      </c>
      <c r="E76" s="30">
        <v>2</v>
      </c>
      <c r="F76" s="5">
        <f t="shared" si="7"/>
        <v>7</v>
      </c>
    </row>
    <row r="77" spans="1:6" x14ac:dyDescent="0.25">
      <c r="A77" s="40" t="s">
        <v>44</v>
      </c>
      <c r="B77" s="30">
        <v>0</v>
      </c>
      <c r="C77" s="30">
        <v>2</v>
      </c>
      <c r="D77" s="30">
        <v>7</v>
      </c>
      <c r="E77" s="30">
        <v>3</v>
      </c>
      <c r="F77" s="5">
        <f t="shared" si="7"/>
        <v>12</v>
      </c>
    </row>
    <row r="78" spans="1:6" x14ac:dyDescent="0.25">
      <c r="A78" s="40" t="s">
        <v>51</v>
      </c>
      <c r="B78" s="30">
        <v>1</v>
      </c>
      <c r="C78" s="30">
        <v>5</v>
      </c>
      <c r="D78" s="30">
        <v>10</v>
      </c>
      <c r="E78" s="30">
        <v>7</v>
      </c>
      <c r="F78" s="5">
        <f t="shared" si="7"/>
        <v>23</v>
      </c>
    </row>
    <row r="79" spans="1:6" x14ac:dyDescent="0.25">
      <c r="A79" s="40" t="s">
        <v>46</v>
      </c>
      <c r="B79" s="30">
        <v>0</v>
      </c>
      <c r="C79" s="30">
        <v>8</v>
      </c>
      <c r="D79" s="30">
        <v>15</v>
      </c>
      <c r="E79" s="30">
        <v>6</v>
      </c>
      <c r="F79" s="5">
        <f t="shared" si="7"/>
        <v>29</v>
      </c>
    </row>
    <row r="80" spans="1:6" x14ac:dyDescent="0.25">
      <c r="A80" s="40" t="s">
        <v>42</v>
      </c>
      <c r="B80" s="30">
        <v>0</v>
      </c>
      <c r="C80" s="30">
        <v>2</v>
      </c>
      <c r="D80" s="30">
        <v>8</v>
      </c>
      <c r="E80" s="30">
        <v>8</v>
      </c>
      <c r="F80" s="5">
        <f t="shared" si="7"/>
        <v>18</v>
      </c>
    </row>
    <row r="81" spans="1:6" x14ac:dyDescent="0.25">
      <c r="A81" s="40" t="s">
        <v>41</v>
      </c>
      <c r="B81" s="30">
        <v>0</v>
      </c>
      <c r="C81" s="30">
        <v>1</v>
      </c>
      <c r="D81" s="30">
        <v>6</v>
      </c>
      <c r="E81" s="30">
        <v>3</v>
      </c>
      <c r="F81" s="5">
        <f t="shared" si="7"/>
        <v>10</v>
      </c>
    </row>
    <row r="82" spans="1:6" x14ac:dyDescent="0.25">
      <c r="A82" s="40" t="s">
        <v>37</v>
      </c>
      <c r="B82" s="30">
        <v>0</v>
      </c>
      <c r="C82" s="30">
        <v>0</v>
      </c>
      <c r="D82" s="30">
        <v>3</v>
      </c>
      <c r="E82" s="30">
        <v>1</v>
      </c>
      <c r="F82" s="5">
        <f t="shared" si="7"/>
        <v>4</v>
      </c>
    </row>
    <row r="83" spans="1:6" x14ac:dyDescent="0.25">
      <c r="A83" s="40" t="s">
        <v>38</v>
      </c>
      <c r="B83" s="30">
        <v>0</v>
      </c>
      <c r="C83" s="30">
        <v>0</v>
      </c>
      <c r="D83" s="30">
        <v>2</v>
      </c>
      <c r="E83" s="30">
        <v>1</v>
      </c>
      <c r="F83" s="5">
        <f t="shared" si="7"/>
        <v>3</v>
      </c>
    </row>
    <row r="84" spans="1:6" x14ac:dyDescent="0.25">
      <c r="A84" s="42" t="s">
        <v>50</v>
      </c>
      <c r="B84" s="41">
        <v>1</v>
      </c>
      <c r="C84" s="41">
        <v>1</v>
      </c>
      <c r="D84" s="41">
        <v>12</v>
      </c>
      <c r="E84" s="41">
        <v>3</v>
      </c>
      <c r="F84" s="5">
        <f t="shared" si="7"/>
        <v>17</v>
      </c>
    </row>
    <row r="85" spans="1:6" x14ac:dyDescent="0.25">
      <c r="A85" s="38" t="s">
        <v>0</v>
      </c>
      <c r="B85" s="6">
        <f>SUM(B73:B84)</f>
        <v>2</v>
      </c>
      <c r="C85" s="6">
        <f t="shared" ref="C85:F85" si="8">SUM(C73:C84)</f>
        <v>26</v>
      </c>
      <c r="D85" s="6">
        <f t="shared" si="8"/>
        <v>71</v>
      </c>
      <c r="E85" s="6">
        <f t="shared" si="8"/>
        <v>42</v>
      </c>
      <c r="F85" s="6">
        <f t="shared" si="8"/>
        <v>141</v>
      </c>
    </row>
    <row r="86" spans="1:6" x14ac:dyDescent="0.25">
      <c r="A86" s="11" t="s">
        <v>15</v>
      </c>
    </row>
    <row r="87" spans="1:6" x14ac:dyDescent="0.25">
      <c r="A87" s="12">
        <v>43153</v>
      </c>
    </row>
    <row r="90" spans="1:6" x14ac:dyDescent="0.25">
      <c r="A90" s="1" t="s">
        <v>58</v>
      </c>
    </row>
    <row r="91" spans="1:6" x14ac:dyDescent="0.25">
      <c r="A91" s="49" t="s">
        <v>53</v>
      </c>
      <c r="B91" s="49" t="s">
        <v>0</v>
      </c>
      <c r="C91" s="49" t="s">
        <v>52</v>
      </c>
    </row>
    <row r="92" spans="1:6" x14ac:dyDescent="0.25">
      <c r="A92" s="45" t="s">
        <v>19</v>
      </c>
      <c r="B92" s="30">
        <v>1</v>
      </c>
      <c r="C92" s="44">
        <f>B92/B96*100</f>
        <v>4</v>
      </c>
    </row>
    <row r="93" spans="1:6" x14ac:dyDescent="0.25">
      <c r="A93" s="45" t="s">
        <v>20</v>
      </c>
      <c r="B93" s="30">
        <v>6</v>
      </c>
      <c r="C93" s="44">
        <f>B93/B96*100</f>
        <v>24</v>
      </c>
    </row>
    <row r="94" spans="1:6" x14ac:dyDescent="0.25">
      <c r="A94" s="45" t="s">
        <v>21</v>
      </c>
      <c r="B94" s="30">
        <v>14</v>
      </c>
      <c r="C94" s="44">
        <f>B94/B96*100</f>
        <v>56.000000000000007</v>
      </c>
    </row>
    <row r="95" spans="1:6" x14ac:dyDescent="0.25">
      <c r="A95" s="45" t="s">
        <v>22</v>
      </c>
      <c r="B95" s="30">
        <v>4</v>
      </c>
      <c r="C95" s="44">
        <f>B95/B96*100</f>
        <v>16</v>
      </c>
    </row>
    <row r="96" spans="1:6" x14ac:dyDescent="0.25">
      <c r="A96" s="46" t="s">
        <v>0</v>
      </c>
      <c r="B96" s="6">
        <f>SUM(B92:B95)</f>
        <v>25</v>
      </c>
      <c r="C96" s="2">
        <f>SUM(C92:C95)</f>
        <v>100</v>
      </c>
    </row>
    <row r="97" spans="1:1" x14ac:dyDescent="0.25">
      <c r="A97" s="11" t="s">
        <v>15</v>
      </c>
    </row>
    <row r="98" spans="1:1" x14ac:dyDescent="0.25">
      <c r="A98" s="12">
        <v>43153</v>
      </c>
    </row>
  </sheetData>
  <sortState ref="A62:F63">
    <sortCondition descending="1" ref="F62:F63"/>
  </sortState>
  <mergeCells count="9">
    <mergeCell ref="A1:J1"/>
    <mergeCell ref="A2:J2"/>
    <mergeCell ref="A3:J3"/>
    <mergeCell ref="A10:A11"/>
    <mergeCell ref="B10:C10"/>
    <mergeCell ref="D10:E10"/>
    <mergeCell ref="F10:G10"/>
    <mergeCell ref="H10:I10"/>
    <mergeCell ref="J10:J11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07"/>
  <sheetViews>
    <sheetView topLeftCell="A85" workbookViewId="0">
      <selection activeCell="A45" sqref="A45:XFD45"/>
    </sheetView>
  </sheetViews>
  <sheetFormatPr baseColWidth="10" defaultRowHeight="15" x14ac:dyDescent="0.25"/>
  <cols>
    <col min="1" max="1" width="48" customWidth="1"/>
    <col min="2" max="6" width="16.140625" customWidth="1"/>
    <col min="14" max="14" width="14.85546875" bestFit="1" customWidth="1"/>
  </cols>
  <sheetData>
    <row r="1" spans="1:13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</row>
    <row r="4" spans="1:1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8" spans="1:13" ht="15.75" customHeight="1" x14ac:dyDescent="0.25"/>
    <row r="9" spans="1:13" ht="15.75" customHeight="1" x14ac:dyDescent="0.25">
      <c r="A9" s="1" t="s">
        <v>136</v>
      </c>
    </row>
    <row r="10" spans="1:13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5" t="s">
        <v>0</v>
      </c>
    </row>
    <row r="11" spans="1:13" ht="15" customHeight="1" x14ac:dyDescent="0.25">
      <c r="A11" s="72"/>
      <c r="B11" s="16" t="s">
        <v>1</v>
      </c>
      <c r="C11" s="16" t="s">
        <v>2</v>
      </c>
      <c r="D11" s="16" t="s">
        <v>1</v>
      </c>
      <c r="E11" s="16" t="s">
        <v>2</v>
      </c>
      <c r="F11" s="16" t="s">
        <v>1</v>
      </c>
      <c r="G11" s="16" t="s">
        <v>2</v>
      </c>
      <c r="H11" s="16" t="s">
        <v>1</v>
      </c>
      <c r="I11" s="16" t="s">
        <v>2</v>
      </c>
      <c r="J11" s="75"/>
    </row>
    <row r="12" spans="1:13" x14ac:dyDescent="0.25">
      <c r="A12" s="9" t="s">
        <v>3</v>
      </c>
      <c r="B12" s="4">
        <v>0</v>
      </c>
      <c r="C12" s="4">
        <v>0</v>
      </c>
      <c r="D12" s="4">
        <v>0</v>
      </c>
      <c r="E12" s="4">
        <v>9</v>
      </c>
      <c r="F12" s="4">
        <v>0</v>
      </c>
      <c r="G12" s="4">
        <v>45</v>
      </c>
      <c r="H12" s="4">
        <v>0</v>
      </c>
      <c r="I12" s="4">
        <v>36</v>
      </c>
      <c r="J12" s="5">
        <f>SUM(B12:I12)</f>
        <v>90</v>
      </c>
    </row>
    <row r="13" spans="1:13" x14ac:dyDescent="0.25">
      <c r="A13" s="9" t="s">
        <v>4</v>
      </c>
      <c r="B13" s="4">
        <v>0</v>
      </c>
      <c r="C13" s="4">
        <v>1</v>
      </c>
      <c r="D13" s="4">
        <v>0</v>
      </c>
      <c r="E13" s="4">
        <v>17</v>
      </c>
      <c r="F13" s="4">
        <v>0</v>
      </c>
      <c r="G13" s="4">
        <v>78</v>
      </c>
      <c r="H13" s="4">
        <v>0</v>
      </c>
      <c r="I13" s="4">
        <v>68</v>
      </c>
      <c r="J13" s="5">
        <f t="shared" ref="J13:J16" si="0">SUM(B13:I13)</f>
        <v>164</v>
      </c>
    </row>
    <row r="14" spans="1:13" x14ac:dyDescent="0.25">
      <c r="A14" s="9" t="s">
        <v>5</v>
      </c>
      <c r="B14" s="4">
        <v>0</v>
      </c>
      <c r="C14" s="4">
        <v>1</v>
      </c>
      <c r="D14" s="4">
        <v>0</v>
      </c>
      <c r="E14" s="4">
        <v>14</v>
      </c>
      <c r="F14" s="4">
        <v>0</v>
      </c>
      <c r="G14" s="4">
        <v>65</v>
      </c>
      <c r="H14" s="4">
        <v>0</v>
      </c>
      <c r="I14" s="4">
        <v>15</v>
      </c>
      <c r="J14" s="5">
        <f t="shared" si="0"/>
        <v>95</v>
      </c>
    </row>
    <row r="15" spans="1:13" x14ac:dyDescent="0.25">
      <c r="A15" s="9" t="s">
        <v>6</v>
      </c>
      <c r="B15" s="4">
        <v>0</v>
      </c>
      <c r="C15" s="4">
        <v>0</v>
      </c>
      <c r="D15" s="4">
        <v>5</v>
      </c>
      <c r="E15" s="4">
        <v>0</v>
      </c>
      <c r="F15" s="4">
        <v>27</v>
      </c>
      <c r="G15" s="4">
        <v>0</v>
      </c>
      <c r="H15" s="4">
        <v>22</v>
      </c>
      <c r="I15" s="4">
        <v>0</v>
      </c>
      <c r="J15" s="5">
        <f t="shared" si="0"/>
        <v>54</v>
      </c>
    </row>
    <row r="16" spans="1:13" x14ac:dyDescent="0.25">
      <c r="A16" s="7" t="s">
        <v>0</v>
      </c>
      <c r="B16" s="6">
        <f t="shared" ref="B16:I16" si="1">SUM(B12:B15)</f>
        <v>0</v>
      </c>
      <c r="C16" s="6">
        <f t="shared" si="1"/>
        <v>2</v>
      </c>
      <c r="D16" s="6">
        <f t="shared" si="1"/>
        <v>5</v>
      </c>
      <c r="E16" s="6">
        <f t="shared" si="1"/>
        <v>40</v>
      </c>
      <c r="F16" s="6">
        <f t="shared" si="1"/>
        <v>27</v>
      </c>
      <c r="G16" s="6">
        <f t="shared" si="1"/>
        <v>188</v>
      </c>
      <c r="H16" s="6">
        <f t="shared" si="1"/>
        <v>22</v>
      </c>
      <c r="I16" s="6">
        <f t="shared" si="1"/>
        <v>119</v>
      </c>
      <c r="J16" s="15">
        <f t="shared" si="0"/>
        <v>403</v>
      </c>
    </row>
    <row r="17" spans="1:10" x14ac:dyDescent="0.25">
      <c r="A17" s="11" t="s">
        <v>16</v>
      </c>
      <c r="B17" s="13"/>
      <c r="C17" s="13"/>
      <c r="D17" s="13"/>
      <c r="E17" s="13"/>
      <c r="F17" s="13"/>
      <c r="G17" s="13"/>
      <c r="H17" s="13"/>
      <c r="I17" s="13"/>
      <c r="J17" s="14"/>
    </row>
    <row r="18" spans="1:10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  <c r="J18" s="14"/>
    </row>
    <row r="21" spans="1:10" ht="15.75" customHeight="1" x14ac:dyDescent="0.25">
      <c r="A21" s="1" t="s">
        <v>126</v>
      </c>
    </row>
    <row r="22" spans="1:10" ht="15" customHeight="1" x14ac:dyDescent="0.25">
      <c r="A22" s="24" t="s">
        <v>18</v>
      </c>
      <c r="B22" s="17" t="s">
        <v>0</v>
      </c>
    </row>
    <row r="23" spans="1:10" ht="15" customHeight="1" x14ac:dyDescent="0.25">
      <c r="A23" s="23" t="s">
        <v>8</v>
      </c>
      <c r="B23" s="22">
        <v>4</v>
      </c>
    </row>
    <row r="24" spans="1:10" ht="15" customHeight="1" x14ac:dyDescent="0.25">
      <c r="A24" s="23" t="s">
        <v>9</v>
      </c>
      <c r="B24" s="22">
        <v>13</v>
      </c>
    </row>
    <row r="25" spans="1:10" ht="15" customHeight="1" x14ac:dyDescent="0.25">
      <c r="A25" s="23" t="s">
        <v>10</v>
      </c>
      <c r="B25" s="22">
        <v>60</v>
      </c>
    </row>
    <row r="26" spans="1:10" x14ac:dyDescent="0.25">
      <c r="A26" s="23" t="s">
        <v>11</v>
      </c>
      <c r="B26" s="22">
        <v>50</v>
      </c>
    </row>
    <row r="27" spans="1:10" x14ac:dyDescent="0.25">
      <c r="A27" s="37" t="s">
        <v>0</v>
      </c>
      <c r="B27" s="38">
        <f>SUM(B23:B26)</f>
        <v>127</v>
      </c>
    </row>
    <row r="28" spans="1:10" x14ac:dyDescent="0.25">
      <c r="A28" s="11" t="s">
        <v>16</v>
      </c>
    </row>
    <row r="29" spans="1:10" x14ac:dyDescent="0.25">
      <c r="A29" s="12">
        <v>43153</v>
      </c>
    </row>
    <row r="31" spans="1:10" ht="18.75" customHeight="1" x14ac:dyDescent="0.25">
      <c r="A31" s="50" t="s">
        <v>63</v>
      </c>
      <c r="B31" s="51"/>
      <c r="C31" s="51"/>
      <c r="D31" s="51"/>
      <c r="E31" s="51"/>
      <c r="F31" s="51"/>
    </row>
    <row r="32" spans="1:10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</row>
    <row r="33" spans="1:9" x14ac:dyDescent="0.25">
      <c r="A33" s="28" t="s">
        <v>17</v>
      </c>
      <c r="B33" s="26">
        <v>2</v>
      </c>
      <c r="C33" s="26">
        <v>9</v>
      </c>
      <c r="D33" s="26">
        <v>41</v>
      </c>
      <c r="E33" s="26">
        <v>17</v>
      </c>
      <c r="F33" s="5">
        <f>SUM(B33:E33)</f>
        <v>69</v>
      </c>
    </row>
    <row r="34" spans="1:9" x14ac:dyDescent="0.25">
      <c r="A34" s="28" t="s">
        <v>24</v>
      </c>
      <c r="B34" s="26">
        <v>2</v>
      </c>
      <c r="C34" s="26">
        <v>4</v>
      </c>
      <c r="D34" s="26">
        <v>19</v>
      </c>
      <c r="E34" s="26">
        <v>33</v>
      </c>
      <c r="F34" s="5">
        <f>SUM(B34:E34)</f>
        <v>58</v>
      </c>
    </row>
    <row r="35" spans="1:9" x14ac:dyDescent="0.25">
      <c r="A35" s="27" t="s">
        <v>0</v>
      </c>
      <c r="B35" s="6">
        <f>SUM(B33:B34)</f>
        <v>4</v>
      </c>
      <c r="C35" s="6">
        <f>SUM(C33:C34)</f>
        <v>13</v>
      </c>
      <c r="D35" s="6">
        <f>SUM(D33:D34)</f>
        <v>60</v>
      </c>
      <c r="E35" s="6">
        <f>SUM(E33:E34)</f>
        <v>50</v>
      </c>
      <c r="F35" s="6">
        <f t="shared" ref="F35" si="2">SUM(B35:E35)</f>
        <v>127</v>
      </c>
    </row>
    <row r="36" spans="1:9" x14ac:dyDescent="0.25">
      <c r="A36" s="11" t="s">
        <v>16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I40" s="25"/>
    </row>
    <row r="41" spans="1:9" x14ac:dyDescent="0.25">
      <c r="I41" s="25"/>
    </row>
    <row r="42" spans="1:9" x14ac:dyDescent="0.25">
      <c r="I42" s="25"/>
    </row>
    <row r="43" spans="1:9" x14ac:dyDescent="0.25">
      <c r="I43" s="25"/>
    </row>
    <row r="44" spans="1:9" x14ac:dyDescent="0.25">
      <c r="I44" s="25"/>
    </row>
    <row r="45" spans="1:9" x14ac:dyDescent="0.25">
      <c r="I45" s="25"/>
    </row>
    <row r="46" spans="1:9" x14ac:dyDescent="0.25">
      <c r="I46" s="25"/>
    </row>
    <row r="47" spans="1:9" x14ac:dyDescent="0.25">
      <c r="I47" s="25"/>
    </row>
    <row r="48" spans="1:9" x14ac:dyDescent="0.25">
      <c r="D48" s="25"/>
      <c r="E48" s="25"/>
      <c r="F48" s="25"/>
      <c r="G48" s="25"/>
      <c r="H48" s="25"/>
      <c r="I48" s="25"/>
    </row>
    <row r="49" spans="1:6" x14ac:dyDescent="0.25">
      <c r="A49" s="1" t="s">
        <v>64</v>
      </c>
    </row>
    <row r="50" spans="1:6" ht="24.75" customHeight="1" x14ac:dyDescent="0.25">
      <c r="A50" s="33" t="s">
        <v>54</v>
      </c>
      <c r="B50" s="34" t="s">
        <v>19</v>
      </c>
      <c r="C50" s="34" t="s">
        <v>20</v>
      </c>
      <c r="D50" s="34" t="s">
        <v>21</v>
      </c>
      <c r="E50" s="34" t="s">
        <v>22</v>
      </c>
      <c r="F50" s="35" t="s">
        <v>0</v>
      </c>
    </row>
    <row r="51" spans="1:6" x14ac:dyDescent="0.25">
      <c r="A51" s="29" t="s">
        <v>28</v>
      </c>
      <c r="B51" s="30">
        <v>2</v>
      </c>
      <c r="C51" s="30">
        <v>5</v>
      </c>
      <c r="D51" s="30">
        <v>28</v>
      </c>
      <c r="E51" s="30">
        <v>25</v>
      </c>
      <c r="F51" s="5">
        <f t="shared" ref="F51:F64" si="3">SUM(B51:E51)</f>
        <v>60</v>
      </c>
    </row>
    <row r="52" spans="1:6" x14ac:dyDescent="0.25">
      <c r="A52" s="45" t="s">
        <v>29</v>
      </c>
      <c r="B52" s="30">
        <v>0</v>
      </c>
      <c r="C52" s="30">
        <v>1</v>
      </c>
      <c r="D52" s="30">
        <v>10</v>
      </c>
      <c r="E52" s="30">
        <v>8</v>
      </c>
      <c r="F52" s="5">
        <f t="shared" si="3"/>
        <v>19</v>
      </c>
    </row>
    <row r="53" spans="1:6" x14ac:dyDescent="0.25">
      <c r="A53" s="45" t="s">
        <v>31</v>
      </c>
      <c r="B53" s="30">
        <v>2</v>
      </c>
      <c r="C53" s="30">
        <v>2</v>
      </c>
      <c r="D53" s="30">
        <v>8</v>
      </c>
      <c r="E53" s="30">
        <v>5</v>
      </c>
      <c r="F53" s="5">
        <f t="shared" si="3"/>
        <v>17</v>
      </c>
    </row>
    <row r="54" spans="1:6" x14ac:dyDescent="0.25">
      <c r="A54" s="45" t="s">
        <v>26</v>
      </c>
      <c r="B54" s="30">
        <v>0</v>
      </c>
      <c r="C54" s="30">
        <v>2</v>
      </c>
      <c r="D54" s="30">
        <v>3</v>
      </c>
      <c r="E54" s="30">
        <v>5</v>
      </c>
      <c r="F54" s="5">
        <f t="shared" si="3"/>
        <v>10</v>
      </c>
    </row>
    <row r="55" spans="1:6" x14ac:dyDescent="0.25">
      <c r="A55" s="45" t="s">
        <v>59</v>
      </c>
      <c r="B55" s="30">
        <v>0</v>
      </c>
      <c r="C55" s="30">
        <v>1</v>
      </c>
      <c r="D55" s="30">
        <v>4</v>
      </c>
      <c r="E55" s="30">
        <v>2</v>
      </c>
      <c r="F55" s="5">
        <f t="shared" si="3"/>
        <v>7</v>
      </c>
    </row>
    <row r="56" spans="1:6" x14ac:dyDescent="0.25">
      <c r="A56" s="45" t="s">
        <v>32</v>
      </c>
      <c r="B56" s="30">
        <v>0</v>
      </c>
      <c r="C56" s="30">
        <v>1</v>
      </c>
      <c r="D56" s="30">
        <v>1</v>
      </c>
      <c r="E56" s="30">
        <v>1</v>
      </c>
      <c r="F56" s="5">
        <f t="shared" si="3"/>
        <v>3</v>
      </c>
    </row>
    <row r="57" spans="1:6" x14ac:dyDescent="0.25">
      <c r="A57" s="45" t="s">
        <v>33</v>
      </c>
      <c r="B57" s="30">
        <v>0</v>
      </c>
      <c r="C57" s="30">
        <v>1</v>
      </c>
      <c r="D57" s="30">
        <v>1</v>
      </c>
      <c r="E57" s="30">
        <v>1</v>
      </c>
      <c r="F57" s="5">
        <f t="shared" si="3"/>
        <v>3</v>
      </c>
    </row>
    <row r="58" spans="1:6" x14ac:dyDescent="0.25">
      <c r="A58" s="45" t="s">
        <v>25</v>
      </c>
      <c r="B58" s="30">
        <v>0</v>
      </c>
      <c r="C58" s="30">
        <v>0</v>
      </c>
      <c r="D58" s="30">
        <v>0</v>
      </c>
      <c r="E58" s="30">
        <v>2</v>
      </c>
      <c r="F58" s="5">
        <f t="shared" si="3"/>
        <v>2</v>
      </c>
    </row>
    <row r="59" spans="1:6" x14ac:dyDescent="0.25">
      <c r="A59" s="45" t="s">
        <v>27</v>
      </c>
      <c r="B59" s="30">
        <v>0</v>
      </c>
      <c r="C59" s="30">
        <v>0</v>
      </c>
      <c r="D59" s="30">
        <v>1</v>
      </c>
      <c r="E59" s="30">
        <v>0</v>
      </c>
      <c r="F59" s="5">
        <f t="shared" si="3"/>
        <v>1</v>
      </c>
    </row>
    <row r="60" spans="1:6" x14ac:dyDescent="0.25">
      <c r="A60" s="45" t="s">
        <v>60</v>
      </c>
      <c r="B60" s="30">
        <v>0</v>
      </c>
      <c r="C60" s="30">
        <v>0</v>
      </c>
      <c r="D60" s="30">
        <v>0</v>
      </c>
      <c r="E60" s="30">
        <v>1</v>
      </c>
      <c r="F60" s="5">
        <f t="shared" si="3"/>
        <v>1</v>
      </c>
    </row>
    <row r="61" spans="1:6" x14ac:dyDescent="0.25">
      <c r="A61" s="45" t="s">
        <v>30</v>
      </c>
      <c r="B61" s="30">
        <v>0</v>
      </c>
      <c r="C61" s="30">
        <v>0</v>
      </c>
      <c r="D61" s="30">
        <v>1</v>
      </c>
      <c r="E61" s="30">
        <v>0</v>
      </c>
      <c r="F61" s="5">
        <f t="shared" si="3"/>
        <v>1</v>
      </c>
    </row>
    <row r="62" spans="1:6" ht="24" x14ac:dyDescent="0.25">
      <c r="A62" s="45" t="s">
        <v>61</v>
      </c>
      <c r="B62" s="30">
        <v>0</v>
      </c>
      <c r="C62" s="30">
        <v>0</v>
      </c>
      <c r="D62" s="30">
        <v>1</v>
      </c>
      <c r="E62" s="30">
        <v>0</v>
      </c>
      <c r="F62" s="5">
        <f t="shared" si="3"/>
        <v>1</v>
      </c>
    </row>
    <row r="63" spans="1:6" x14ac:dyDescent="0.25">
      <c r="A63" s="45" t="s">
        <v>35</v>
      </c>
      <c r="B63" s="30">
        <v>0</v>
      </c>
      <c r="C63" s="30">
        <v>0</v>
      </c>
      <c r="D63" s="30">
        <v>1</v>
      </c>
      <c r="E63" s="30">
        <v>0</v>
      </c>
      <c r="F63" s="5">
        <f t="shared" si="3"/>
        <v>1</v>
      </c>
    </row>
    <row r="64" spans="1:6" x14ac:dyDescent="0.25">
      <c r="A64" s="45" t="s">
        <v>36</v>
      </c>
      <c r="B64" s="30">
        <v>0</v>
      </c>
      <c r="C64" s="30">
        <v>0</v>
      </c>
      <c r="D64" s="30">
        <v>1</v>
      </c>
      <c r="E64" s="30">
        <v>0</v>
      </c>
      <c r="F64" s="5">
        <f t="shared" si="3"/>
        <v>1</v>
      </c>
    </row>
    <row r="65" spans="1:6" x14ac:dyDescent="0.25">
      <c r="A65" s="53" t="s">
        <v>0</v>
      </c>
      <c r="B65" s="32">
        <f>SUM(B51:B64)</f>
        <v>4</v>
      </c>
      <c r="C65" s="32">
        <f t="shared" ref="C65:F65" si="4">SUM(C51:C64)</f>
        <v>13</v>
      </c>
      <c r="D65" s="32">
        <f t="shared" si="4"/>
        <v>60</v>
      </c>
      <c r="E65" s="32">
        <f t="shared" si="4"/>
        <v>50</v>
      </c>
      <c r="F65" s="32">
        <f t="shared" si="4"/>
        <v>127</v>
      </c>
    </row>
    <row r="66" spans="1:6" x14ac:dyDescent="0.25">
      <c r="A66" s="11" t="s">
        <v>16</v>
      </c>
    </row>
    <row r="67" spans="1:6" x14ac:dyDescent="0.25">
      <c r="A67" s="12">
        <v>43153</v>
      </c>
    </row>
    <row r="70" spans="1:6" x14ac:dyDescent="0.25">
      <c r="A70" s="1" t="s">
        <v>71</v>
      </c>
    </row>
    <row r="71" spans="1:6" x14ac:dyDescent="0.25">
      <c r="A71" s="33" t="s">
        <v>68</v>
      </c>
      <c r="B71" s="34" t="s">
        <v>19</v>
      </c>
      <c r="C71" s="34" t="s">
        <v>20</v>
      </c>
      <c r="D71" s="34" t="s">
        <v>21</v>
      </c>
      <c r="E71" s="34" t="s">
        <v>22</v>
      </c>
      <c r="F71" s="35" t="s">
        <v>0</v>
      </c>
    </row>
    <row r="72" spans="1:6" x14ac:dyDescent="0.25">
      <c r="A72" s="54" t="s">
        <v>67</v>
      </c>
      <c r="B72" s="21">
        <v>0</v>
      </c>
      <c r="C72" s="21">
        <v>1</v>
      </c>
      <c r="D72" s="21">
        <v>0</v>
      </c>
      <c r="E72" s="21">
        <v>0</v>
      </c>
      <c r="F72" s="21">
        <f>SUM(B72:E72)</f>
        <v>1</v>
      </c>
    </row>
    <row r="73" spans="1:6" x14ac:dyDescent="0.25">
      <c r="A73" s="54" t="s">
        <v>69</v>
      </c>
      <c r="B73" s="21">
        <v>0</v>
      </c>
      <c r="C73" s="21">
        <v>0</v>
      </c>
      <c r="D73" s="21">
        <v>10</v>
      </c>
      <c r="E73" s="21">
        <v>8</v>
      </c>
      <c r="F73" s="21">
        <f t="shared" ref="F73:F74" si="5">SUM(B73:E73)</f>
        <v>18</v>
      </c>
    </row>
    <row r="74" spans="1:6" x14ac:dyDescent="0.25">
      <c r="A74" s="20" t="s">
        <v>70</v>
      </c>
      <c r="B74" s="2">
        <f>SUM(B72:B73)</f>
        <v>0</v>
      </c>
      <c r="C74" s="2">
        <f t="shared" ref="C74:D74" si="6">SUM(C72:C73)</f>
        <v>1</v>
      </c>
      <c r="D74" s="2">
        <f t="shared" si="6"/>
        <v>10</v>
      </c>
      <c r="E74" s="2">
        <f>SUM(E72:E73)</f>
        <v>8</v>
      </c>
      <c r="F74" s="2">
        <f t="shared" si="5"/>
        <v>19</v>
      </c>
    </row>
    <row r="75" spans="1:6" x14ac:dyDescent="0.25">
      <c r="A75" s="11" t="s">
        <v>16</v>
      </c>
    </row>
    <row r="76" spans="1:6" x14ac:dyDescent="0.25">
      <c r="A76" s="12">
        <v>43153</v>
      </c>
    </row>
    <row r="78" spans="1:6" ht="24.75" customHeight="1" x14ac:dyDescent="0.25"/>
    <row r="79" spans="1:6" x14ac:dyDescent="0.25">
      <c r="A79" s="1" t="s">
        <v>65</v>
      </c>
    </row>
    <row r="80" spans="1:6" x14ac:dyDescent="0.25">
      <c r="A80" s="47" t="s">
        <v>49</v>
      </c>
      <c r="B80" s="48" t="s">
        <v>19</v>
      </c>
      <c r="C80" s="48" t="s">
        <v>20</v>
      </c>
      <c r="D80" s="48" t="s">
        <v>21</v>
      </c>
      <c r="E80" s="48" t="s">
        <v>22</v>
      </c>
      <c r="F80" s="48" t="s">
        <v>0</v>
      </c>
    </row>
    <row r="81" spans="1:6" x14ac:dyDescent="0.25">
      <c r="A81" s="39" t="s">
        <v>43</v>
      </c>
      <c r="B81" s="30">
        <v>1</v>
      </c>
      <c r="C81" s="30">
        <v>0</v>
      </c>
      <c r="D81" s="30">
        <v>0</v>
      </c>
      <c r="E81" s="30">
        <v>0</v>
      </c>
      <c r="F81" s="5">
        <f t="shared" ref="F81:F93" si="7">SUM(B81:E81)</f>
        <v>1</v>
      </c>
    </row>
    <row r="82" spans="1:6" x14ac:dyDescent="0.25">
      <c r="A82" s="39" t="s">
        <v>45</v>
      </c>
      <c r="B82" s="30">
        <v>0</v>
      </c>
      <c r="C82" s="30">
        <v>1</v>
      </c>
      <c r="D82" s="30">
        <v>4</v>
      </c>
      <c r="E82" s="30">
        <v>3</v>
      </c>
      <c r="F82" s="5">
        <f t="shared" si="7"/>
        <v>8</v>
      </c>
    </row>
    <row r="83" spans="1:6" x14ac:dyDescent="0.25">
      <c r="A83" s="39" t="s">
        <v>48</v>
      </c>
      <c r="B83" s="30">
        <v>0</v>
      </c>
      <c r="C83" s="30">
        <v>1</v>
      </c>
      <c r="D83" s="30">
        <v>5</v>
      </c>
      <c r="E83" s="30">
        <v>2</v>
      </c>
      <c r="F83" s="5">
        <f t="shared" si="7"/>
        <v>8</v>
      </c>
    </row>
    <row r="84" spans="1:6" x14ac:dyDescent="0.25">
      <c r="A84" s="43" t="s">
        <v>39</v>
      </c>
      <c r="B84" s="30">
        <v>0</v>
      </c>
      <c r="C84" s="30">
        <v>2</v>
      </c>
      <c r="D84" s="30">
        <v>2</v>
      </c>
      <c r="E84" s="30">
        <v>5</v>
      </c>
      <c r="F84" s="5">
        <f t="shared" si="7"/>
        <v>9</v>
      </c>
    </row>
    <row r="85" spans="1:6" x14ac:dyDescent="0.25">
      <c r="A85" s="40" t="s">
        <v>44</v>
      </c>
      <c r="B85" s="30">
        <v>1</v>
      </c>
      <c r="C85" s="30">
        <v>0</v>
      </c>
      <c r="D85" s="30">
        <v>3</v>
      </c>
      <c r="E85" s="30">
        <v>2</v>
      </c>
      <c r="F85" s="5">
        <f t="shared" si="7"/>
        <v>6</v>
      </c>
    </row>
    <row r="86" spans="1:6" x14ac:dyDescent="0.25">
      <c r="A86" s="40" t="s">
        <v>47</v>
      </c>
      <c r="B86" s="30">
        <v>1</v>
      </c>
      <c r="C86" s="30">
        <v>1</v>
      </c>
      <c r="D86" s="30">
        <v>7</v>
      </c>
      <c r="E86" s="30">
        <v>8</v>
      </c>
      <c r="F86" s="5">
        <f t="shared" si="7"/>
        <v>17</v>
      </c>
    </row>
    <row r="87" spans="1:6" x14ac:dyDescent="0.25">
      <c r="A87" s="40" t="s">
        <v>46</v>
      </c>
      <c r="B87" s="30">
        <v>1</v>
      </c>
      <c r="C87" s="30">
        <v>3</v>
      </c>
      <c r="D87" s="30">
        <v>17</v>
      </c>
      <c r="E87" s="30">
        <v>10</v>
      </c>
      <c r="F87" s="5">
        <f t="shared" si="7"/>
        <v>31</v>
      </c>
    </row>
    <row r="88" spans="1:6" x14ac:dyDescent="0.25">
      <c r="A88" s="40" t="s">
        <v>42</v>
      </c>
      <c r="B88" s="30">
        <v>0</v>
      </c>
      <c r="C88" s="30">
        <v>2</v>
      </c>
      <c r="D88" s="30">
        <v>6</v>
      </c>
      <c r="E88" s="30">
        <v>3</v>
      </c>
      <c r="F88" s="5">
        <f t="shared" si="7"/>
        <v>11</v>
      </c>
    </row>
    <row r="89" spans="1:6" x14ac:dyDescent="0.25">
      <c r="A89" s="40" t="s">
        <v>41</v>
      </c>
      <c r="B89" s="30">
        <v>0</v>
      </c>
      <c r="C89" s="30">
        <v>0</v>
      </c>
      <c r="D89" s="30">
        <v>7</v>
      </c>
      <c r="E89" s="30">
        <v>6</v>
      </c>
      <c r="F89" s="5">
        <f t="shared" si="7"/>
        <v>13</v>
      </c>
    </row>
    <row r="90" spans="1:6" x14ac:dyDescent="0.25">
      <c r="A90" s="40" t="s">
        <v>37</v>
      </c>
      <c r="B90" s="30">
        <v>0</v>
      </c>
      <c r="C90" s="30">
        <v>1</v>
      </c>
      <c r="D90" s="30">
        <v>2</v>
      </c>
      <c r="E90" s="30">
        <v>1</v>
      </c>
      <c r="F90" s="5">
        <f t="shared" si="7"/>
        <v>4</v>
      </c>
    </row>
    <row r="91" spans="1:6" x14ac:dyDescent="0.25">
      <c r="A91" s="40" t="s">
        <v>38</v>
      </c>
      <c r="B91" s="30">
        <v>0</v>
      </c>
      <c r="C91" s="30">
        <v>0</v>
      </c>
      <c r="D91" s="30">
        <v>0</v>
      </c>
      <c r="E91" s="30">
        <v>2</v>
      </c>
      <c r="F91" s="5">
        <f t="shared" si="7"/>
        <v>2</v>
      </c>
    </row>
    <row r="92" spans="1:6" x14ac:dyDescent="0.25">
      <c r="A92" s="40" t="s">
        <v>62</v>
      </c>
      <c r="B92" s="30">
        <v>0</v>
      </c>
      <c r="C92" s="30">
        <v>0</v>
      </c>
      <c r="D92" s="30">
        <v>1</v>
      </c>
      <c r="E92" s="30">
        <v>0</v>
      </c>
      <c r="F92" s="5">
        <f t="shared" si="7"/>
        <v>1</v>
      </c>
    </row>
    <row r="93" spans="1:6" x14ac:dyDescent="0.25">
      <c r="A93" s="42" t="s">
        <v>40</v>
      </c>
      <c r="B93" s="41">
        <v>0</v>
      </c>
      <c r="C93" s="41">
        <v>2</v>
      </c>
      <c r="D93" s="41">
        <v>6</v>
      </c>
      <c r="E93" s="41">
        <v>8</v>
      </c>
      <c r="F93" s="5">
        <f t="shared" si="7"/>
        <v>16</v>
      </c>
    </row>
    <row r="94" spans="1:6" x14ac:dyDescent="0.25">
      <c r="A94" s="38" t="s">
        <v>0</v>
      </c>
      <c r="B94" s="6">
        <f>SUM(B81:B93)</f>
        <v>4</v>
      </c>
      <c r="C94" s="6">
        <f>SUM(C81:C93)</f>
        <v>13</v>
      </c>
      <c r="D94" s="6">
        <f>SUM(D81:D93)</f>
        <v>60</v>
      </c>
      <c r="E94" s="6">
        <f>SUM(E81:E93)</f>
        <v>50</v>
      </c>
      <c r="F94" s="6">
        <f>SUM(F81:F93)</f>
        <v>127</v>
      </c>
    </row>
    <row r="95" spans="1:6" x14ac:dyDescent="0.25">
      <c r="A95" s="11" t="s">
        <v>16</v>
      </c>
    </row>
    <row r="96" spans="1:6" x14ac:dyDescent="0.25">
      <c r="A96" s="12">
        <v>43153</v>
      </c>
    </row>
    <row r="99" spans="1:3" x14ac:dyDescent="0.25">
      <c r="A99" s="1" t="s">
        <v>66</v>
      </c>
    </row>
    <row r="100" spans="1:3" x14ac:dyDescent="0.25">
      <c r="A100" s="49" t="s">
        <v>53</v>
      </c>
      <c r="B100" s="49" t="s">
        <v>0</v>
      </c>
      <c r="C100" s="49" t="s">
        <v>52</v>
      </c>
    </row>
    <row r="101" spans="1:3" x14ac:dyDescent="0.25">
      <c r="A101" s="45" t="s">
        <v>19</v>
      </c>
      <c r="B101" s="30">
        <v>0</v>
      </c>
      <c r="C101" s="52">
        <f>B101/B105*100</f>
        <v>0</v>
      </c>
    </row>
    <row r="102" spans="1:3" x14ac:dyDescent="0.25">
      <c r="A102" s="45" t="s">
        <v>20</v>
      </c>
      <c r="B102" s="30">
        <v>7</v>
      </c>
      <c r="C102" s="52">
        <f>B102/B105*100</f>
        <v>29.166666666666668</v>
      </c>
    </row>
    <row r="103" spans="1:3" x14ac:dyDescent="0.25">
      <c r="A103" s="45" t="s">
        <v>21</v>
      </c>
      <c r="B103" s="30">
        <v>9</v>
      </c>
      <c r="C103" s="52">
        <f>B103/B105*100</f>
        <v>37.5</v>
      </c>
    </row>
    <row r="104" spans="1:3" x14ac:dyDescent="0.25">
      <c r="A104" s="45" t="s">
        <v>22</v>
      </c>
      <c r="B104" s="30">
        <v>8</v>
      </c>
      <c r="C104" s="52">
        <f>B104/B105*100</f>
        <v>33.333333333333329</v>
      </c>
    </row>
    <row r="105" spans="1:3" x14ac:dyDescent="0.25">
      <c r="A105" s="46" t="s">
        <v>0</v>
      </c>
      <c r="B105" s="6">
        <f>SUM(B101:B104)</f>
        <v>24</v>
      </c>
      <c r="C105" s="2">
        <f>SUM(C101:C104)</f>
        <v>100</v>
      </c>
    </row>
    <row r="106" spans="1:3" x14ac:dyDescent="0.25">
      <c r="A106" s="11" t="s">
        <v>16</v>
      </c>
    </row>
    <row r="107" spans="1:3" x14ac:dyDescent="0.25">
      <c r="A107" s="12">
        <v>43153</v>
      </c>
    </row>
  </sheetData>
  <sortState ref="A33:F34">
    <sortCondition descending="1" ref="F33:F34"/>
  </sortState>
  <mergeCells count="9">
    <mergeCell ref="A1:J1"/>
    <mergeCell ref="A2:J2"/>
    <mergeCell ref="A3:J3"/>
    <mergeCell ref="A10:A11"/>
    <mergeCell ref="B10:C10"/>
    <mergeCell ref="D10:E10"/>
    <mergeCell ref="F10:G10"/>
    <mergeCell ref="H10:I10"/>
    <mergeCell ref="J10:J11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8"/>
  <sheetViews>
    <sheetView topLeftCell="A52"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  <col min="14" max="14" width="14.85546875" bestFit="1" customWidth="1"/>
  </cols>
  <sheetData>
    <row r="1" spans="1:13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</row>
    <row r="2" spans="1:13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</row>
    <row r="4" spans="1:13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8" spans="1:13" ht="15.75" customHeight="1" x14ac:dyDescent="0.25"/>
    <row r="9" spans="1:13" ht="15.75" customHeight="1" x14ac:dyDescent="0.25">
      <c r="A9" s="1" t="s">
        <v>137</v>
      </c>
    </row>
    <row r="10" spans="1:13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5" t="s">
        <v>0</v>
      </c>
    </row>
    <row r="11" spans="1:13" ht="15" customHeight="1" x14ac:dyDescent="0.25">
      <c r="A11" s="72"/>
      <c r="B11" s="16" t="s">
        <v>1</v>
      </c>
      <c r="C11" s="16" t="s">
        <v>2</v>
      </c>
      <c r="D11" s="16" t="s">
        <v>1</v>
      </c>
      <c r="E11" s="16" t="s">
        <v>2</v>
      </c>
      <c r="F11" s="16" t="s">
        <v>1</v>
      </c>
      <c r="G11" s="16" t="s">
        <v>2</v>
      </c>
      <c r="H11" s="16" t="s">
        <v>1</v>
      </c>
      <c r="I11" s="16" t="s">
        <v>2</v>
      </c>
      <c r="J11" s="75"/>
    </row>
    <row r="12" spans="1:13" x14ac:dyDescent="0.25">
      <c r="A12" s="9" t="s">
        <v>3</v>
      </c>
      <c r="B12" s="4">
        <v>0</v>
      </c>
      <c r="C12" s="4">
        <v>0</v>
      </c>
      <c r="D12" s="4">
        <v>0</v>
      </c>
      <c r="E12" s="4">
        <v>8</v>
      </c>
      <c r="F12" s="4">
        <v>0</v>
      </c>
      <c r="G12" s="4">
        <v>51</v>
      </c>
      <c r="H12" s="4">
        <v>0</v>
      </c>
      <c r="I12" s="4">
        <v>51</v>
      </c>
      <c r="J12" s="5">
        <f>SUM(B12:I12)</f>
        <v>110</v>
      </c>
    </row>
    <row r="13" spans="1:13" x14ac:dyDescent="0.25">
      <c r="A13" s="9" t="s">
        <v>4</v>
      </c>
      <c r="B13" s="4">
        <v>0</v>
      </c>
      <c r="C13" s="4">
        <v>2</v>
      </c>
      <c r="D13" s="4">
        <v>0</v>
      </c>
      <c r="E13" s="4">
        <v>11</v>
      </c>
      <c r="F13" s="4">
        <v>0</v>
      </c>
      <c r="G13" s="4">
        <v>57</v>
      </c>
      <c r="H13" s="4">
        <v>0</v>
      </c>
      <c r="I13" s="4">
        <v>91</v>
      </c>
      <c r="J13" s="5">
        <f t="shared" ref="J13:J16" si="0">SUM(B13:I13)</f>
        <v>161</v>
      </c>
    </row>
    <row r="14" spans="1:13" x14ac:dyDescent="0.25">
      <c r="A14" s="9" t="s">
        <v>5</v>
      </c>
      <c r="B14" s="4">
        <v>0</v>
      </c>
      <c r="C14" s="4">
        <v>0</v>
      </c>
      <c r="D14" s="4">
        <v>0</v>
      </c>
      <c r="E14" s="4">
        <v>34</v>
      </c>
      <c r="F14" s="4">
        <v>0</v>
      </c>
      <c r="G14" s="4">
        <v>154</v>
      </c>
      <c r="H14" s="4">
        <v>0</v>
      </c>
      <c r="I14" s="4">
        <v>49</v>
      </c>
      <c r="J14" s="5">
        <f t="shared" si="0"/>
        <v>237</v>
      </c>
    </row>
    <row r="15" spans="1:13" x14ac:dyDescent="0.25">
      <c r="A15" s="9" t="s">
        <v>6</v>
      </c>
      <c r="B15" s="4">
        <v>1</v>
      </c>
      <c r="C15" s="4">
        <v>0</v>
      </c>
      <c r="D15" s="4">
        <v>6</v>
      </c>
      <c r="E15" s="4">
        <v>0</v>
      </c>
      <c r="F15" s="4">
        <v>26</v>
      </c>
      <c r="G15" s="4">
        <v>1</v>
      </c>
      <c r="H15" s="4">
        <v>22</v>
      </c>
      <c r="I15" s="4">
        <v>0</v>
      </c>
      <c r="J15" s="5">
        <f t="shared" si="0"/>
        <v>56</v>
      </c>
    </row>
    <row r="16" spans="1:13" x14ac:dyDescent="0.25">
      <c r="A16" s="7" t="s">
        <v>0</v>
      </c>
      <c r="B16" s="6">
        <f t="shared" ref="B16:I16" si="1">SUM(B12:B15)</f>
        <v>1</v>
      </c>
      <c r="C16" s="6">
        <f t="shared" si="1"/>
        <v>2</v>
      </c>
      <c r="D16" s="6">
        <f t="shared" si="1"/>
        <v>6</v>
      </c>
      <c r="E16" s="6">
        <f t="shared" si="1"/>
        <v>53</v>
      </c>
      <c r="F16" s="6">
        <f t="shared" si="1"/>
        <v>26</v>
      </c>
      <c r="G16" s="6">
        <f t="shared" si="1"/>
        <v>263</v>
      </c>
      <c r="H16" s="6">
        <f t="shared" si="1"/>
        <v>22</v>
      </c>
      <c r="I16" s="6">
        <f t="shared" si="1"/>
        <v>191</v>
      </c>
      <c r="J16" s="15">
        <f t="shared" si="0"/>
        <v>564</v>
      </c>
    </row>
    <row r="17" spans="1:11" x14ac:dyDescent="0.25">
      <c r="A17" s="11" t="s">
        <v>72</v>
      </c>
      <c r="B17" s="13"/>
      <c r="C17" s="13"/>
      <c r="D17" s="13"/>
      <c r="E17" s="13"/>
      <c r="F17" s="13"/>
      <c r="G17" s="13"/>
      <c r="H17" s="13"/>
      <c r="I17" s="13"/>
      <c r="J17" s="14"/>
    </row>
    <row r="18" spans="1:11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  <c r="J18" s="14"/>
    </row>
    <row r="20" spans="1:11" ht="15.75" customHeight="1" x14ac:dyDescent="0.25"/>
    <row r="21" spans="1:11" ht="15.75" customHeight="1" x14ac:dyDescent="0.25">
      <c r="A21" s="1" t="s">
        <v>127</v>
      </c>
      <c r="K21" s="57"/>
    </row>
    <row r="22" spans="1:11" ht="15" customHeight="1" x14ac:dyDescent="0.25">
      <c r="A22" s="24" t="s">
        <v>18</v>
      </c>
      <c r="B22" s="17" t="s">
        <v>0</v>
      </c>
      <c r="K22" s="57"/>
    </row>
    <row r="23" spans="1:11" ht="15" customHeight="1" x14ac:dyDescent="0.25">
      <c r="A23" s="23" t="s">
        <v>8</v>
      </c>
      <c r="B23" s="22">
        <v>4</v>
      </c>
      <c r="K23" s="57"/>
    </row>
    <row r="24" spans="1:11" ht="15" customHeight="1" x14ac:dyDescent="0.25">
      <c r="A24" s="23" t="s">
        <v>9</v>
      </c>
      <c r="B24" s="22">
        <v>27</v>
      </c>
      <c r="K24" s="57"/>
    </row>
    <row r="25" spans="1:11" ht="15" customHeight="1" x14ac:dyDescent="0.25">
      <c r="A25" s="23" t="s">
        <v>10</v>
      </c>
      <c r="B25" s="22">
        <v>79</v>
      </c>
      <c r="K25" s="57"/>
    </row>
    <row r="26" spans="1:11" x14ac:dyDescent="0.25">
      <c r="A26" s="23" t="s">
        <v>11</v>
      </c>
      <c r="B26" s="22">
        <v>32</v>
      </c>
    </row>
    <row r="27" spans="1:11" x14ac:dyDescent="0.25">
      <c r="A27" s="37" t="s">
        <v>0</v>
      </c>
      <c r="B27" s="38">
        <f>SUM(B23:B26)</f>
        <v>142</v>
      </c>
    </row>
    <row r="28" spans="1:11" x14ac:dyDescent="0.25">
      <c r="A28" s="11" t="s">
        <v>72</v>
      </c>
      <c r="K28" s="57"/>
    </row>
    <row r="29" spans="1:11" x14ac:dyDescent="0.25">
      <c r="A29" s="12">
        <v>43153</v>
      </c>
      <c r="K29" s="57"/>
    </row>
    <row r="30" spans="1:11" x14ac:dyDescent="0.25">
      <c r="K30" s="57"/>
    </row>
    <row r="31" spans="1:11" ht="18.75" customHeight="1" x14ac:dyDescent="0.25">
      <c r="A31" s="50" t="s">
        <v>73</v>
      </c>
      <c r="B31" s="51"/>
      <c r="C31" s="51"/>
      <c r="D31" s="51"/>
      <c r="E31" s="51"/>
      <c r="F31" s="51"/>
    </row>
    <row r="32" spans="1:11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</row>
    <row r="33" spans="1:9" x14ac:dyDescent="0.25">
      <c r="A33" s="28" t="s">
        <v>24</v>
      </c>
      <c r="B33" s="26">
        <v>0</v>
      </c>
      <c r="C33" s="26">
        <v>13</v>
      </c>
      <c r="D33" s="26">
        <v>46</v>
      </c>
      <c r="E33" s="26">
        <v>26</v>
      </c>
      <c r="F33" s="5">
        <f>SUM(B33:E33)</f>
        <v>85</v>
      </c>
    </row>
    <row r="34" spans="1:9" x14ac:dyDescent="0.25">
      <c r="A34" s="28" t="s">
        <v>17</v>
      </c>
      <c r="B34" s="26">
        <v>4</v>
      </c>
      <c r="C34" s="26">
        <v>14</v>
      </c>
      <c r="D34" s="26">
        <v>33</v>
      </c>
      <c r="E34" s="26">
        <v>6</v>
      </c>
      <c r="F34" s="5">
        <f t="shared" ref="F34:F35" si="2">SUM(B34:E34)</f>
        <v>57</v>
      </c>
    </row>
    <row r="35" spans="1:9" x14ac:dyDescent="0.25">
      <c r="A35" s="27" t="s">
        <v>0</v>
      </c>
      <c r="B35" s="6">
        <f>SUM(B33:B34)</f>
        <v>4</v>
      </c>
      <c r="C35" s="6">
        <f>SUM(C33:C34)</f>
        <v>27</v>
      </c>
      <c r="D35" s="6">
        <f>SUM(D33:D34)</f>
        <v>79</v>
      </c>
      <c r="E35" s="6">
        <f>SUM(E33:E34)</f>
        <v>32</v>
      </c>
      <c r="F35" s="6">
        <f t="shared" si="2"/>
        <v>142</v>
      </c>
    </row>
    <row r="36" spans="1:9" x14ac:dyDescent="0.25">
      <c r="A36" s="11" t="s">
        <v>72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74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0</v>
      </c>
      <c r="C43" s="30">
        <v>14</v>
      </c>
      <c r="D43" s="30">
        <v>37</v>
      </c>
      <c r="E43" s="30">
        <v>13</v>
      </c>
      <c r="F43" s="5">
        <f t="shared" ref="F43:F54" si="3">SUM(B43:E43)</f>
        <v>64</v>
      </c>
    </row>
    <row r="44" spans="1:9" x14ac:dyDescent="0.25">
      <c r="A44" s="45" t="s">
        <v>29</v>
      </c>
      <c r="B44" s="30">
        <v>0</v>
      </c>
      <c r="C44" s="30">
        <v>4</v>
      </c>
      <c r="D44" s="30">
        <v>13</v>
      </c>
      <c r="E44" s="30">
        <v>9</v>
      </c>
      <c r="F44" s="5">
        <f t="shared" si="3"/>
        <v>26</v>
      </c>
    </row>
    <row r="45" spans="1:9" x14ac:dyDescent="0.25">
      <c r="A45" s="45" t="s">
        <v>31</v>
      </c>
      <c r="B45" s="30">
        <v>2</v>
      </c>
      <c r="C45" s="30">
        <v>3</v>
      </c>
      <c r="D45" s="30">
        <v>12</v>
      </c>
      <c r="E45" s="30">
        <v>4</v>
      </c>
      <c r="F45" s="5">
        <f t="shared" si="3"/>
        <v>21</v>
      </c>
    </row>
    <row r="46" spans="1:9" x14ac:dyDescent="0.25">
      <c r="A46" s="45" t="s">
        <v>26</v>
      </c>
      <c r="B46" s="30">
        <v>2</v>
      </c>
      <c r="C46" s="30">
        <v>0</v>
      </c>
      <c r="D46" s="30">
        <v>4</v>
      </c>
      <c r="E46" s="30">
        <v>4</v>
      </c>
      <c r="F46" s="5">
        <f t="shared" si="3"/>
        <v>10</v>
      </c>
    </row>
    <row r="47" spans="1:9" x14ac:dyDescent="0.25">
      <c r="A47" s="45" t="s">
        <v>32</v>
      </c>
      <c r="B47" s="30">
        <v>0</v>
      </c>
      <c r="C47" s="30">
        <v>4</v>
      </c>
      <c r="D47" s="30">
        <v>0</v>
      </c>
      <c r="E47" s="30">
        <v>0</v>
      </c>
      <c r="F47" s="5">
        <f t="shared" si="3"/>
        <v>4</v>
      </c>
    </row>
    <row r="48" spans="1:9" x14ac:dyDescent="0.25">
      <c r="A48" s="45" t="s">
        <v>36</v>
      </c>
      <c r="B48" s="30">
        <v>0</v>
      </c>
      <c r="C48" s="30">
        <v>0</v>
      </c>
      <c r="D48" s="30">
        <v>4</v>
      </c>
      <c r="E48" s="30">
        <v>0</v>
      </c>
      <c r="F48" s="5">
        <f t="shared" si="3"/>
        <v>4</v>
      </c>
    </row>
    <row r="49" spans="1:12" x14ac:dyDescent="0.25">
      <c r="A49" s="45" t="s">
        <v>79</v>
      </c>
      <c r="B49" s="30">
        <v>0</v>
      </c>
      <c r="C49" s="30">
        <v>0</v>
      </c>
      <c r="D49" s="30">
        <v>3</v>
      </c>
      <c r="E49" s="30">
        <v>0</v>
      </c>
      <c r="F49" s="5">
        <f t="shared" si="3"/>
        <v>3</v>
      </c>
    </row>
    <row r="50" spans="1:12" x14ac:dyDescent="0.25">
      <c r="A50" s="45" t="s">
        <v>33</v>
      </c>
      <c r="B50" s="30">
        <v>0</v>
      </c>
      <c r="C50" s="30">
        <v>1</v>
      </c>
      <c r="D50" s="30">
        <v>2</v>
      </c>
      <c r="E50" s="30">
        <v>0</v>
      </c>
      <c r="F50" s="5">
        <f t="shared" si="3"/>
        <v>3</v>
      </c>
    </row>
    <row r="51" spans="1:12" ht="24" x14ac:dyDescent="0.25">
      <c r="A51" s="45" t="s">
        <v>61</v>
      </c>
      <c r="B51" s="30">
        <v>0</v>
      </c>
      <c r="C51" s="30">
        <v>0</v>
      </c>
      <c r="D51" s="30">
        <v>3</v>
      </c>
      <c r="E51" s="30">
        <v>0</v>
      </c>
      <c r="F51" s="5">
        <f t="shared" si="3"/>
        <v>3</v>
      </c>
    </row>
    <row r="52" spans="1:12" x14ac:dyDescent="0.25">
      <c r="A52" s="45" t="s">
        <v>59</v>
      </c>
      <c r="B52" s="30">
        <v>0</v>
      </c>
      <c r="C52" s="30">
        <v>1</v>
      </c>
      <c r="D52" s="30">
        <v>1</v>
      </c>
      <c r="E52" s="30">
        <v>0</v>
      </c>
      <c r="F52" s="5">
        <f t="shared" si="3"/>
        <v>2</v>
      </c>
    </row>
    <row r="53" spans="1:12" ht="24" x14ac:dyDescent="0.25">
      <c r="A53" s="45" t="s">
        <v>78</v>
      </c>
      <c r="B53" s="30">
        <v>0</v>
      </c>
      <c r="C53" s="30">
        <v>0</v>
      </c>
      <c r="D53" s="30">
        <v>0</v>
      </c>
      <c r="E53" s="30">
        <v>1</v>
      </c>
      <c r="F53" s="5">
        <f t="shared" si="3"/>
        <v>1</v>
      </c>
    </row>
    <row r="54" spans="1:12" x14ac:dyDescent="0.25">
      <c r="A54" s="45" t="s">
        <v>34</v>
      </c>
      <c r="B54" s="30">
        <v>0</v>
      </c>
      <c r="C54" s="30">
        <v>0</v>
      </c>
      <c r="D54" s="30">
        <v>0</v>
      </c>
      <c r="E54" s="30">
        <v>1</v>
      </c>
      <c r="F54" s="5">
        <f t="shared" si="3"/>
        <v>1</v>
      </c>
    </row>
    <row r="55" spans="1:12" x14ac:dyDescent="0.25">
      <c r="A55" s="53" t="s">
        <v>0</v>
      </c>
      <c r="B55" s="32">
        <f>SUM(B43:B54)</f>
        <v>4</v>
      </c>
      <c r="C55" s="32">
        <f>SUM(C43:C54)</f>
        <v>27</v>
      </c>
      <c r="D55" s="32">
        <f>SUM(D43:D54)</f>
        <v>79</v>
      </c>
      <c r="E55" s="32">
        <f>SUM(E43:E54)</f>
        <v>32</v>
      </c>
      <c r="F55" s="32">
        <f>SUM(F43:F54)</f>
        <v>142</v>
      </c>
    </row>
    <row r="56" spans="1:12" x14ac:dyDescent="0.25">
      <c r="A56" s="11" t="s">
        <v>72</v>
      </c>
    </row>
    <row r="57" spans="1:12" x14ac:dyDescent="0.25">
      <c r="A57" s="12">
        <v>43153</v>
      </c>
    </row>
    <row r="60" spans="1:12" x14ac:dyDescent="0.25">
      <c r="A60" s="1" t="s">
        <v>75</v>
      </c>
    </row>
    <row r="61" spans="1:12" x14ac:dyDescent="0.25">
      <c r="A61" s="33" t="s">
        <v>67</v>
      </c>
      <c r="B61" s="34" t="s">
        <v>19</v>
      </c>
      <c r="C61" s="34" t="s">
        <v>20</v>
      </c>
      <c r="D61" s="34" t="s">
        <v>21</v>
      </c>
      <c r="E61" s="34" t="s">
        <v>22</v>
      </c>
      <c r="F61" s="35" t="s">
        <v>0</v>
      </c>
    </row>
    <row r="62" spans="1:12" x14ac:dyDescent="0.25">
      <c r="A62" s="61" t="s">
        <v>69</v>
      </c>
      <c r="B62" s="59">
        <v>0</v>
      </c>
      <c r="C62" s="59">
        <v>2</v>
      </c>
      <c r="D62" s="59">
        <v>10</v>
      </c>
      <c r="E62" s="59">
        <v>6</v>
      </c>
      <c r="F62" s="60">
        <f>SUM(B62:E62)</f>
        <v>18</v>
      </c>
      <c r="L62" s="57"/>
    </row>
    <row r="63" spans="1:12" x14ac:dyDescent="0.25">
      <c r="A63" s="61" t="s">
        <v>67</v>
      </c>
      <c r="B63" s="59">
        <v>0</v>
      </c>
      <c r="C63" s="59">
        <v>1</v>
      </c>
      <c r="D63" s="59">
        <v>0</v>
      </c>
      <c r="E63" s="59">
        <v>3</v>
      </c>
      <c r="F63" s="60">
        <f t="shared" ref="F63:F65" si="4">SUM(B63:E63)</f>
        <v>4</v>
      </c>
      <c r="L63" s="58"/>
    </row>
    <row r="64" spans="1:12" x14ac:dyDescent="0.25">
      <c r="A64" s="54" t="s">
        <v>81</v>
      </c>
      <c r="B64" s="21">
        <v>0</v>
      </c>
      <c r="C64" s="21">
        <v>1</v>
      </c>
      <c r="D64" s="21">
        <v>2</v>
      </c>
      <c r="E64" s="21">
        <v>0</v>
      </c>
      <c r="F64" s="60">
        <f t="shared" si="4"/>
        <v>3</v>
      </c>
      <c r="L64" s="58"/>
    </row>
    <row r="65" spans="1:12" x14ac:dyDescent="0.25">
      <c r="A65" s="54" t="s">
        <v>80</v>
      </c>
      <c r="B65" s="21">
        <v>0</v>
      </c>
      <c r="C65" s="21">
        <v>0</v>
      </c>
      <c r="D65" s="21">
        <v>1</v>
      </c>
      <c r="E65" s="21">
        <v>0</v>
      </c>
      <c r="F65" s="60">
        <f t="shared" si="4"/>
        <v>1</v>
      </c>
      <c r="L65" s="58"/>
    </row>
    <row r="66" spans="1:12" ht="24.75" customHeight="1" x14ac:dyDescent="0.25">
      <c r="A66" s="20" t="s">
        <v>70</v>
      </c>
      <c r="B66" s="2">
        <f>SUM(B62:B65)</f>
        <v>0</v>
      </c>
      <c r="C66" s="2">
        <f t="shared" ref="C66:F66" si="5">SUM(C62:C65)</f>
        <v>4</v>
      </c>
      <c r="D66" s="2">
        <f t="shared" si="5"/>
        <v>13</v>
      </c>
      <c r="E66" s="2">
        <f t="shared" si="5"/>
        <v>9</v>
      </c>
      <c r="F66" s="2">
        <f t="shared" si="5"/>
        <v>26</v>
      </c>
      <c r="L66" s="58"/>
    </row>
    <row r="67" spans="1:12" x14ac:dyDescent="0.25">
      <c r="A67" s="11" t="s">
        <v>72</v>
      </c>
    </row>
    <row r="68" spans="1:12" ht="24.75" customHeight="1" x14ac:dyDescent="0.25">
      <c r="A68" s="12">
        <v>43153</v>
      </c>
    </row>
    <row r="71" spans="1:12" x14ac:dyDescent="0.25">
      <c r="A71" s="1" t="s">
        <v>76</v>
      </c>
    </row>
    <row r="72" spans="1:12" x14ac:dyDescent="0.25">
      <c r="A72" s="47" t="s">
        <v>49</v>
      </c>
      <c r="B72" s="48" t="s">
        <v>19</v>
      </c>
      <c r="C72" s="48" t="s">
        <v>20</v>
      </c>
      <c r="D72" s="48" t="s">
        <v>21</v>
      </c>
      <c r="E72" s="48" t="s">
        <v>22</v>
      </c>
      <c r="F72" s="48" t="s">
        <v>0</v>
      </c>
    </row>
    <row r="73" spans="1:12" x14ac:dyDescent="0.25">
      <c r="A73" s="39" t="s">
        <v>45</v>
      </c>
      <c r="B73" s="30">
        <v>0</v>
      </c>
      <c r="C73" s="30">
        <v>1</v>
      </c>
      <c r="D73" s="30">
        <v>4</v>
      </c>
      <c r="E73" s="30">
        <v>2</v>
      </c>
      <c r="F73" s="5">
        <f t="shared" ref="F73:F84" si="6">SUM(B73:E73)</f>
        <v>7</v>
      </c>
    </row>
    <row r="74" spans="1:12" x14ac:dyDescent="0.25">
      <c r="A74" s="39" t="s">
        <v>48</v>
      </c>
      <c r="B74" s="30">
        <v>0</v>
      </c>
      <c r="C74" s="30">
        <v>0</v>
      </c>
      <c r="D74" s="30">
        <v>3</v>
      </c>
      <c r="E74" s="30">
        <v>0</v>
      </c>
      <c r="F74" s="5">
        <f t="shared" si="6"/>
        <v>3</v>
      </c>
    </row>
    <row r="75" spans="1:12" x14ac:dyDescent="0.25">
      <c r="A75" s="39" t="s">
        <v>39</v>
      </c>
      <c r="B75" s="30">
        <v>0</v>
      </c>
      <c r="C75" s="30">
        <v>2</v>
      </c>
      <c r="D75" s="30">
        <v>2</v>
      </c>
      <c r="E75" s="30">
        <v>1</v>
      </c>
      <c r="F75" s="5">
        <f t="shared" si="6"/>
        <v>5</v>
      </c>
    </row>
    <row r="76" spans="1:12" x14ac:dyDescent="0.25">
      <c r="A76" s="43" t="s">
        <v>44</v>
      </c>
      <c r="B76" s="30">
        <v>1</v>
      </c>
      <c r="C76" s="30">
        <v>0</v>
      </c>
      <c r="D76" s="30">
        <v>3</v>
      </c>
      <c r="E76" s="30">
        <v>1</v>
      </c>
      <c r="F76" s="5">
        <f t="shared" si="6"/>
        <v>5</v>
      </c>
    </row>
    <row r="77" spans="1:12" x14ac:dyDescent="0.25">
      <c r="A77" s="40" t="s">
        <v>47</v>
      </c>
      <c r="B77" s="30">
        <v>0</v>
      </c>
      <c r="C77" s="30">
        <v>1</v>
      </c>
      <c r="D77" s="30">
        <v>8</v>
      </c>
      <c r="E77" s="30">
        <v>6</v>
      </c>
      <c r="F77" s="5">
        <f t="shared" si="6"/>
        <v>15</v>
      </c>
    </row>
    <row r="78" spans="1:12" x14ac:dyDescent="0.25">
      <c r="A78" s="40" t="s">
        <v>46</v>
      </c>
      <c r="B78" s="30">
        <v>1</v>
      </c>
      <c r="C78" s="30">
        <v>3</v>
      </c>
      <c r="D78" s="30">
        <v>10</v>
      </c>
      <c r="E78" s="30">
        <v>7</v>
      </c>
      <c r="F78" s="5">
        <f t="shared" si="6"/>
        <v>21</v>
      </c>
    </row>
    <row r="79" spans="1:12" x14ac:dyDescent="0.25">
      <c r="A79" s="40" t="s">
        <v>42</v>
      </c>
      <c r="B79" s="30">
        <v>0</v>
      </c>
      <c r="C79" s="30">
        <v>2</v>
      </c>
      <c r="D79" s="30">
        <v>7</v>
      </c>
      <c r="E79" s="30">
        <v>2</v>
      </c>
      <c r="F79" s="5">
        <f t="shared" si="6"/>
        <v>11</v>
      </c>
    </row>
    <row r="80" spans="1:12" x14ac:dyDescent="0.25">
      <c r="A80" s="40" t="s">
        <v>41</v>
      </c>
      <c r="B80" s="30">
        <v>0</v>
      </c>
      <c r="C80" s="30">
        <v>0</v>
      </c>
      <c r="D80" s="30">
        <v>4</v>
      </c>
      <c r="E80" s="30">
        <v>2</v>
      </c>
      <c r="F80" s="5">
        <f t="shared" si="6"/>
        <v>6</v>
      </c>
    </row>
    <row r="81" spans="1:6" x14ac:dyDescent="0.25">
      <c r="A81" s="40" t="s">
        <v>37</v>
      </c>
      <c r="B81" s="30">
        <v>0</v>
      </c>
      <c r="C81" s="30">
        <v>1</v>
      </c>
      <c r="D81" s="30">
        <v>1</v>
      </c>
      <c r="E81" s="30">
        <v>1</v>
      </c>
      <c r="F81" s="5">
        <f t="shared" si="6"/>
        <v>3</v>
      </c>
    </row>
    <row r="82" spans="1:6" x14ac:dyDescent="0.25">
      <c r="A82" s="40" t="s">
        <v>38</v>
      </c>
      <c r="B82" s="30">
        <v>0</v>
      </c>
      <c r="C82" s="30">
        <v>0</v>
      </c>
      <c r="D82" s="30">
        <v>3</v>
      </c>
      <c r="E82" s="30">
        <v>1</v>
      </c>
      <c r="F82" s="5">
        <f t="shared" si="6"/>
        <v>4</v>
      </c>
    </row>
    <row r="83" spans="1:6" x14ac:dyDescent="0.25">
      <c r="A83" s="40" t="s">
        <v>62</v>
      </c>
      <c r="B83" s="30">
        <v>0</v>
      </c>
      <c r="C83" s="30">
        <v>0</v>
      </c>
      <c r="D83" s="30">
        <v>1</v>
      </c>
      <c r="E83" s="30">
        <v>0</v>
      </c>
      <c r="F83" s="5">
        <f t="shared" si="6"/>
        <v>1</v>
      </c>
    </row>
    <row r="84" spans="1:6" x14ac:dyDescent="0.25">
      <c r="A84" s="40" t="s">
        <v>40</v>
      </c>
      <c r="B84" s="30">
        <v>2</v>
      </c>
      <c r="C84" s="30">
        <v>17</v>
      </c>
      <c r="D84" s="30">
        <v>33</v>
      </c>
      <c r="E84" s="30">
        <v>9</v>
      </c>
      <c r="F84" s="5">
        <f t="shared" si="6"/>
        <v>61</v>
      </c>
    </row>
    <row r="85" spans="1:6" ht="24" customHeight="1" x14ac:dyDescent="0.25">
      <c r="A85" s="38" t="s">
        <v>0</v>
      </c>
      <c r="B85" s="6">
        <f>SUM(B73:B84)</f>
        <v>4</v>
      </c>
      <c r="C85" s="6">
        <f>SUM(C73:C84)</f>
        <v>27</v>
      </c>
      <c r="D85" s="6">
        <f>SUM(D73:D84)</f>
        <v>79</v>
      </c>
      <c r="E85" s="6">
        <f>SUM(E73:E84)</f>
        <v>32</v>
      </c>
      <c r="F85" s="6">
        <f>SUM(F73:F84)</f>
        <v>142</v>
      </c>
    </row>
    <row r="86" spans="1:6" x14ac:dyDescent="0.25">
      <c r="A86" s="11" t="s">
        <v>72</v>
      </c>
    </row>
    <row r="87" spans="1:6" x14ac:dyDescent="0.25">
      <c r="A87" s="12">
        <v>43153</v>
      </c>
    </row>
    <row r="90" spans="1:6" x14ac:dyDescent="0.25">
      <c r="A90" s="1" t="s">
        <v>77</v>
      </c>
    </row>
    <row r="91" spans="1:6" x14ac:dyDescent="0.25">
      <c r="A91" s="49" t="s">
        <v>53</v>
      </c>
      <c r="B91" s="49" t="s">
        <v>0</v>
      </c>
      <c r="C91" s="49" t="s">
        <v>52</v>
      </c>
    </row>
    <row r="92" spans="1:6" x14ac:dyDescent="0.25">
      <c r="A92" s="45" t="s">
        <v>19</v>
      </c>
      <c r="B92" s="30">
        <v>0</v>
      </c>
      <c r="C92" s="52">
        <f>B92/B96*100</f>
        <v>0</v>
      </c>
    </row>
    <row r="93" spans="1:6" x14ac:dyDescent="0.25">
      <c r="A93" s="45" t="s">
        <v>20</v>
      </c>
      <c r="B93" s="30">
        <v>4</v>
      </c>
      <c r="C93" s="52">
        <f>B93/B96*100</f>
        <v>20</v>
      </c>
    </row>
    <row r="94" spans="1:6" x14ac:dyDescent="0.25">
      <c r="A94" s="45" t="s">
        <v>21</v>
      </c>
      <c r="B94" s="30">
        <v>12</v>
      </c>
      <c r="C94" s="52">
        <f>B94/B96*100</f>
        <v>60</v>
      </c>
    </row>
    <row r="95" spans="1:6" x14ac:dyDescent="0.25">
      <c r="A95" s="45" t="s">
        <v>22</v>
      </c>
      <c r="B95" s="30">
        <v>4</v>
      </c>
      <c r="C95" s="52">
        <f>B95/B96*100</f>
        <v>20</v>
      </c>
    </row>
    <row r="96" spans="1:6" x14ac:dyDescent="0.25">
      <c r="A96" s="46" t="s">
        <v>0</v>
      </c>
      <c r="B96" s="6">
        <f>SUM(B92:B95)</f>
        <v>20</v>
      </c>
      <c r="C96" s="2">
        <f>SUM(C92:C95)</f>
        <v>100</v>
      </c>
    </row>
    <row r="97" spans="1:1" x14ac:dyDescent="0.25">
      <c r="A97" s="11" t="s">
        <v>72</v>
      </c>
    </row>
    <row r="98" spans="1:1" x14ac:dyDescent="0.25">
      <c r="A98" s="12">
        <v>43153</v>
      </c>
    </row>
  </sheetData>
  <sortState ref="A43:F54">
    <sortCondition descending="1" ref="F43:F54"/>
  </sortState>
  <mergeCells count="9">
    <mergeCell ref="A1:J1"/>
    <mergeCell ref="A2:J2"/>
    <mergeCell ref="A3:J3"/>
    <mergeCell ref="A10:A11"/>
    <mergeCell ref="B10:C10"/>
    <mergeCell ref="D10:E10"/>
    <mergeCell ref="F10:G10"/>
    <mergeCell ref="H10:I10"/>
    <mergeCell ref="J10:J11"/>
  </mergeCell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9"/>
  <sheetViews>
    <sheetView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  <col min="12" max="12" width="14.85546875" bestFit="1" customWidth="1"/>
  </cols>
  <sheetData>
    <row r="1" spans="1:11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8" spans="1:11" ht="15.75" customHeight="1" x14ac:dyDescent="0.25"/>
    <row r="9" spans="1:11" ht="15.75" customHeight="1" x14ac:dyDescent="0.25">
      <c r="A9" s="1" t="s">
        <v>138</v>
      </c>
    </row>
    <row r="10" spans="1:11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5" t="s">
        <v>0</v>
      </c>
    </row>
    <row r="11" spans="1:11" ht="15" customHeight="1" x14ac:dyDescent="0.25">
      <c r="A11" s="72"/>
      <c r="B11" s="18" t="s">
        <v>1</v>
      </c>
      <c r="C11" s="18" t="s">
        <v>2</v>
      </c>
      <c r="D11" s="18" t="s">
        <v>1</v>
      </c>
      <c r="E11" s="18" t="s">
        <v>2</v>
      </c>
      <c r="F11" s="18" t="s">
        <v>1</v>
      </c>
      <c r="G11" s="18" t="s">
        <v>2</v>
      </c>
      <c r="H11" s="18" t="s">
        <v>1</v>
      </c>
      <c r="I11" s="18" t="s">
        <v>2</v>
      </c>
      <c r="J11" s="75"/>
    </row>
    <row r="12" spans="1:11" x14ac:dyDescent="0.25">
      <c r="A12" s="9" t="s">
        <v>3</v>
      </c>
      <c r="B12" s="4">
        <v>0</v>
      </c>
      <c r="C12" s="4">
        <v>0</v>
      </c>
      <c r="D12" s="4">
        <v>0</v>
      </c>
      <c r="E12" s="4">
        <v>5</v>
      </c>
      <c r="F12" s="4">
        <v>0</v>
      </c>
      <c r="G12" s="4">
        <v>50</v>
      </c>
      <c r="H12" s="4">
        <v>0</v>
      </c>
      <c r="I12" s="4">
        <v>62</v>
      </c>
      <c r="J12" s="5">
        <f>SUM(B12:I12)</f>
        <v>117</v>
      </c>
    </row>
    <row r="13" spans="1:11" x14ac:dyDescent="0.25">
      <c r="A13" s="9" t="s">
        <v>4</v>
      </c>
      <c r="B13" s="4">
        <v>0</v>
      </c>
      <c r="C13" s="4">
        <v>2</v>
      </c>
      <c r="D13" s="4">
        <v>0</v>
      </c>
      <c r="E13" s="4">
        <v>8</v>
      </c>
      <c r="F13" s="4">
        <v>0</v>
      </c>
      <c r="G13" s="4">
        <v>35</v>
      </c>
      <c r="H13" s="4">
        <v>0</v>
      </c>
      <c r="I13" s="4">
        <v>102</v>
      </c>
      <c r="J13" s="5">
        <f t="shared" ref="J13:J16" si="0">SUM(B13:I13)</f>
        <v>147</v>
      </c>
    </row>
    <row r="14" spans="1:11" x14ac:dyDescent="0.25">
      <c r="A14" s="9" t="s">
        <v>5</v>
      </c>
      <c r="B14" s="4">
        <v>0</v>
      </c>
      <c r="C14" s="4">
        <v>2</v>
      </c>
      <c r="D14" s="4">
        <v>0</v>
      </c>
      <c r="E14" s="4">
        <v>32</v>
      </c>
      <c r="F14" s="4">
        <v>0</v>
      </c>
      <c r="G14" s="4">
        <v>154</v>
      </c>
      <c r="H14" s="4">
        <v>0</v>
      </c>
      <c r="I14" s="4">
        <v>121</v>
      </c>
      <c r="J14" s="5">
        <f t="shared" si="0"/>
        <v>309</v>
      </c>
    </row>
    <row r="15" spans="1:11" x14ac:dyDescent="0.25">
      <c r="A15" s="9" t="s">
        <v>6</v>
      </c>
      <c r="B15" s="4">
        <v>0</v>
      </c>
      <c r="C15" s="4">
        <v>0</v>
      </c>
      <c r="D15" s="4">
        <v>5</v>
      </c>
      <c r="E15" s="4">
        <v>0</v>
      </c>
      <c r="F15" s="4">
        <v>29</v>
      </c>
      <c r="G15" s="4">
        <v>0</v>
      </c>
      <c r="H15" s="4">
        <v>28</v>
      </c>
      <c r="I15" s="4">
        <v>0</v>
      </c>
      <c r="J15" s="5">
        <f t="shared" si="0"/>
        <v>62</v>
      </c>
    </row>
    <row r="16" spans="1:11" x14ac:dyDescent="0.25">
      <c r="A16" s="7" t="s">
        <v>0</v>
      </c>
      <c r="B16" s="6">
        <f t="shared" ref="B16:I16" si="1">SUM(B12:B15)</f>
        <v>0</v>
      </c>
      <c r="C16" s="6">
        <f t="shared" si="1"/>
        <v>4</v>
      </c>
      <c r="D16" s="6">
        <f t="shared" si="1"/>
        <v>5</v>
      </c>
      <c r="E16" s="6">
        <f t="shared" si="1"/>
        <v>45</v>
      </c>
      <c r="F16" s="6">
        <f t="shared" si="1"/>
        <v>29</v>
      </c>
      <c r="G16" s="6">
        <f t="shared" si="1"/>
        <v>239</v>
      </c>
      <c r="H16" s="6">
        <f t="shared" si="1"/>
        <v>28</v>
      </c>
      <c r="I16" s="6">
        <f t="shared" si="1"/>
        <v>285</v>
      </c>
      <c r="J16" s="15">
        <f t="shared" si="0"/>
        <v>635</v>
      </c>
    </row>
    <row r="17" spans="1:10" x14ac:dyDescent="0.25">
      <c r="A17" s="11" t="s">
        <v>83</v>
      </c>
      <c r="B17" s="13"/>
      <c r="C17" s="13"/>
      <c r="D17" s="13"/>
      <c r="E17" s="13"/>
      <c r="F17" s="13"/>
      <c r="G17" s="13"/>
      <c r="H17" s="13"/>
      <c r="I17" s="13"/>
      <c r="J17" s="14"/>
    </row>
    <row r="18" spans="1:10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  <c r="J18" s="14"/>
    </row>
    <row r="20" spans="1:10" ht="15.75" customHeight="1" x14ac:dyDescent="0.25"/>
    <row r="21" spans="1:10" ht="15.75" customHeight="1" x14ac:dyDescent="0.25">
      <c r="A21" s="1" t="s">
        <v>128</v>
      </c>
    </row>
    <row r="22" spans="1:10" ht="15" customHeight="1" x14ac:dyDescent="0.25">
      <c r="A22" s="24" t="s">
        <v>18</v>
      </c>
      <c r="B22" s="19" t="s">
        <v>0</v>
      </c>
    </row>
    <row r="23" spans="1:10" ht="15" customHeight="1" x14ac:dyDescent="0.25">
      <c r="A23" s="23" t="s">
        <v>8</v>
      </c>
      <c r="B23" s="22">
        <v>2</v>
      </c>
    </row>
    <row r="24" spans="1:10" ht="15" customHeight="1" x14ac:dyDescent="0.25">
      <c r="A24" s="23" t="s">
        <v>9</v>
      </c>
      <c r="B24" s="22">
        <v>20</v>
      </c>
    </row>
    <row r="25" spans="1:10" ht="15" customHeight="1" x14ac:dyDescent="0.25">
      <c r="A25" s="23" t="s">
        <v>10</v>
      </c>
      <c r="B25" s="22">
        <v>59</v>
      </c>
    </row>
    <row r="26" spans="1:10" x14ac:dyDescent="0.25">
      <c r="A26" s="23" t="s">
        <v>11</v>
      </c>
      <c r="B26" s="22">
        <v>61</v>
      </c>
    </row>
    <row r="27" spans="1:10" x14ac:dyDescent="0.25">
      <c r="A27" s="37" t="s">
        <v>0</v>
      </c>
      <c r="B27" s="38">
        <f>SUM(B23:B26)</f>
        <v>142</v>
      </c>
    </row>
    <row r="28" spans="1:10" x14ac:dyDescent="0.25">
      <c r="A28" s="11" t="s">
        <v>83</v>
      </c>
    </row>
    <row r="29" spans="1:10" x14ac:dyDescent="0.25">
      <c r="A29" s="12">
        <v>43153</v>
      </c>
    </row>
    <row r="31" spans="1:10" ht="18.75" customHeight="1" x14ac:dyDescent="0.25">
      <c r="A31" s="50" t="s">
        <v>84</v>
      </c>
      <c r="B31" s="51"/>
      <c r="C31" s="51"/>
      <c r="D31" s="51"/>
      <c r="E31" s="51"/>
      <c r="F31" s="51"/>
    </row>
    <row r="32" spans="1:10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</row>
    <row r="33" spans="1:9" x14ac:dyDescent="0.25">
      <c r="A33" s="28" t="s">
        <v>24</v>
      </c>
      <c r="B33" s="26">
        <v>1</v>
      </c>
      <c r="C33" s="26">
        <v>3</v>
      </c>
      <c r="D33" s="26">
        <v>23</v>
      </c>
      <c r="E33" s="26">
        <v>51</v>
      </c>
      <c r="F33" s="5">
        <f>SUM(B33:E33)</f>
        <v>78</v>
      </c>
    </row>
    <row r="34" spans="1:9" x14ac:dyDescent="0.25">
      <c r="A34" s="28" t="s">
        <v>17</v>
      </c>
      <c r="B34" s="26">
        <v>1</v>
      </c>
      <c r="C34" s="26">
        <v>17</v>
      </c>
      <c r="D34" s="26">
        <v>36</v>
      </c>
      <c r="E34" s="26">
        <v>10</v>
      </c>
      <c r="F34" s="5">
        <f t="shared" ref="F34:F35" si="2">SUM(B34:E34)</f>
        <v>64</v>
      </c>
    </row>
    <row r="35" spans="1:9" x14ac:dyDescent="0.25">
      <c r="A35" s="27" t="s">
        <v>0</v>
      </c>
      <c r="B35" s="6">
        <f>SUM(B33:B34)</f>
        <v>2</v>
      </c>
      <c r="C35" s="6">
        <f>SUM(C33:C34)</f>
        <v>20</v>
      </c>
      <c r="D35" s="6">
        <f>SUM(D33:D34)</f>
        <v>59</v>
      </c>
      <c r="E35" s="6">
        <f>SUM(E33:E34)</f>
        <v>61</v>
      </c>
      <c r="F35" s="6">
        <f t="shared" si="2"/>
        <v>142</v>
      </c>
    </row>
    <row r="36" spans="1:9" x14ac:dyDescent="0.25">
      <c r="A36" s="11" t="s">
        <v>83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85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0</v>
      </c>
      <c r="C43" s="30">
        <v>7</v>
      </c>
      <c r="D43" s="30">
        <v>25</v>
      </c>
      <c r="E43" s="30">
        <v>34</v>
      </c>
      <c r="F43" s="5">
        <f t="shared" ref="F43:F55" si="3">SUM(B43:E43)</f>
        <v>66</v>
      </c>
    </row>
    <row r="44" spans="1:9" x14ac:dyDescent="0.25">
      <c r="A44" s="45" t="s">
        <v>29</v>
      </c>
      <c r="B44" s="30">
        <v>0</v>
      </c>
      <c r="C44" s="30">
        <v>0</v>
      </c>
      <c r="D44" s="30">
        <v>8</v>
      </c>
      <c r="E44" s="30">
        <v>17</v>
      </c>
      <c r="F44" s="5">
        <f t="shared" si="3"/>
        <v>25</v>
      </c>
    </row>
    <row r="45" spans="1:9" x14ac:dyDescent="0.25">
      <c r="A45" s="45" t="s">
        <v>26</v>
      </c>
      <c r="B45" s="30">
        <v>0</v>
      </c>
      <c r="C45" s="30">
        <v>7</v>
      </c>
      <c r="D45" s="30">
        <v>5</v>
      </c>
      <c r="E45" s="30">
        <v>5</v>
      </c>
      <c r="F45" s="5">
        <f t="shared" si="3"/>
        <v>17</v>
      </c>
    </row>
    <row r="46" spans="1:9" x14ac:dyDescent="0.25">
      <c r="A46" s="45" t="s">
        <v>31</v>
      </c>
      <c r="B46" s="30">
        <v>1</v>
      </c>
      <c r="C46" s="30">
        <v>2</v>
      </c>
      <c r="D46" s="30">
        <v>6</v>
      </c>
      <c r="E46" s="30">
        <v>3</v>
      </c>
      <c r="F46" s="5">
        <f t="shared" si="3"/>
        <v>12</v>
      </c>
    </row>
    <row r="47" spans="1:9" x14ac:dyDescent="0.25">
      <c r="A47" s="45" t="s">
        <v>32</v>
      </c>
      <c r="B47" s="30">
        <v>0</v>
      </c>
      <c r="C47" s="30">
        <v>1</v>
      </c>
      <c r="D47" s="30">
        <v>4</v>
      </c>
      <c r="E47" s="30">
        <v>0</v>
      </c>
      <c r="F47" s="5">
        <f t="shared" si="3"/>
        <v>5</v>
      </c>
    </row>
    <row r="48" spans="1:9" x14ac:dyDescent="0.25">
      <c r="A48" s="45" t="s">
        <v>33</v>
      </c>
      <c r="B48" s="30">
        <v>0</v>
      </c>
      <c r="C48" s="30">
        <v>2</v>
      </c>
      <c r="D48" s="30">
        <v>2</v>
      </c>
      <c r="E48" s="30">
        <v>0</v>
      </c>
      <c r="F48" s="5">
        <f t="shared" si="3"/>
        <v>4</v>
      </c>
    </row>
    <row r="49" spans="1:6" x14ac:dyDescent="0.25">
      <c r="A49" s="45" t="s">
        <v>25</v>
      </c>
      <c r="B49" s="30">
        <v>0</v>
      </c>
      <c r="C49" s="30">
        <v>1</v>
      </c>
      <c r="D49" s="30">
        <v>1</v>
      </c>
      <c r="E49" s="30">
        <v>1</v>
      </c>
      <c r="F49" s="5">
        <f t="shared" si="3"/>
        <v>3</v>
      </c>
    </row>
    <row r="50" spans="1:6" x14ac:dyDescent="0.25">
      <c r="A50" s="45" t="s">
        <v>79</v>
      </c>
      <c r="B50" s="30">
        <v>0</v>
      </c>
      <c r="C50" s="30">
        <v>0</v>
      </c>
      <c r="D50" s="30">
        <v>3</v>
      </c>
      <c r="E50" s="30">
        <v>0</v>
      </c>
      <c r="F50" s="5">
        <f t="shared" si="3"/>
        <v>3</v>
      </c>
    </row>
    <row r="51" spans="1:6" x14ac:dyDescent="0.25">
      <c r="A51" s="45" t="s">
        <v>82</v>
      </c>
      <c r="B51" s="30">
        <v>0</v>
      </c>
      <c r="C51" s="30">
        <v>0</v>
      </c>
      <c r="D51" s="30">
        <v>2</v>
      </c>
      <c r="E51" s="30">
        <v>0</v>
      </c>
      <c r="F51" s="5">
        <f t="shared" si="3"/>
        <v>2</v>
      </c>
    </row>
    <row r="52" spans="1:6" x14ac:dyDescent="0.25">
      <c r="A52" s="45" t="s">
        <v>36</v>
      </c>
      <c r="B52" s="30">
        <v>0</v>
      </c>
      <c r="C52" s="30">
        <v>0</v>
      </c>
      <c r="D52" s="30">
        <v>2</v>
      </c>
      <c r="E52" s="30">
        <v>0</v>
      </c>
      <c r="F52" s="5">
        <f t="shared" si="3"/>
        <v>2</v>
      </c>
    </row>
    <row r="53" spans="1:6" ht="24" x14ac:dyDescent="0.25">
      <c r="A53" s="45" t="s">
        <v>78</v>
      </c>
      <c r="B53" s="30">
        <v>0</v>
      </c>
      <c r="C53" s="30">
        <v>0</v>
      </c>
      <c r="D53" s="30">
        <v>0</v>
      </c>
      <c r="E53" s="30">
        <v>1</v>
      </c>
      <c r="F53" s="5">
        <f t="shared" si="3"/>
        <v>1</v>
      </c>
    </row>
    <row r="54" spans="1:6" x14ac:dyDescent="0.25">
      <c r="A54" s="45" t="s">
        <v>59</v>
      </c>
      <c r="B54" s="30">
        <v>0</v>
      </c>
      <c r="C54" s="30">
        <v>0</v>
      </c>
      <c r="D54" s="30">
        <v>1</v>
      </c>
      <c r="E54" s="30">
        <v>0</v>
      </c>
      <c r="F54" s="5">
        <f t="shared" si="3"/>
        <v>1</v>
      </c>
    </row>
    <row r="55" spans="1:6" ht="24" x14ac:dyDescent="0.25">
      <c r="A55" s="45" t="s">
        <v>61</v>
      </c>
      <c r="B55" s="30">
        <v>1</v>
      </c>
      <c r="C55" s="30">
        <v>0</v>
      </c>
      <c r="D55" s="30">
        <v>0</v>
      </c>
      <c r="E55" s="30">
        <v>0</v>
      </c>
      <c r="F55" s="5">
        <f t="shared" si="3"/>
        <v>1</v>
      </c>
    </row>
    <row r="56" spans="1:6" x14ac:dyDescent="0.25">
      <c r="A56" s="53" t="s">
        <v>0</v>
      </c>
      <c r="B56" s="32">
        <f>SUM(B43:B55)</f>
        <v>2</v>
      </c>
      <c r="C56" s="32">
        <f t="shared" ref="C56:F56" si="4">SUM(C43:C55)</f>
        <v>20</v>
      </c>
      <c r="D56" s="32">
        <f t="shared" si="4"/>
        <v>59</v>
      </c>
      <c r="E56" s="32">
        <f t="shared" si="4"/>
        <v>61</v>
      </c>
      <c r="F56" s="32">
        <f t="shared" si="4"/>
        <v>142</v>
      </c>
    </row>
    <row r="57" spans="1:6" x14ac:dyDescent="0.25">
      <c r="A57" s="11" t="s">
        <v>83</v>
      </c>
    </row>
    <row r="58" spans="1:6" x14ac:dyDescent="0.25">
      <c r="A58" s="12">
        <v>43153</v>
      </c>
    </row>
    <row r="61" spans="1:6" x14ac:dyDescent="0.25">
      <c r="A61" s="1" t="s">
        <v>86</v>
      </c>
    </row>
    <row r="62" spans="1:6" x14ac:dyDescent="0.25">
      <c r="A62" s="33" t="s">
        <v>67</v>
      </c>
      <c r="B62" s="34" t="s">
        <v>19</v>
      </c>
      <c r="C62" s="34" t="s">
        <v>20</v>
      </c>
      <c r="D62" s="34" t="s">
        <v>21</v>
      </c>
      <c r="E62" s="34" t="s">
        <v>22</v>
      </c>
      <c r="F62" s="35" t="s">
        <v>0</v>
      </c>
    </row>
    <row r="63" spans="1:6" x14ac:dyDescent="0.25">
      <c r="A63" s="61" t="s">
        <v>69</v>
      </c>
      <c r="B63" s="59">
        <v>0</v>
      </c>
      <c r="C63" s="59">
        <v>0</v>
      </c>
      <c r="D63" s="59">
        <v>5</v>
      </c>
      <c r="E63" s="59">
        <v>16</v>
      </c>
      <c r="F63" s="60">
        <f>SUM(B63:E63)</f>
        <v>21</v>
      </c>
    </row>
    <row r="64" spans="1:6" ht="24.75" customHeight="1" x14ac:dyDescent="0.25">
      <c r="A64" s="61" t="s">
        <v>80</v>
      </c>
      <c r="B64" s="59">
        <v>0</v>
      </c>
      <c r="C64" s="59">
        <v>0</v>
      </c>
      <c r="D64" s="59">
        <v>2</v>
      </c>
      <c r="E64" s="59">
        <v>0</v>
      </c>
      <c r="F64" s="60">
        <f t="shared" ref="F64:F65" si="5">SUM(B64:E64)</f>
        <v>2</v>
      </c>
    </row>
    <row r="65" spans="1:11" x14ac:dyDescent="0.25">
      <c r="A65" s="54" t="s">
        <v>81</v>
      </c>
      <c r="B65" s="21">
        <v>0</v>
      </c>
      <c r="C65" s="21">
        <v>0</v>
      </c>
      <c r="D65" s="21">
        <v>1</v>
      </c>
      <c r="E65" s="21">
        <v>1</v>
      </c>
      <c r="F65" s="60">
        <f t="shared" si="5"/>
        <v>2</v>
      </c>
    </row>
    <row r="66" spans="1:11" x14ac:dyDescent="0.25">
      <c r="A66" s="20" t="s">
        <v>70</v>
      </c>
      <c r="B66" s="2">
        <f>SUM(B63:B65)</f>
        <v>0</v>
      </c>
      <c r="C66" s="2">
        <f>SUM(C63:C65)</f>
        <v>0</v>
      </c>
      <c r="D66" s="2">
        <f>SUM(D63:D65)</f>
        <v>8</v>
      </c>
      <c r="E66" s="2">
        <f>SUM(E63:E65)</f>
        <v>17</v>
      </c>
      <c r="F66" s="2">
        <f>SUM(F63:F65)</f>
        <v>25</v>
      </c>
    </row>
    <row r="67" spans="1:11" x14ac:dyDescent="0.25">
      <c r="A67" s="11" t="s">
        <v>83</v>
      </c>
    </row>
    <row r="68" spans="1:11" x14ac:dyDescent="0.25">
      <c r="A68" s="12">
        <v>43153</v>
      </c>
    </row>
    <row r="71" spans="1:11" x14ac:dyDescent="0.25">
      <c r="A71" s="1" t="s">
        <v>87</v>
      </c>
      <c r="K71" s="62"/>
    </row>
    <row r="72" spans="1:11" x14ac:dyDescent="0.25">
      <c r="A72" s="47" t="s">
        <v>49</v>
      </c>
      <c r="B72" s="48" t="s">
        <v>19</v>
      </c>
      <c r="C72" s="48" t="s">
        <v>20</v>
      </c>
      <c r="D72" s="48" t="s">
        <v>21</v>
      </c>
      <c r="E72" s="48" t="s">
        <v>22</v>
      </c>
      <c r="F72" s="48" t="s">
        <v>0</v>
      </c>
      <c r="K72" s="62"/>
    </row>
    <row r="73" spans="1:11" x14ac:dyDescent="0.25">
      <c r="A73" s="39" t="s">
        <v>43</v>
      </c>
      <c r="B73" s="30">
        <v>0</v>
      </c>
      <c r="C73" s="30">
        <v>1</v>
      </c>
      <c r="D73" s="30">
        <v>2</v>
      </c>
      <c r="E73" s="30">
        <v>1</v>
      </c>
      <c r="F73" s="5">
        <f t="shared" ref="F73:F84" si="6">SUM(B73:E73)</f>
        <v>4</v>
      </c>
      <c r="K73" s="62"/>
    </row>
    <row r="74" spans="1:11" x14ac:dyDescent="0.25">
      <c r="A74" s="39" t="s">
        <v>45</v>
      </c>
      <c r="B74" s="30">
        <v>0</v>
      </c>
      <c r="C74" s="30">
        <v>2</v>
      </c>
      <c r="D74" s="30">
        <v>1</v>
      </c>
      <c r="E74" s="30">
        <v>4</v>
      </c>
      <c r="F74" s="5">
        <f t="shared" si="6"/>
        <v>7</v>
      </c>
      <c r="K74" s="62"/>
    </row>
    <row r="75" spans="1:11" x14ac:dyDescent="0.25">
      <c r="A75" s="39" t="s">
        <v>48</v>
      </c>
      <c r="B75" s="30">
        <v>0</v>
      </c>
      <c r="C75" s="30">
        <v>0</v>
      </c>
      <c r="D75" s="30">
        <v>5</v>
      </c>
      <c r="E75" s="30">
        <v>2</v>
      </c>
      <c r="F75" s="5">
        <f t="shared" si="6"/>
        <v>7</v>
      </c>
      <c r="K75" s="62"/>
    </row>
    <row r="76" spans="1:11" x14ac:dyDescent="0.25">
      <c r="A76" s="43" t="s">
        <v>39</v>
      </c>
      <c r="B76" s="30">
        <v>0</v>
      </c>
      <c r="C76" s="30">
        <v>1</v>
      </c>
      <c r="D76" s="30">
        <v>2</v>
      </c>
      <c r="E76" s="30">
        <v>6</v>
      </c>
      <c r="F76" s="5">
        <f t="shared" si="6"/>
        <v>9</v>
      </c>
      <c r="K76" s="62"/>
    </row>
    <row r="77" spans="1:11" x14ac:dyDescent="0.25">
      <c r="A77" s="40" t="s">
        <v>44</v>
      </c>
      <c r="B77" s="30">
        <v>2</v>
      </c>
      <c r="C77" s="30">
        <v>1</v>
      </c>
      <c r="D77" s="30">
        <v>3</v>
      </c>
      <c r="E77" s="30">
        <v>4</v>
      </c>
      <c r="F77" s="5">
        <f t="shared" si="6"/>
        <v>10</v>
      </c>
      <c r="K77" s="62"/>
    </row>
    <row r="78" spans="1:11" x14ac:dyDescent="0.25">
      <c r="A78" s="40" t="s">
        <v>47</v>
      </c>
      <c r="B78" s="30">
        <v>0</v>
      </c>
      <c r="C78" s="30">
        <v>4</v>
      </c>
      <c r="D78" s="30">
        <v>12</v>
      </c>
      <c r="E78" s="30">
        <v>14</v>
      </c>
      <c r="F78" s="5">
        <f t="shared" si="6"/>
        <v>30</v>
      </c>
      <c r="K78" s="62"/>
    </row>
    <row r="79" spans="1:11" x14ac:dyDescent="0.25">
      <c r="A79" s="40" t="s">
        <v>46</v>
      </c>
      <c r="B79" s="30">
        <v>0</v>
      </c>
      <c r="C79" s="30">
        <v>6</v>
      </c>
      <c r="D79" s="30">
        <v>12</v>
      </c>
      <c r="E79" s="30">
        <v>10</v>
      </c>
      <c r="F79" s="5">
        <f t="shared" si="6"/>
        <v>28</v>
      </c>
      <c r="K79" s="62"/>
    </row>
    <row r="80" spans="1:11" x14ac:dyDescent="0.25">
      <c r="A80" s="40" t="s">
        <v>42</v>
      </c>
      <c r="B80" s="30">
        <v>0</v>
      </c>
      <c r="C80" s="30">
        <v>2</v>
      </c>
      <c r="D80" s="30">
        <v>9</v>
      </c>
      <c r="E80" s="30">
        <v>5</v>
      </c>
      <c r="F80" s="5">
        <f t="shared" si="6"/>
        <v>16</v>
      </c>
      <c r="K80" s="62"/>
    </row>
    <row r="81" spans="1:11" x14ac:dyDescent="0.25">
      <c r="A81" s="40" t="s">
        <v>41</v>
      </c>
      <c r="B81" s="30">
        <v>0</v>
      </c>
      <c r="C81" s="30">
        <v>2</v>
      </c>
      <c r="D81" s="30">
        <v>5</v>
      </c>
      <c r="E81" s="30">
        <v>8</v>
      </c>
      <c r="F81" s="5">
        <f t="shared" si="6"/>
        <v>15</v>
      </c>
      <c r="K81" s="62"/>
    </row>
    <row r="82" spans="1:11" ht="16.5" customHeight="1" x14ac:dyDescent="0.25">
      <c r="A82" s="40" t="s">
        <v>37</v>
      </c>
      <c r="B82" s="30">
        <v>0</v>
      </c>
      <c r="C82" s="30">
        <v>1</v>
      </c>
      <c r="D82" s="30">
        <v>4</v>
      </c>
      <c r="E82" s="30">
        <v>2</v>
      </c>
      <c r="F82" s="5">
        <f t="shared" si="6"/>
        <v>7</v>
      </c>
      <c r="K82" s="62"/>
    </row>
    <row r="83" spans="1:11" x14ac:dyDescent="0.25">
      <c r="A83" s="40" t="s">
        <v>38</v>
      </c>
      <c r="B83" s="30">
        <v>0</v>
      </c>
      <c r="C83" s="30">
        <v>0</v>
      </c>
      <c r="D83" s="30">
        <v>2</v>
      </c>
      <c r="E83" s="30">
        <v>3</v>
      </c>
      <c r="F83" s="5">
        <f t="shared" si="6"/>
        <v>5</v>
      </c>
      <c r="K83" s="62"/>
    </row>
    <row r="84" spans="1:11" x14ac:dyDescent="0.25">
      <c r="A84" s="40" t="s">
        <v>50</v>
      </c>
      <c r="B84" s="30">
        <v>0</v>
      </c>
      <c r="C84" s="30">
        <v>0</v>
      </c>
      <c r="D84" s="30">
        <v>2</v>
      </c>
      <c r="E84" s="30">
        <v>2</v>
      </c>
      <c r="F84" s="5">
        <f t="shared" si="6"/>
        <v>4</v>
      </c>
      <c r="K84" s="62"/>
    </row>
    <row r="85" spans="1:11" x14ac:dyDescent="0.25">
      <c r="A85" s="38" t="s">
        <v>0</v>
      </c>
      <c r="B85" s="6">
        <f>SUM(B73:B84)</f>
        <v>2</v>
      </c>
      <c r="C85" s="6">
        <f>SUM(C73:C84)</f>
        <v>20</v>
      </c>
      <c r="D85" s="6">
        <f>SUM(D73:D84)</f>
        <v>59</v>
      </c>
      <c r="E85" s="6">
        <f>SUM(E73:E84)</f>
        <v>61</v>
      </c>
      <c r="F85" s="6">
        <f>SUM(F73:F84)</f>
        <v>142</v>
      </c>
    </row>
    <row r="86" spans="1:11" x14ac:dyDescent="0.25">
      <c r="A86" s="11" t="s">
        <v>83</v>
      </c>
    </row>
    <row r="87" spans="1:11" x14ac:dyDescent="0.25">
      <c r="A87" s="12">
        <v>43153</v>
      </c>
    </row>
    <row r="90" spans="1:11" x14ac:dyDescent="0.25">
      <c r="A90" s="1" t="s">
        <v>88</v>
      </c>
    </row>
    <row r="91" spans="1:11" x14ac:dyDescent="0.25">
      <c r="A91" s="49" t="s">
        <v>53</v>
      </c>
      <c r="B91" s="49" t="s">
        <v>0</v>
      </c>
      <c r="C91" s="49" t="s">
        <v>52</v>
      </c>
    </row>
    <row r="92" spans="1:11" x14ac:dyDescent="0.25">
      <c r="A92" s="45" t="s">
        <v>19</v>
      </c>
      <c r="B92" s="30">
        <v>0</v>
      </c>
      <c r="C92" s="52">
        <f>B92/B96*100</f>
        <v>0</v>
      </c>
    </row>
    <row r="93" spans="1:11" x14ac:dyDescent="0.25">
      <c r="A93" s="45" t="s">
        <v>20</v>
      </c>
      <c r="B93" s="30">
        <v>3</v>
      </c>
      <c r="C93" s="52">
        <f>B93/B96*100</f>
        <v>21.428571428571427</v>
      </c>
    </row>
    <row r="94" spans="1:11" x14ac:dyDescent="0.25">
      <c r="A94" s="45" t="s">
        <v>21</v>
      </c>
      <c r="B94" s="30">
        <v>4</v>
      </c>
      <c r="C94" s="52">
        <f>B94/B96*100</f>
        <v>28.571428571428569</v>
      </c>
      <c r="G94" s="62"/>
    </row>
    <row r="95" spans="1:11" x14ac:dyDescent="0.25">
      <c r="A95" s="45" t="s">
        <v>22</v>
      </c>
      <c r="B95" s="30">
        <v>7</v>
      </c>
      <c r="C95" s="52">
        <f>B95/B96*100</f>
        <v>50</v>
      </c>
      <c r="G95" s="62"/>
    </row>
    <row r="96" spans="1:11" x14ac:dyDescent="0.25">
      <c r="A96" s="46" t="s">
        <v>0</v>
      </c>
      <c r="B96" s="6">
        <f>SUM(B92:B95)</f>
        <v>14</v>
      </c>
      <c r="C96" s="2">
        <f>SUM(C92:C95)</f>
        <v>100</v>
      </c>
      <c r="G96" s="62"/>
    </row>
    <row r="97" spans="1:7" x14ac:dyDescent="0.25">
      <c r="A97" s="11" t="s">
        <v>83</v>
      </c>
      <c r="G97" s="62"/>
    </row>
    <row r="98" spans="1:7" x14ac:dyDescent="0.25">
      <c r="A98" s="12">
        <v>43153</v>
      </c>
      <c r="G98" s="62"/>
    </row>
    <row r="99" spans="1:7" x14ac:dyDescent="0.25">
      <c r="G99" s="62"/>
    </row>
  </sheetData>
  <sortState ref="A43:F55">
    <sortCondition descending="1" ref="F43:F55"/>
  </sortState>
  <mergeCells count="9">
    <mergeCell ref="A1:J1"/>
    <mergeCell ref="A2:J2"/>
    <mergeCell ref="A3:J3"/>
    <mergeCell ref="A10:A11"/>
    <mergeCell ref="B10:C10"/>
    <mergeCell ref="D10:E10"/>
    <mergeCell ref="F10:G10"/>
    <mergeCell ref="H10:I10"/>
    <mergeCell ref="J10:J11"/>
  </mergeCells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02"/>
  <sheetViews>
    <sheetView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  <col min="12" max="12" width="14.85546875" bestFit="1" customWidth="1"/>
  </cols>
  <sheetData>
    <row r="1" spans="1:11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8" spans="1:11" ht="15.75" customHeight="1" x14ac:dyDescent="0.25"/>
    <row r="9" spans="1:11" ht="15.75" customHeight="1" x14ac:dyDescent="0.25">
      <c r="A9" s="1" t="s">
        <v>139</v>
      </c>
    </row>
    <row r="10" spans="1:11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5" t="s">
        <v>0</v>
      </c>
    </row>
    <row r="11" spans="1:11" ht="15" customHeight="1" x14ac:dyDescent="0.25">
      <c r="A11" s="72"/>
      <c r="B11" s="18" t="s">
        <v>1</v>
      </c>
      <c r="C11" s="18" t="s">
        <v>2</v>
      </c>
      <c r="D11" s="18" t="s">
        <v>1</v>
      </c>
      <c r="E11" s="18" t="s">
        <v>2</v>
      </c>
      <c r="F11" s="18" t="s">
        <v>1</v>
      </c>
      <c r="G11" s="18" t="s">
        <v>2</v>
      </c>
      <c r="H11" s="18" t="s">
        <v>1</v>
      </c>
      <c r="I11" s="18" t="s">
        <v>2</v>
      </c>
      <c r="J11" s="75"/>
    </row>
    <row r="12" spans="1:11" x14ac:dyDescent="0.25">
      <c r="A12" s="9" t="s">
        <v>3</v>
      </c>
      <c r="B12" s="4">
        <v>0</v>
      </c>
      <c r="C12" s="4">
        <v>0</v>
      </c>
      <c r="D12" s="4">
        <v>0</v>
      </c>
      <c r="E12" s="4">
        <v>8</v>
      </c>
      <c r="F12" s="4">
        <v>0</v>
      </c>
      <c r="G12" s="4">
        <v>69</v>
      </c>
      <c r="H12" s="4">
        <v>0</v>
      </c>
      <c r="I12" s="4">
        <v>70</v>
      </c>
      <c r="J12" s="5">
        <f>SUM(B12:I12)</f>
        <v>147</v>
      </c>
    </row>
    <row r="13" spans="1:11" x14ac:dyDescent="0.25">
      <c r="A13" s="9" t="s">
        <v>4</v>
      </c>
      <c r="B13" s="4">
        <v>0</v>
      </c>
      <c r="C13" s="4">
        <v>2</v>
      </c>
      <c r="D13" s="4">
        <v>0</v>
      </c>
      <c r="E13" s="4">
        <v>9</v>
      </c>
      <c r="F13" s="4">
        <v>0</v>
      </c>
      <c r="G13" s="4">
        <v>29</v>
      </c>
      <c r="H13" s="4">
        <v>0</v>
      </c>
      <c r="I13" s="4">
        <v>88</v>
      </c>
      <c r="J13" s="5">
        <f t="shared" ref="J13:J16" si="0">SUM(B13:I13)</f>
        <v>128</v>
      </c>
    </row>
    <row r="14" spans="1:11" x14ac:dyDescent="0.25">
      <c r="A14" s="9" t="s">
        <v>5</v>
      </c>
      <c r="B14" s="4">
        <v>0</v>
      </c>
      <c r="C14" s="4">
        <v>0</v>
      </c>
      <c r="D14" s="4">
        <v>0</v>
      </c>
      <c r="E14" s="4">
        <v>21</v>
      </c>
      <c r="F14" s="4">
        <v>0</v>
      </c>
      <c r="G14" s="4">
        <v>107</v>
      </c>
      <c r="H14" s="4">
        <v>0</v>
      </c>
      <c r="I14" s="4">
        <v>66</v>
      </c>
      <c r="J14" s="5">
        <f t="shared" si="0"/>
        <v>194</v>
      </c>
    </row>
    <row r="15" spans="1:11" x14ac:dyDescent="0.25">
      <c r="A15" s="9" t="s">
        <v>6</v>
      </c>
      <c r="B15" s="4">
        <v>1</v>
      </c>
      <c r="C15" s="4">
        <v>0</v>
      </c>
      <c r="D15" s="4">
        <v>12</v>
      </c>
      <c r="E15" s="4">
        <v>0</v>
      </c>
      <c r="F15" s="4">
        <v>20</v>
      </c>
      <c r="G15" s="4">
        <v>0</v>
      </c>
      <c r="H15" s="4">
        <v>40</v>
      </c>
      <c r="I15" s="4">
        <v>0</v>
      </c>
      <c r="J15" s="5">
        <f t="shared" si="0"/>
        <v>73</v>
      </c>
    </row>
    <row r="16" spans="1:11" x14ac:dyDescent="0.25">
      <c r="A16" s="7" t="s">
        <v>0</v>
      </c>
      <c r="B16" s="6">
        <f t="shared" ref="B16:I16" si="1">SUM(B12:B15)</f>
        <v>1</v>
      </c>
      <c r="C16" s="6">
        <f t="shared" si="1"/>
        <v>2</v>
      </c>
      <c r="D16" s="6">
        <f t="shared" si="1"/>
        <v>12</v>
      </c>
      <c r="E16" s="6">
        <f t="shared" si="1"/>
        <v>38</v>
      </c>
      <c r="F16" s="6">
        <f t="shared" si="1"/>
        <v>20</v>
      </c>
      <c r="G16" s="6">
        <f t="shared" si="1"/>
        <v>205</v>
      </c>
      <c r="H16" s="6">
        <f t="shared" si="1"/>
        <v>40</v>
      </c>
      <c r="I16" s="6">
        <f t="shared" si="1"/>
        <v>224</v>
      </c>
      <c r="J16" s="15">
        <f t="shared" si="0"/>
        <v>542</v>
      </c>
    </row>
    <row r="17" spans="1:10" x14ac:dyDescent="0.25">
      <c r="A17" s="11" t="s">
        <v>89</v>
      </c>
      <c r="B17" s="13"/>
      <c r="C17" s="13"/>
      <c r="D17" s="13"/>
      <c r="E17" s="13"/>
      <c r="F17" s="13"/>
      <c r="G17" s="13"/>
      <c r="H17" s="13"/>
      <c r="I17" s="13"/>
      <c r="J17" s="14"/>
    </row>
    <row r="18" spans="1:10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  <c r="J18" s="14"/>
    </row>
    <row r="20" spans="1:10" ht="15.75" customHeight="1" x14ac:dyDescent="0.25"/>
    <row r="21" spans="1:10" ht="15.75" customHeight="1" x14ac:dyDescent="0.25">
      <c r="A21" s="1" t="s">
        <v>129</v>
      </c>
    </row>
    <row r="22" spans="1:10" ht="15" customHeight="1" x14ac:dyDescent="0.25">
      <c r="A22" s="24" t="s">
        <v>18</v>
      </c>
      <c r="B22" s="19" t="s">
        <v>0</v>
      </c>
    </row>
    <row r="23" spans="1:10" ht="15" customHeight="1" x14ac:dyDescent="0.25">
      <c r="A23" s="23" t="s">
        <v>8</v>
      </c>
      <c r="B23" s="22">
        <v>2</v>
      </c>
    </row>
    <row r="24" spans="1:10" ht="15" customHeight="1" x14ac:dyDescent="0.25">
      <c r="A24" s="23" t="s">
        <v>9</v>
      </c>
      <c r="B24" s="22">
        <v>28</v>
      </c>
    </row>
    <row r="25" spans="1:10" ht="15" customHeight="1" x14ac:dyDescent="0.25">
      <c r="A25" s="23" t="s">
        <v>10</v>
      </c>
      <c r="B25" s="22">
        <v>46</v>
      </c>
    </row>
    <row r="26" spans="1:10" x14ac:dyDescent="0.25">
      <c r="A26" s="23" t="s">
        <v>11</v>
      </c>
      <c r="B26" s="22">
        <v>63</v>
      </c>
    </row>
    <row r="27" spans="1:10" x14ac:dyDescent="0.25">
      <c r="A27" s="37" t="s">
        <v>0</v>
      </c>
      <c r="B27" s="38">
        <f>SUM(B23:B26)</f>
        <v>139</v>
      </c>
    </row>
    <row r="28" spans="1:10" x14ac:dyDescent="0.25">
      <c r="A28" s="11" t="s">
        <v>89</v>
      </c>
    </row>
    <row r="29" spans="1:10" x14ac:dyDescent="0.25">
      <c r="A29" s="12">
        <v>43153</v>
      </c>
    </row>
    <row r="31" spans="1:10" ht="18.75" customHeight="1" x14ac:dyDescent="0.25">
      <c r="A31" s="50" t="s">
        <v>90</v>
      </c>
      <c r="B31" s="51"/>
      <c r="C31" s="51"/>
      <c r="D31" s="51"/>
      <c r="E31" s="51"/>
      <c r="F31" s="51"/>
      <c r="I31" s="63"/>
    </row>
    <row r="32" spans="1:10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  <c r="I32" s="63"/>
    </row>
    <row r="33" spans="1:9" x14ac:dyDescent="0.25">
      <c r="A33" s="28" t="s">
        <v>24</v>
      </c>
      <c r="B33" s="26">
        <v>1</v>
      </c>
      <c r="C33" s="26">
        <v>9</v>
      </c>
      <c r="D33" s="26">
        <v>17</v>
      </c>
      <c r="E33" s="26">
        <v>54</v>
      </c>
      <c r="F33" s="5">
        <f>SUM(B33:E33)</f>
        <v>81</v>
      </c>
      <c r="I33" s="63"/>
    </row>
    <row r="34" spans="1:9" x14ac:dyDescent="0.25">
      <c r="A34" s="28" t="s">
        <v>17</v>
      </c>
      <c r="B34" s="26">
        <v>1</v>
      </c>
      <c r="C34" s="26">
        <v>19</v>
      </c>
      <c r="D34" s="26">
        <v>29</v>
      </c>
      <c r="E34" s="26">
        <v>9</v>
      </c>
      <c r="F34" s="5">
        <f t="shared" ref="F34:F35" si="2">SUM(B34:E34)</f>
        <v>58</v>
      </c>
    </row>
    <row r="35" spans="1:9" x14ac:dyDescent="0.25">
      <c r="A35" s="27" t="s">
        <v>0</v>
      </c>
      <c r="B35" s="6">
        <f>SUM(B33:B34)</f>
        <v>2</v>
      </c>
      <c r="C35" s="6">
        <f>SUM(C33:C34)</f>
        <v>28</v>
      </c>
      <c r="D35" s="6">
        <f>SUM(D33:D34)</f>
        <v>46</v>
      </c>
      <c r="E35" s="6">
        <f>SUM(E33:E34)</f>
        <v>63</v>
      </c>
      <c r="F35" s="6">
        <f t="shared" si="2"/>
        <v>139</v>
      </c>
    </row>
    <row r="36" spans="1:9" x14ac:dyDescent="0.25">
      <c r="A36" s="11" t="s">
        <v>89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91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1</v>
      </c>
      <c r="C43" s="30">
        <v>9</v>
      </c>
      <c r="D43" s="30">
        <v>20</v>
      </c>
      <c r="E43" s="30">
        <v>32</v>
      </c>
      <c r="F43" s="5">
        <f t="shared" ref="F43:F56" si="3">SUM(B43:E43)</f>
        <v>62</v>
      </c>
    </row>
    <row r="44" spans="1:9" x14ac:dyDescent="0.25">
      <c r="A44" s="45" t="s">
        <v>29</v>
      </c>
      <c r="B44" s="30">
        <v>0</v>
      </c>
      <c r="C44" s="30">
        <v>1</v>
      </c>
      <c r="D44" s="30">
        <v>5</v>
      </c>
      <c r="E44" s="30">
        <v>18</v>
      </c>
      <c r="F44" s="5">
        <f t="shared" si="3"/>
        <v>24</v>
      </c>
    </row>
    <row r="45" spans="1:9" x14ac:dyDescent="0.25">
      <c r="A45" s="45" t="s">
        <v>26</v>
      </c>
      <c r="B45" s="30">
        <v>0</v>
      </c>
      <c r="C45" s="30">
        <v>6</v>
      </c>
      <c r="D45" s="30">
        <v>6</v>
      </c>
      <c r="E45" s="30">
        <v>4</v>
      </c>
      <c r="F45" s="5">
        <f t="shared" si="3"/>
        <v>16</v>
      </c>
    </row>
    <row r="46" spans="1:9" x14ac:dyDescent="0.25">
      <c r="A46" s="45" t="s">
        <v>31</v>
      </c>
      <c r="B46" s="30">
        <v>0</v>
      </c>
      <c r="C46" s="30">
        <v>7</v>
      </c>
      <c r="D46" s="30">
        <v>5</v>
      </c>
      <c r="E46" s="30">
        <v>3</v>
      </c>
      <c r="F46" s="5">
        <f t="shared" si="3"/>
        <v>15</v>
      </c>
    </row>
    <row r="47" spans="1:9" x14ac:dyDescent="0.25">
      <c r="A47" s="45" t="s">
        <v>96</v>
      </c>
      <c r="B47" s="30">
        <v>1</v>
      </c>
      <c r="C47" s="30">
        <v>1</v>
      </c>
      <c r="D47" s="30">
        <v>2</v>
      </c>
      <c r="E47" s="30">
        <v>0</v>
      </c>
      <c r="F47" s="5">
        <f t="shared" si="3"/>
        <v>4</v>
      </c>
    </row>
    <row r="48" spans="1:9" x14ac:dyDescent="0.25">
      <c r="A48" s="45" t="s">
        <v>25</v>
      </c>
      <c r="B48" s="30">
        <v>0</v>
      </c>
      <c r="C48" s="30">
        <v>1</v>
      </c>
      <c r="D48" s="30">
        <v>2</v>
      </c>
      <c r="E48" s="30">
        <v>0</v>
      </c>
      <c r="F48" s="5">
        <f t="shared" si="3"/>
        <v>3</v>
      </c>
    </row>
    <row r="49" spans="1:6" ht="13.5" customHeight="1" x14ac:dyDescent="0.25">
      <c r="A49" s="45" t="s">
        <v>61</v>
      </c>
      <c r="B49" s="30">
        <v>0</v>
      </c>
      <c r="C49" s="30">
        <v>2</v>
      </c>
      <c r="D49" s="30">
        <v>1</v>
      </c>
      <c r="E49" s="30">
        <v>0</v>
      </c>
      <c r="F49" s="5">
        <f t="shared" si="3"/>
        <v>3</v>
      </c>
    </row>
    <row r="50" spans="1:6" x14ac:dyDescent="0.25">
      <c r="A50" s="45" t="s">
        <v>95</v>
      </c>
      <c r="B50" s="30">
        <v>0</v>
      </c>
      <c r="C50" s="30">
        <v>1</v>
      </c>
      <c r="D50" s="30">
        <v>1</v>
      </c>
      <c r="E50" s="30">
        <v>0</v>
      </c>
      <c r="F50" s="5">
        <f t="shared" si="3"/>
        <v>2</v>
      </c>
    </row>
    <row r="51" spans="1:6" x14ac:dyDescent="0.25">
      <c r="A51" s="45" t="s">
        <v>97</v>
      </c>
      <c r="B51" s="30">
        <v>0</v>
      </c>
      <c r="C51" s="30">
        <v>0</v>
      </c>
      <c r="D51" s="30">
        <v>1</v>
      </c>
      <c r="E51" s="30">
        <v>1</v>
      </c>
      <c r="F51" s="5">
        <f t="shared" si="3"/>
        <v>2</v>
      </c>
    </row>
    <row r="52" spans="1:6" x14ac:dyDescent="0.25">
      <c r="A52" s="45" t="s">
        <v>59</v>
      </c>
      <c r="B52" s="30">
        <v>0</v>
      </c>
      <c r="C52" s="30">
        <v>0</v>
      </c>
      <c r="D52" s="30">
        <v>2</v>
      </c>
      <c r="E52" s="30">
        <v>0</v>
      </c>
      <c r="F52" s="5">
        <f t="shared" si="3"/>
        <v>2</v>
      </c>
    </row>
    <row r="53" spans="1:6" x14ac:dyDescent="0.25">
      <c r="A53" s="45" t="s">
        <v>32</v>
      </c>
      <c r="B53" s="30">
        <v>0</v>
      </c>
      <c r="C53" s="30">
        <v>0</v>
      </c>
      <c r="D53" s="30">
        <v>0</v>
      </c>
      <c r="E53" s="30">
        <v>2</v>
      </c>
      <c r="F53" s="5">
        <f t="shared" si="3"/>
        <v>2</v>
      </c>
    </row>
    <row r="54" spans="1:6" x14ac:dyDescent="0.25">
      <c r="A54" s="45" t="s">
        <v>33</v>
      </c>
      <c r="B54" s="30">
        <v>0</v>
      </c>
      <c r="C54" s="30">
        <v>0</v>
      </c>
      <c r="D54" s="30">
        <v>0</v>
      </c>
      <c r="E54" s="30">
        <v>2</v>
      </c>
      <c r="F54" s="5">
        <f t="shared" si="3"/>
        <v>2</v>
      </c>
    </row>
    <row r="55" spans="1:6" x14ac:dyDescent="0.25">
      <c r="A55" s="45" t="s">
        <v>79</v>
      </c>
      <c r="B55" s="30">
        <v>0</v>
      </c>
      <c r="C55" s="30">
        <v>0</v>
      </c>
      <c r="D55" s="30">
        <v>1</v>
      </c>
      <c r="E55" s="30">
        <v>0</v>
      </c>
      <c r="F55" s="5">
        <f t="shared" si="3"/>
        <v>1</v>
      </c>
    </row>
    <row r="56" spans="1:6" x14ac:dyDescent="0.25">
      <c r="A56" s="45" t="s">
        <v>35</v>
      </c>
      <c r="B56" s="30">
        <v>0</v>
      </c>
      <c r="C56" s="30">
        <v>0</v>
      </c>
      <c r="D56" s="30">
        <v>0</v>
      </c>
      <c r="E56" s="30">
        <v>1</v>
      </c>
      <c r="F56" s="5">
        <f t="shared" si="3"/>
        <v>1</v>
      </c>
    </row>
    <row r="57" spans="1:6" x14ac:dyDescent="0.25">
      <c r="A57" s="53" t="s">
        <v>0</v>
      </c>
      <c r="B57" s="32">
        <f>SUM(B43:B56)</f>
        <v>2</v>
      </c>
      <c r="C57" s="32">
        <f>SUM(C43:C56)</f>
        <v>28</v>
      </c>
      <c r="D57" s="32">
        <f>SUM(D43:D56)</f>
        <v>46</v>
      </c>
      <c r="E57" s="32">
        <f>SUM(E43:E56)</f>
        <v>63</v>
      </c>
      <c r="F57" s="32">
        <f>SUM(F43:F56)</f>
        <v>139</v>
      </c>
    </row>
    <row r="58" spans="1:6" x14ac:dyDescent="0.25">
      <c r="A58" s="11" t="s">
        <v>89</v>
      </c>
    </row>
    <row r="59" spans="1:6" x14ac:dyDescent="0.25">
      <c r="A59" s="12">
        <v>43153</v>
      </c>
    </row>
    <row r="62" spans="1:6" x14ac:dyDescent="0.25">
      <c r="A62" s="1" t="s">
        <v>92</v>
      </c>
    </row>
    <row r="63" spans="1:6" ht="24.75" customHeight="1" x14ac:dyDescent="0.25">
      <c r="A63" s="33" t="s">
        <v>67</v>
      </c>
      <c r="B63" s="34" t="s">
        <v>19</v>
      </c>
      <c r="C63" s="34" t="s">
        <v>20</v>
      </c>
      <c r="D63" s="34" t="s">
        <v>21</v>
      </c>
      <c r="E63" s="34" t="s">
        <v>22</v>
      </c>
      <c r="F63" s="35" t="s">
        <v>0</v>
      </c>
    </row>
    <row r="64" spans="1:6" x14ac:dyDescent="0.25">
      <c r="A64" s="61" t="s">
        <v>67</v>
      </c>
      <c r="B64" s="59">
        <v>0</v>
      </c>
      <c r="C64" s="59">
        <v>0</v>
      </c>
      <c r="D64" s="59">
        <v>0</v>
      </c>
      <c r="E64" s="59">
        <v>1</v>
      </c>
      <c r="F64" s="60">
        <f>SUM(B64:E64)</f>
        <v>1</v>
      </c>
    </row>
    <row r="65" spans="1:6" x14ac:dyDescent="0.25">
      <c r="A65" s="61" t="s">
        <v>69</v>
      </c>
      <c r="B65" s="59">
        <v>0</v>
      </c>
      <c r="C65" s="59">
        <v>0</v>
      </c>
      <c r="D65" s="59">
        <v>4</v>
      </c>
      <c r="E65" s="59">
        <v>14</v>
      </c>
      <c r="F65" s="60">
        <f t="shared" ref="F65:F68" si="4">SUM(B65:E65)</f>
        <v>18</v>
      </c>
    </row>
    <row r="66" spans="1:6" x14ac:dyDescent="0.25">
      <c r="A66" s="61" t="s">
        <v>98</v>
      </c>
      <c r="B66" s="59">
        <v>0</v>
      </c>
      <c r="C66" s="59">
        <v>0</v>
      </c>
      <c r="D66" s="59">
        <v>0</v>
      </c>
      <c r="E66" s="59">
        <v>1</v>
      </c>
      <c r="F66" s="60">
        <f t="shared" si="4"/>
        <v>1</v>
      </c>
    </row>
    <row r="67" spans="1:6" x14ac:dyDescent="0.25">
      <c r="A67" s="61" t="s">
        <v>80</v>
      </c>
      <c r="B67" s="59">
        <v>0</v>
      </c>
      <c r="C67" s="59">
        <v>1</v>
      </c>
      <c r="D67" s="59">
        <v>1</v>
      </c>
      <c r="E67" s="59">
        <v>0</v>
      </c>
      <c r="F67" s="60">
        <f t="shared" si="4"/>
        <v>2</v>
      </c>
    </row>
    <row r="68" spans="1:6" x14ac:dyDescent="0.25">
      <c r="A68" s="61" t="s">
        <v>81</v>
      </c>
      <c r="B68" s="59">
        <v>0</v>
      </c>
      <c r="C68" s="59">
        <v>0</v>
      </c>
      <c r="D68" s="59">
        <v>1</v>
      </c>
      <c r="E68" s="59">
        <v>1</v>
      </c>
      <c r="F68" s="60">
        <f t="shared" si="4"/>
        <v>2</v>
      </c>
    </row>
    <row r="69" spans="1:6" x14ac:dyDescent="0.25">
      <c r="A69" s="20" t="s">
        <v>70</v>
      </c>
      <c r="B69" s="2">
        <f>SUM(B64:B68)</f>
        <v>0</v>
      </c>
      <c r="C69" s="2">
        <f>SUM(C64:C68)</f>
        <v>1</v>
      </c>
      <c r="D69" s="2">
        <f>SUM(D64:D68)</f>
        <v>6</v>
      </c>
      <c r="E69" s="2">
        <f>SUM(E64:E68)</f>
        <v>17</v>
      </c>
      <c r="F69" s="2">
        <f>SUM(F64:F68)</f>
        <v>24</v>
      </c>
    </row>
    <row r="70" spans="1:6" ht="15.75" customHeight="1" x14ac:dyDescent="0.25">
      <c r="A70" s="11" t="s">
        <v>89</v>
      </c>
    </row>
    <row r="71" spans="1:6" x14ac:dyDescent="0.25">
      <c r="A71" s="12">
        <v>43153</v>
      </c>
    </row>
    <row r="74" spans="1:6" x14ac:dyDescent="0.25">
      <c r="A74" s="1" t="s">
        <v>93</v>
      </c>
    </row>
    <row r="75" spans="1:6" x14ac:dyDescent="0.25">
      <c r="A75" s="47" t="s">
        <v>49</v>
      </c>
      <c r="B75" s="48" t="s">
        <v>19</v>
      </c>
      <c r="C75" s="48" t="s">
        <v>20</v>
      </c>
      <c r="D75" s="48" t="s">
        <v>21</v>
      </c>
      <c r="E75" s="48" t="s">
        <v>22</v>
      </c>
      <c r="F75" s="48" t="s">
        <v>0</v>
      </c>
    </row>
    <row r="76" spans="1:6" x14ac:dyDescent="0.25">
      <c r="A76" s="39" t="s">
        <v>43</v>
      </c>
      <c r="B76" s="30">
        <v>0</v>
      </c>
      <c r="C76" s="30">
        <v>2</v>
      </c>
      <c r="D76" s="30">
        <v>1</v>
      </c>
      <c r="E76" s="30">
        <v>1</v>
      </c>
      <c r="F76" s="5">
        <f t="shared" ref="F76:F87" si="5">SUM(B76:E76)</f>
        <v>4</v>
      </c>
    </row>
    <row r="77" spans="1:6" x14ac:dyDescent="0.25">
      <c r="A77" s="39" t="s">
        <v>45</v>
      </c>
      <c r="B77" s="30">
        <v>0</v>
      </c>
      <c r="C77" s="30">
        <v>2</v>
      </c>
      <c r="D77" s="30">
        <v>0</v>
      </c>
      <c r="E77" s="30">
        <v>4</v>
      </c>
      <c r="F77" s="5">
        <f t="shared" si="5"/>
        <v>6</v>
      </c>
    </row>
    <row r="78" spans="1:6" x14ac:dyDescent="0.25">
      <c r="A78" s="39" t="s">
        <v>48</v>
      </c>
      <c r="B78" s="30">
        <v>0</v>
      </c>
      <c r="C78" s="30">
        <v>2</v>
      </c>
      <c r="D78" s="30">
        <v>3</v>
      </c>
      <c r="E78" s="30">
        <v>2</v>
      </c>
      <c r="F78" s="5">
        <f t="shared" si="5"/>
        <v>7</v>
      </c>
    </row>
    <row r="79" spans="1:6" x14ac:dyDescent="0.25">
      <c r="A79" s="43" t="s">
        <v>39</v>
      </c>
      <c r="B79" s="30">
        <v>1</v>
      </c>
      <c r="C79" s="30">
        <v>1</v>
      </c>
      <c r="D79" s="30">
        <v>2</v>
      </c>
      <c r="E79" s="30">
        <v>5</v>
      </c>
      <c r="F79" s="5">
        <f t="shared" si="5"/>
        <v>9</v>
      </c>
    </row>
    <row r="80" spans="1:6" ht="16.5" customHeight="1" x14ac:dyDescent="0.25">
      <c r="A80" s="40" t="s">
        <v>44</v>
      </c>
      <c r="B80" s="30">
        <v>0</v>
      </c>
      <c r="C80" s="30">
        <v>2</v>
      </c>
      <c r="D80" s="30">
        <v>2</v>
      </c>
      <c r="E80" s="30">
        <v>6</v>
      </c>
      <c r="F80" s="5">
        <f t="shared" si="5"/>
        <v>10</v>
      </c>
    </row>
    <row r="81" spans="1:6" x14ac:dyDescent="0.25">
      <c r="A81" s="40" t="s">
        <v>47</v>
      </c>
      <c r="B81" s="30">
        <v>0</v>
      </c>
      <c r="C81" s="30">
        <v>10</v>
      </c>
      <c r="D81" s="30">
        <v>10</v>
      </c>
      <c r="E81" s="30">
        <v>19</v>
      </c>
      <c r="F81" s="5">
        <f t="shared" si="5"/>
        <v>39</v>
      </c>
    </row>
    <row r="82" spans="1:6" x14ac:dyDescent="0.25">
      <c r="A82" s="40" t="s">
        <v>46</v>
      </c>
      <c r="B82" s="30">
        <v>1</v>
      </c>
      <c r="C82" s="30">
        <v>7</v>
      </c>
      <c r="D82" s="30">
        <v>12</v>
      </c>
      <c r="E82" s="30">
        <v>4</v>
      </c>
      <c r="F82" s="5">
        <f t="shared" si="5"/>
        <v>24</v>
      </c>
    </row>
    <row r="83" spans="1:6" x14ac:dyDescent="0.25">
      <c r="A83" s="40" t="s">
        <v>42</v>
      </c>
      <c r="B83" s="30">
        <v>0</v>
      </c>
      <c r="C83" s="30">
        <v>1</v>
      </c>
      <c r="D83" s="30">
        <v>5</v>
      </c>
      <c r="E83" s="30">
        <v>9</v>
      </c>
      <c r="F83" s="5">
        <f t="shared" si="5"/>
        <v>15</v>
      </c>
    </row>
    <row r="84" spans="1:6" x14ac:dyDescent="0.25">
      <c r="A84" s="40" t="s">
        <v>41</v>
      </c>
      <c r="B84" s="30">
        <v>0</v>
      </c>
      <c r="C84" s="30">
        <v>0</v>
      </c>
      <c r="D84" s="30">
        <v>8</v>
      </c>
      <c r="E84" s="30">
        <v>4</v>
      </c>
      <c r="F84" s="5">
        <f t="shared" si="5"/>
        <v>12</v>
      </c>
    </row>
    <row r="85" spans="1:6" x14ac:dyDescent="0.25">
      <c r="A85" s="40" t="s">
        <v>40</v>
      </c>
      <c r="B85" s="30">
        <v>0</v>
      </c>
      <c r="C85" s="30">
        <v>1</v>
      </c>
      <c r="D85" s="30">
        <v>1</v>
      </c>
      <c r="E85" s="30">
        <v>2</v>
      </c>
      <c r="F85" s="5">
        <f t="shared" si="5"/>
        <v>4</v>
      </c>
    </row>
    <row r="86" spans="1:6" x14ac:dyDescent="0.25">
      <c r="A86" s="40" t="s">
        <v>37</v>
      </c>
      <c r="B86" s="30">
        <v>0</v>
      </c>
      <c r="C86" s="30">
        <v>0</v>
      </c>
      <c r="D86" s="30">
        <v>2</v>
      </c>
      <c r="E86" s="30">
        <v>4</v>
      </c>
      <c r="F86" s="5">
        <f t="shared" si="5"/>
        <v>6</v>
      </c>
    </row>
    <row r="87" spans="1:6" x14ac:dyDescent="0.25">
      <c r="A87" s="40" t="s">
        <v>38</v>
      </c>
      <c r="B87" s="30">
        <v>0</v>
      </c>
      <c r="C87" s="30">
        <v>0</v>
      </c>
      <c r="D87" s="30">
        <v>0</v>
      </c>
      <c r="E87" s="30">
        <v>3</v>
      </c>
      <c r="F87" s="5">
        <f t="shared" si="5"/>
        <v>3</v>
      </c>
    </row>
    <row r="88" spans="1:6" x14ac:dyDescent="0.25">
      <c r="A88" s="38" t="s">
        <v>0</v>
      </c>
      <c r="B88" s="6">
        <f>SUM(B76:B87)</f>
        <v>2</v>
      </c>
      <c r="C88" s="6">
        <f>SUM(C76:C87)</f>
        <v>28</v>
      </c>
      <c r="D88" s="6">
        <f>SUM(D76:D87)</f>
        <v>46</v>
      </c>
      <c r="E88" s="6">
        <f>SUM(E76:E87)</f>
        <v>63</v>
      </c>
      <c r="F88" s="6">
        <f>SUM(F76:F87)</f>
        <v>139</v>
      </c>
    </row>
    <row r="89" spans="1:6" x14ac:dyDescent="0.25">
      <c r="A89" s="11" t="s">
        <v>89</v>
      </c>
    </row>
    <row r="90" spans="1:6" x14ac:dyDescent="0.25">
      <c r="A90" s="12">
        <v>43153</v>
      </c>
    </row>
    <row r="93" spans="1:6" x14ac:dyDescent="0.25">
      <c r="A93" s="1" t="s">
        <v>94</v>
      </c>
    </row>
    <row r="94" spans="1:6" x14ac:dyDescent="0.25">
      <c r="A94" s="49" t="s">
        <v>53</v>
      </c>
      <c r="B94" s="49" t="s">
        <v>0</v>
      </c>
      <c r="C94" s="49" t="s">
        <v>52</v>
      </c>
    </row>
    <row r="95" spans="1:6" x14ac:dyDescent="0.25">
      <c r="A95" s="45" t="s">
        <v>19</v>
      </c>
      <c r="B95" s="30">
        <v>1</v>
      </c>
      <c r="C95" s="52">
        <f>B95/B99*100</f>
        <v>2</v>
      </c>
    </row>
    <row r="96" spans="1:6" x14ac:dyDescent="0.25">
      <c r="A96" s="45" t="s">
        <v>20</v>
      </c>
      <c r="B96" s="30">
        <v>18</v>
      </c>
      <c r="C96" s="52">
        <f>B96/B99*100</f>
        <v>36</v>
      </c>
    </row>
    <row r="97" spans="1:7" x14ac:dyDescent="0.25">
      <c r="A97" s="45" t="s">
        <v>21</v>
      </c>
      <c r="B97" s="30">
        <v>23</v>
      </c>
      <c r="C97" s="52">
        <f>B97/B99*100</f>
        <v>46</v>
      </c>
      <c r="G97" s="62"/>
    </row>
    <row r="98" spans="1:7" x14ac:dyDescent="0.25">
      <c r="A98" s="45" t="s">
        <v>22</v>
      </c>
      <c r="B98" s="30">
        <v>8</v>
      </c>
      <c r="C98" s="52">
        <f>B98/B99*100</f>
        <v>16</v>
      </c>
      <c r="G98" s="62"/>
    </row>
    <row r="99" spans="1:7" x14ac:dyDescent="0.25">
      <c r="A99" s="46" t="s">
        <v>0</v>
      </c>
      <c r="B99" s="6">
        <f>SUM(B95:B98)</f>
        <v>50</v>
      </c>
      <c r="C99" s="2">
        <f>SUM(C95:C98)</f>
        <v>100</v>
      </c>
      <c r="G99" s="62"/>
    </row>
    <row r="100" spans="1:7" x14ac:dyDescent="0.25">
      <c r="A100" s="11" t="s">
        <v>89</v>
      </c>
      <c r="G100" s="62"/>
    </row>
    <row r="101" spans="1:7" x14ac:dyDescent="0.25">
      <c r="A101" s="12">
        <v>43153</v>
      </c>
      <c r="G101" s="62"/>
    </row>
    <row r="102" spans="1:7" x14ac:dyDescent="0.25">
      <c r="G102" s="62"/>
    </row>
  </sheetData>
  <sortState ref="A43:F56">
    <sortCondition descending="1" ref="F43:F56"/>
  </sortState>
  <mergeCells count="9">
    <mergeCell ref="A1:J1"/>
    <mergeCell ref="A2:J2"/>
    <mergeCell ref="A3:J3"/>
    <mergeCell ref="A10:A11"/>
    <mergeCell ref="B10:C10"/>
    <mergeCell ref="D10:E10"/>
    <mergeCell ref="F10:G10"/>
    <mergeCell ref="H10:I10"/>
    <mergeCell ref="J10:J11"/>
  </mergeCells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100"/>
  <sheetViews>
    <sheetView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</cols>
  <sheetData>
    <row r="1" spans="1:10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</row>
    <row r="2" spans="1:10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spans="1:10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0" x14ac:dyDescent="0.25">
      <c r="B4" s="3"/>
      <c r="C4" s="3"/>
      <c r="D4" s="3"/>
      <c r="E4" s="3"/>
      <c r="F4" s="3"/>
      <c r="G4" s="3"/>
      <c r="H4" s="3"/>
      <c r="I4" s="3"/>
      <c r="J4" s="3"/>
    </row>
    <row r="8" spans="1:10" ht="15.75" customHeight="1" x14ac:dyDescent="0.25"/>
    <row r="9" spans="1:10" ht="15.75" customHeight="1" x14ac:dyDescent="0.25">
      <c r="A9" s="1" t="s">
        <v>140</v>
      </c>
    </row>
    <row r="10" spans="1:10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6" t="s">
        <v>0</v>
      </c>
    </row>
    <row r="11" spans="1:10" ht="15" customHeight="1" x14ac:dyDescent="0.25">
      <c r="A11" s="72"/>
      <c r="B11" s="55" t="s">
        <v>1</v>
      </c>
      <c r="C11" s="55" t="s">
        <v>2</v>
      </c>
      <c r="D11" s="55" t="s">
        <v>1</v>
      </c>
      <c r="E11" s="55" t="s">
        <v>2</v>
      </c>
      <c r="F11" s="55" t="s">
        <v>1</v>
      </c>
      <c r="G11" s="55" t="s">
        <v>2</v>
      </c>
      <c r="H11" s="55" t="s">
        <v>1</v>
      </c>
      <c r="I11" s="55" t="s">
        <v>2</v>
      </c>
      <c r="J11" s="76"/>
    </row>
    <row r="12" spans="1:10" x14ac:dyDescent="0.25">
      <c r="A12" s="9" t="s">
        <v>3</v>
      </c>
      <c r="B12" s="4">
        <v>0</v>
      </c>
      <c r="C12" s="4">
        <v>0</v>
      </c>
      <c r="D12" s="4">
        <v>0</v>
      </c>
      <c r="E12" s="4">
        <v>12</v>
      </c>
      <c r="F12" s="4">
        <v>0</v>
      </c>
      <c r="G12" s="4">
        <v>112</v>
      </c>
      <c r="H12" s="4">
        <v>0</v>
      </c>
      <c r="I12" s="4">
        <v>45</v>
      </c>
      <c r="J12" s="64">
        <f>SUM(B12:I12)</f>
        <v>169</v>
      </c>
    </row>
    <row r="13" spans="1:10" x14ac:dyDescent="0.25">
      <c r="A13" s="9" t="s">
        <v>4</v>
      </c>
      <c r="B13" s="4">
        <v>0</v>
      </c>
      <c r="C13" s="4">
        <v>1</v>
      </c>
      <c r="D13" s="4">
        <v>0</v>
      </c>
      <c r="E13" s="4">
        <v>12</v>
      </c>
      <c r="F13" s="4">
        <v>0</v>
      </c>
      <c r="G13" s="4">
        <v>27</v>
      </c>
      <c r="H13" s="4">
        <v>0</v>
      </c>
      <c r="I13" s="4">
        <v>80</v>
      </c>
      <c r="J13" s="64">
        <f t="shared" ref="J13:J16" si="0">SUM(B13:I13)</f>
        <v>120</v>
      </c>
    </row>
    <row r="14" spans="1:10" x14ac:dyDescent="0.25">
      <c r="A14" s="9" t="s">
        <v>5</v>
      </c>
      <c r="B14" s="4">
        <v>0</v>
      </c>
      <c r="C14" s="4">
        <v>0</v>
      </c>
      <c r="D14" s="4">
        <v>0</v>
      </c>
      <c r="E14" s="4">
        <v>28</v>
      </c>
      <c r="F14" s="4">
        <v>0</v>
      </c>
      <c r="G14" s="4">
        <v>110</v>
      </c>
      <c r="H14" s="4">
        <v>0</v>
      </c>
      <c r="I14" s="4">
        <v>49</v>
      </c>
      <c r="J14" s="64">
        <f t="shared" si="0"/>
        <v>187</v>
      </c>
    </row>
    <row r="15" spans="1:10" x14ac:dyDescent="0.25">
      <c r="A15" s="9" t="s">
        <v>6</v>
      </c>
      <c r="B15" s="4">
        <v>0</v>
      </c>
      <c r="C15" s="4">
        <v>0</v>
      </c>
      <c r="D15" s="4">
        <v>9</v>
      </c>
      <c r="E15" s="4">
        <v>0</v>
      </c>
      <c r="F15" s="4">
        <v>25</v>
      </c>
      <c r="G15" s="4">
        <v>0</v>
      </c>
      <c r="H15" s="4">
        <v>36</v>
      </c>
      <c r="I15" s="4">
        <v>0</v>
      </c>
      <c r="J15" s="64">
        <f t="shared" si="0"/>
        <v>70</v>
      </c>
    </row>
    <row r="16" spans="1:10" x14ac:dyDescent="0.25">
      <c r="A16" s="7" t="s">
        <v>0</v>
      </c>
      <c r="B16" s="6">
        <f t="shared" ref="B16:I16" si="1">SUM(B12:B15)</f>
        <v>0</v>
      </c>
      <c r="C16" s="6">
        <f t="shared" si="1"/>
        <v>1</v>
      </c>
      <c r="D16" s="6">
        <f t="shared" si="1"/>
        <v>9</v>
      </c>
      <c r="E16" s="6">
        <f t="shared" si="1"/>
        <v>52</v>
      </c>
      <c r="F16" s="6">
        <f t="shared" si="1"/>
        <v>25</v>
      </c>
      <c r="G16" s="6">
        <f t="shared" si="1"/>
        <v>249</v>
      </c>
      <c r="H16" s="6">
        <f t="shared" si="1"/>
        <v>36</v>
      </c>
      <c r="I16" s="6">
        <f t="shared" si="1"/>
        <v>174</v>
      </c>
      <c r="J16" s="65">
        <f t="shared" si="0"/>
        <v>546</v>
      </c>
    </row>
    <row r="17" spans="1:9" x14ac:dyDescent="0.25">
      <c r="A17" s="11" t="s">
        <v>99</v>
      </c>
      <c r="B17" s="13"/>
      <c r="C17" s="13"/>
      <c r="D17" s="13"/>
      <c r="E17" s="13"/>
      <c r="F17" s="13"/>
      <c r="G17" s="13"/>
      <c r="H17" s="13"/>
      <c r="I17" s="13"/>
    </row>
    <row r="18" spans="1:9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</row>
    <row r="20" spans="1:9" ht="15.75" customHeight="1" x14ac:dyDescent="0.25"/>
    <row r="21" spans="1:9" ht="15.75" customHeight="1" x14ac:dyDescent="0.25">
      <c r="A21" s="1" t="s">
        <v>130</v>
      </c>
    </row>
    <row r="22" spans="1:9" ht="15" customHeight="1" x14ac:dyDescent="0.25">
      <c r="A22" s="24" t="s">
        <v>18</v>
      </c>
      <c r="B22" s="56" t="s">
        <v>0</v>
      </c>
    </row>
    <row r="23" spans="1:9" ht="15" customHeight="1" x14ac:dyDescent="0.25">
      <c r="A23" s="23" t="s">
        <v>8</v>
      </c>
      <c r="B23" s="22">
        <v>3</v>
      </c>
    </row>
    <row r="24" spans="1:9" ht="15" customHeight="1" x14ac:dyDescent="0.25">
      <c r="A24" s="23" t="s">
        <v>9</v>
      </c>
      <c r="B24" s="22">
        <v>26</v>
      </c>
    </row>
    <row r="25" spans="1:9" ht="15" customHeight="1" x14ac:dyDescent="0.25">
      <c r="A25" s="23" t="s">
        <v>10</v>
      </c>
      <c r="B25" s="22">
        <v>60</v>
      </c>
    </row>
    <row r="26" spans="1:9" x14ac:dyDescent="0.25">
      <c r="A26" s="23" t="s">
        <v>11</v>
      </c>
      <c r="B26" s="22">
        <v>64</v>
      </c>
    </row>
    <row r="27" spans="1:9" x14ac:dyDescent="0.25">
      <c r="A27" s="37" t="s">
        <v>0</v>
      </c>
      <c r="B27" s="38">
        <f>SUM(B23:B26)</f>
        <v>153</v>
      </c>
    </row>
    <row r="28" spans="1:9" x14ac:dyDescent="0.25">
      <c r="A28" s="11" t="s">
        <v>99</v>
      </c>
    </row>
    <row r="29" spans="1:9" x14ac:dyDescent="0.25">
      <c r="A29" s="12">
        <v>43153</v>
      </c>
    </row>
    <row r="31" spans="1:9" ht="18.75" customHeight="1" x14ac:dyDescent="0.25">
      <c r="A31" s="50" t="s">
        <v>100</v>
      </c>
      <c r="B31" s="51"/>
      <c r="C31" s="51"/>
      <c r="D31" s="51"/>
      <c r="E31" s="51"/>
      <c r="F31" s="51"/>
      <c r="I31" s="63"/>
    </row>
    <row r="32" spans="1:9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  <c r="I32" s="63"/>
    </row>
    <row r="33" spans="1:9" x14ac:dyDescent="0.25">
      <c r="A33" s="28" t="s">
        <v>24</v>
      </c>
      <c r="B33" s="26">
        <v>1</v>
      </c>
      <c r="C33" s="26">
        <v>8</v>
      </c>
      <c r="D33" s="26">
        <v>23</v>
      </c>
      <c r="E33" s="26">
        <v>58</v>
      </c>
      <c r="F33" s="5">
        <f>SUM(B33:E33)</f>
        <v>90</v>
      </c>
      <c r="I33" s="63"/>
    </row>
    <row r="34" spans="1:9" x14ac:dyDescent="0.25">
      <c r="A34" s="28" t="s">
        <v>17</v>
      </c>
      <c r="B34" s="26">
        <v>2</v>
      </c>
      <c r="C34" s="26">
        <v>18</v>
      </c>
      <c r="D34" s="26">
        <v>37</v>
      </c>
      <c r="E34" s="26">
        <v>6</v>
      </c>
      <c r="F34" s="5">
        <f t="shared" ref="F34:F35" si="2">SUM(B34:E34)</f>
        <v>63</v>
      </c>
    </row>
    <row r="35" spans="1:9" x14ac:dyDescent="0.25">
      <c r="A35" s="27" t="s">
        <v>0</v>
      </c>
      <c r="B35" s="6">
        <f>SUM(B33:B34)</f>
        <v>3</v>
      </c>
      <c r="C35" s="6">
        <f>SUM(C33:C34)</f>
        <v>26</v>
      </c>
      <c r="D35" s="6">
        <f>SUM(D33:D34)</f>
        <v>60</v>
      </c>
      <c r="E35" s="6">
        <f>SUM(E33:E34)</f>
        <v>64</v>
      </c>
      <c r="F35" s="6">
        <f t="shared" si="2"/>
        <v>153</v>
      </c>
    </row>
    <row r="36" spans="1:9" x14ac:dyDescent="0.25">
      <c r="A36" s="11" t="s">
        <v>99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101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0</v>
      </c>
      <c r="C43" s="30">
        <v>11</v>
      </c>
      <c r="D43" s="30">
        <v>21</v>
      </c>
      <c r="E43" s="30">
        <v>31</v>
      </c>
      <c r="F43" s="5">
        <f>SUM(B43:E43)</f>
        <v>63</v>
      </c>
    </row>
    <row r="44" spans="1:9" x14ac:dyDescent="0.25">
      <c r="A44" s="45" t="s">
        <v>26</v>
      </c>
      <c r="B44" s="30">
        <v>2</v>
      </c>
      <c r="C44" s="30">
        <v>5</v>
      </c>
      <c r="D44" s="30">
        <v>19</v>
      </c>
      <c r="E44" s="30">
        <v>5</v>
      </c>
      <c r="F44" s="5">
        <f t="shared" ref="F44:F56" si="3">SUM(B44:E44)</f>
        <v>31</v>
      </c>
    </row>
    <row r="45" spans="1:9" x14ac:dyDescent="0.25">
      <c r="A45" s="45" t="s">
        <v>29</v>
      </c>
      <c r="B45" s="30">
        <v>0</v>
      </c>
      <c r="C45" s="30">
        <v>2</v>
      </c>
      <c r="D45" s="30">
        <v>6</v>
      </c>
      <c r="E45" s="30">
        <v>18</v>
      </c>
      <c r="F45" s="5">
        <f t="shared" si="3"/>
        <v>26</v>
      </c>
    </row>
    <row r="46" spans="1:9" x14ac:dyDescent="0.25">
      <c r="A46" s="45" t="s">
        <v>31</v>
      </c>
      <c r="B46" s="30">
        <v>0</v>
      </c>
      <c r="C46" s="30">
        <v>5</v>
      </c>
      <c r="D46" s="30">
        <v>2</v>
      </c>
      <c r="E46" s="30">
        <v>3</v>
      </c>
      <c r="F46" s="5">
        <f t="shared" si="3"/>
        <v>10</v>
      </c>
    </row>
    <row r="47" spans="1:9" x14ac:dyDescent="0.25">
      <c r="A47" s="45" t="s">
        <v>25</v>
      </c>
      <c r="B47" s="30">
        <v>1</v>
      </c>
      <c r="C47" s="30">
        <v>1</v>
      </c>
      <c r="D47" s="30">
        <v>4</v>
      </c>
      <c r="E47" s="30">
        <v>0</v>
      </c>
      <c r="F47" s="5">
        <f t="shared" si="3"/>
        <v>6</v>
      </c>
    </row>
    <row r="48" spans="1:9" ht="15.75" customHeight="1" x14ac:dyDescent="0.25">
      <c r="A48" s="45" t="s">
        <v>32</v>
      </c>
      <c r="B48" s="30">
        <v>0</v>
      </c>
      <c r="C48" s="30">
        <v>0</v>
      </c>
      <c r="D48" s="30">
        <v>2</v>
      </c>
      <c r="E48" s="30">
        <v>2</v>
      </c>
      <c r="F48" s="5">
        <f t="shared" si="3"/>
        <v>4</v>
      </c>
    </row>
    <row r="49" spans="1:6" ht="13.5" customHeight="1" x14ac:dyDescent="0.25">
      <c r="A49" s="45" t="s">
        <v>82</v>
      </c>
      <c r="B49" s="30">
        <v>0</v>
      </c>
      <c r="C49" s="30">
        <v>0</v>
      </c>
      <c r="D49" s="30">
        <v>0</v>
      </c>
      <c r="E49" s="30">
        <v>2</v>
      </c>
      <c r="F49" s="5">
        <f t="shared" si="3"/>
        <v>2</v>
      </c>
    </row>
    <row r="50" spans="1:6" x14ac:dyDescent="0.25">
      <c r="A50" s="45" t="s">
        <v>33</v>
      </c>
      <c r="B50" s="30">
        <v>0</v>
      </c>
      <c r="C50" s="30">
        <v>0</v>
      </c>
      <c r="D50" s="30">
        <v>0</v>
      </c>
      <c r="E50" s="30">
        <v>2</v>
      </c>
      <c r="F50" s="5">
        <f t="shared" si="3"/>
        <v>2</v>
      </c>
    </row>
    <row r="51" spans="1:6" ht="24" x14ac:dyDescent="0.25">
      <c r="A51" s="45" t="s">
        <v>61</v>
      </c>
      <c r="B51" s="30">
        <v>0</v>
      </c>
      <c r="C51" s="30">
        <v>0</v>
      </c>
      <c r="D51" s="30">
        <v>2</v>
      </c>
      <c r="E51" s="30">
        <v>0</v>
      </c>
      <c r="F51" s="5">
        <f t="shared" si="3"/>
        <v>2</v>
      </c>
    </row>
    <row r="52" spans="1:6" x14ac:dyDescent="0.25">
      <c r="A52" s="45" t="s">
        <v>34</v>
      </c>
      <c r="B52" s="30">
        <v>0</v>
      </c>
      <c r="C52" s="30">
        <v>1</v>
      </c>
      <c r="D52" s="30">
        <v>1</v>
      </c>
      <c r="E52" s="30">
        <v>0</v>
      </c>
      <c r="F52" s="5">
        <f>SUM(B52:E52)</f>
        <v>2</v>
      </c>
    </row>
    <row r="53" spans="1:6" x14ac:dyDescent="0.25">
      <c r="A53" s="45" t="s">
        <v>35</v>
      </c>
      <c r="B53" s="30">
        <v>0</v>
      </c>
      <c r="C53" s="30">
        <v>0</v>
      </c>
      <c r="D53" s="30">
        <v>2</v>
      </c>
      <c r="E53" s="30">
        <v>0</v>
      </c>
      <c r="F53" s="5">
        <f t="shared" si="3"/>
        <v>2</v>
      </c>
    </row>
    <row r="54" spans="1:6" x14ac:dyDescent="0.25">
      <c r="A54" s="45" t="s">
        <v>96</v>
      </c>
      <c r="B54" s="30">
        <v>0</v>
      </c>
      <c r="C54" s="30">
        <v>0</v>
      </c>
      <c r="D54" s="30">
        <v>1</v>
      </c>
      <c r="E54" s="30">
        <v>0</v>
      </c>
      <c r="F54" s="5">
        <f t="shared" si="3"/>
        <v>1</v>
      </c>
    </row>
    <row r="55" spans="1:6" x14ac:dyDescent="0.25">
      <c r="A55" s="45" t="s">
        <v>59</v>
      </c>
      <c r="B55" s="30">
        <v>0</v>
      </c>
      <c r="C55" s="30">
        <v>0</v>
      </c>
      <c r="D55" s="30">
        <v>0</v>
      </c>
      <c r="E55" s="30">
        <v>1</v>
      </c>
      <c r="F55" s="5">
        <f t="shared" si="3"/>
        <v>1</v>
      </c>
    </row>
    <row r="56" spans="1:6" x14ac:dyDescent="0.25">
      <c r="A56" s="45" t="s">
        <v>79</v>
      </c>
      <c r="B56" s="30">
        <v>0</v>
      </c>
      <c r="C56" s="30">
        <v>1</v>
      </c>
      <c r="D56" s="30">
        <v>0</v>
      </c>
      <c r="E56" s="30">
        <v>0</v>
      </c>
      <c r="F56" s="5">
        <f t="shared" si="3"/>
        <v>1</v>
      </c>
    </row>
    <row r="57" spans="1:6" x14ac:dyDescent="0.25">
      <c r="A57" s="53" t="s">
        <v>0</v>
      </c>
      <c r="B57" s="32">
        <f>SUM(B43:B56)</f>
        <v>3</v>
      </c>
      <c r="C57" s="32">
        <f>SUM(C43:C56)</f>
        <v>26</v>
      </c>
      <c r="D57" s="32">
        <f>SUM(D43:D56)</f>
        <v>60</v>
      </c>
      <c r="E57" s="32">
        <f>SUM(E43:E56)</f>
        <v>64</v>
      </c>
      <c r="F57" s="32">
        <f>SUM(F43:F56)</f>
        <v>153</v>
      </c>
    </row>
    <row r="58" spans="1:6" x14ac:dyDescent="0.25">
      <c r="A58" s="11" t="s">
        <v>99</v>
      </c>
    </row>
    <row r="59" spans="1:6" x14ac:dyDescent="0.25">
      <c r="A59" s="12">
        <v>43153</v>
      </c>
    </row>
    <row r="60" spans="1:6" ht="24.75" customHeight="1" x14ac:dyDescent="0.25"/>
    <row r="62" spans="1:6" x14ac:dyDescent="0.25">
      <c r="A62" s="1" t="s">
        <v>102</v>
      </c>
    </row>
    <row r="63" spans="1:6" x14ac:dyDescent="0.25">
      <c r="A63" s="33" t="s">
        <v>67</v>
      </c>
      <c r="B63" s="34" t="s">
        <v>19</v>
      </c>
      <c r="C63" s="34" t="s">
        <v>20</v>
      </c>
      <c r="D63" s="34" t="s">
        <v>21</v>
      </c>
      <c r="E63" s="34" t="s">
        <v>22</v>
      </c>
      <c r="F63" s="35" t="s">
        <v>0</v>
      </c>
    </row>
    <row r="64" spans="1:6" x14ac:dyDescent="0.25">
      <c r="A64" s="61" t="s">
        <v>69</v>
      </c>
      <c r="B64" s="59">
        <v>0</v>
      </c>
      <c r="C64" s="59">
        <v>1</v>
      </c>
      <c r="D64" s="59">
        <v>4</v>
      </c>
      <c r="E64" s="59">
        <v>16</v>
      </c>
      <c r="F64" s="60">
        <f>SUM(B64:E64)</f>
        <v>21</v>
      </c>
    </row>
    <row r="65" spans="1:6" x14ac:dyDescent="0.25">
      <c r="A65" s="61" t="s">
        <v>80</v>
      </c>
      <c r="B65" s="59">
        <v>0</v>
      </c>
      <c r="C65" s="59">
        <v>1</v>
      </c>
      <c r="D65" s="59">
        <v>2</v>
      </c>
      <c r="E65" s="59">
        <v>1</v>
      </c>
      <c r="F65" s="60">
        <f t="shared" ref="F65:F66" si="4">SUM(B65:E65)</f>
        <v>4</v>
      </c>
    </row>
    <row r="66" spans="1:6" x14ac:dyDescent="0.25">
      <c r="A66" s="61" t="s">
        <v>81</v>
      </c>
      <c r="B66" s="59">
        <v>0</v>
      </c>
      <c r="C66" s="59">
        <v>0</v>
      </c>
      <c r="D66" s="59">
        <v>0</v>
      </c>
      <c r="E66" s="59">
        <v>1</v>
      </c>
      <c r="F66" s="60">
        <f t="shared" si="4"/>
        <v>1</v>
      </c>
    </row>
    <row r="67" spans="1:6" x14ac:dyDescent="0.25">
      <c r="A67" s="20" t="s">
        <v>70</v>
      </c>
      <c r="B67" s="2">
        <f>SUM(B64:B66)</f>
        <v>0</v>
      </c>
      <c r="C67" s="2">
        <f>SUM(C64:C66)</f>
        <v>2</v>
      </c>
      <c r="D67" s="2">
        <f>SUM(D64:D66)</f>
        <v>6</v>
      </c>
      <c r="E67" s="2">
        <f>SUM(E64:E66)</f>
        <v>18</v>
      </c>
      <c r="F67" s="2">
        <f>SUM(F64:F66)</f>
        <v>26</v>
      </c>
    </row>
    <row r="68" spans="1:6" x14ac:dyDescent="0.25">
      <c r="A68" s="11" t="s">
        <v>99</v>
      </c>
    </row>
    <row r="69" spans="1:6" x14ac:dyDescent="0.25">
      <c r="A69" s="12">
        <v>43153</v>
      </c>
    </row>
    <row r="72" spans="1:6" x14ac:dyDescent="0.25">
      <c r="A72" s="1" t="s">
        <v>103</v>
      </c>
    </row>
    <row r="73" spans="1:6" x14ac:dyDescent="0.25">
      <c r="A73" s="47" t="s">
        <v>49</v>
      </c>
      <c r="B73" s="48" t="s">
        <v>19</v>
      </c>
      <c r="C73" s="48" t="s">
        <v>20</v>
      </c>
      <c r="D73" s="48" t="s">
        <v>21</v>
      </c>
      <c r="E73" s="48" t="s">
        <v>22</v>
      </c>
      <c r="F73" s="48" t="s">
        <v>0</v>
      </c>
    </row>
    <row r="74" spans="1:6" x14ac:dyDescent="0.25">
      <c r="A74" s="39" t="s">
        <v>43</v>
      </c>
      <c r="B74" s="30">
        <v>0</v>
      </c>
      <c r="C74" s="30">
        <v>0</v>
      </c>
      <c r="D74" s="30">
        <v>1</v>
      </c>
      <c r="E74" s="30">
        <v>2</v>
      </c>
      <c r="F74" s="5">
        <f t="shared" ref="F74:F85" si="5">SUM(B74:E74)</f>
        <v>3</v>
      </c>
    </row>
    <row r="75" spans="1:6" ht="16.5" customHeight="1" x14ac:dyDescent="0.25">
      <c r="A75" s="39" t="s">
        <v>45</v>
      </c>
      <c r="B75" s="30">
        <v>0</v>
      </c>
      <c r="C75" s="30">
        <v>1</v>
      </c>
      <c r="D75" s="30">
        <v>1</v>
      </c>
      <c r="E75" s="30">
        <v>2</v>
      </c>
      <c r="F75" s="5">
        <f t="shared" si="5"/>
        <v>4</v>
      </c>
    </row>
    <row r="76" spans="1:6" x14ac:dyDescent="0.25">
      <c r="A76" s="39" t="s">
        <v>48</v>
      </c>
      <c r="B76" s="30">
        <v>0</v>
      </c>
      <c r="C76" s="30">
        <v>1</v>
      </c>
      <c r="D76" s="30">
        <v>2</v>
      </c>
      <c r="E76" s="30">
        <v>3</v>
      </c>
      <c r="F76" s="5">
        <f t="shared" si="5"/>
        <v>6</v>
      </c>
    </row>
    <row r="77" spans="1:6" x14ac:dyDescent="0.25">
      <c r="A77" s="43" t="s">
        <v>39</v>
      </c>
      <c r="B77" s="30">
        <v>1</v>
      </c>
      <c r="C77" s="30">
        <v>2</v>
      </c>
      <c r="D77" s="30">
        <v>6</v>
      </c>
      <c r="E77" s="30">
        <v>3</v>
      </c>
      <c r="F77" s="5">
        <f t="shared" si="5"/>
        <v>12</v>
      </c>
    </row>
    <row r="78" spans="1:6" x14ac:dyDescent="0.25">
      <c r="A78" s="40" t="s">
        <v>44</v>
      </c>
      <c r="B78" s="30">
        <v>0</v>
      </c>
      <c r="C78" s="30">
        <v>3</v>
      </c>
      <c r="D78" s="30">
        <v>2</v>
      </c>
      <c r="E78" s="30">
        <v>8</v>
      </c>
      <c r="F78" s="5">
        <f t="shared" si="5"/>
        <v>13</v>
      </c>
    </row>
    <row r="79" spans="1:6" x14ac:dyDescent="0.25">
      <c r="A79" s="40" t="s">
        <v>47</v>
      </c>
      <c r="B79" s="30">
        <v>1</v>
      </c>
      <c r="C79" s="30">
        <v>7</v>
      </c>
      <c r="D79" s="30">
        <v>12</v>
      </c>
      <c r="E79" s="30">
        <v>15</v>
      </c>
      <c r="F79" s="5">
        <f t="shared" si="5"/>
        <v>35</v>
      </c>
    </row>
    <row r="80" spans="1:6" x14ac:dyDescent="0.25">
      <c r="A80" s="40" t="s">
        <v>46</v>
      </c>
      <c r="B80" s="30">
        <v>0</v>
      </c>
      <c r="C80" s="30">
        <v>8</v>
      </c>
      <c r="D80" s="30">
        <v>8</v>
      </c>
      <c r="E80" s="30">
        <v>8</v>
      </c>
      <c r="F80" s="5">
        <f t="shared" si="5"/>
        <v>24</v>
      </c>
    </row>
    <row r="81" spans="1:7" x14ac:dyDescent="0.25">
      <c r="A81" s="40" t="s">
        <v>42</v>
      </c>
      <c r="B81" s="30">
        <v>1</v>
      </c>
      <c r="C81" s="30">
        <v>3</v>
      </c>
      <c r="D81" s="30">
        <v>17</v>
      </c>
      <c r="E81" s="30">
        <v>9</v>
      </c>
      <c r="F81" s="5">
        <f t="shared" si="5"/>
        <v>30</v>
      </c>
    </row>
    <row r="82" spans="1:7" x14ac:dyDescent="0.25">
      <c r="A82" s="40" t="s">
        <v>41</v>
      </c>
      <c r="B82" s="30">
        <v>0</v>
      </c>
      <c r="C82" s="30">
        <v>0</v>
      </c>
      <c r="D82" s="30">
        <v>5</v>
      </c>
      <c r="E82" s="30">
        <v>6</v>
      </c>
      <c r="F82" s="5">
        <f t="shared" si="5"/>
        <v>11</v>
      </c>
    </row>
    <row r="83" spans="1:7" x14ac:dyDescent="0.25">
      <c r="A83" s="40" t="s">
        <v>40</v>
      </c>
      <c r="B83" s="30">
        <v>0</v>
      </c>
      <c r="C83" s="30">
        <v>1</v>
      </c>
      <c r="D83" s="30">
        <v>1</v>
      </c>
      <c r="E83" s="30">
        <v>1</v>
      </c>
      <c r="F83" s="5">
        <f t="shared" si="5"/>
        <v>3</v>
      </c>
    </row>
    <row r="84" spans="1:7" x14ac:dyDescent="0.25">
      <c r="A84" s="40" t="s">
        <v>37</v>
      </c>
      <c r="B84" s="30">
        <v>0</v>
      </c>
      <c r="C84" s="30">
        <v>0</v>
      </c>
      <c r="D84" s="30">
        <v>5</v>
      </c>
      <c r="E84" s="30">
        <v>6</v>
      </c>
      <c r="F84" s="5">
        <f t="shared" si="5"/>
        <v>11</v>
      </c>
    </row>
    <row r="85" spans="1:7" x14ac:dyDescent="0.25">
      <c r="A85" s="40" t="s">
        <v>38</v>
      </c>
      <c r="B85" s="30">
        <v>0</v>
      </c>
      <c r="C85" s="30">
        <v>0</v>
      </c>
      <c r="D85" s="30">
        <v>0</v>
      </c>
      <c r="E85" s="30">
        <v>1</v>
      </c>
      <c r="F85" s="5">
        <f t="shared" si="5"/>
        <v>1</v>
      </c>
    </row>
    <row r="86" spans="1:7" x14ac:dyDescent="0.25">
      <c r="A86" s="38" t="s">
        <v>0</v>
      </c>
      <c r="B86" s="6">
        <f>SUM(B74:B85)</f>
        <v>3</v>
      </c>
      <c r="C86" s="6">
        <f>SUM(C74:C85)</f>
        <v>26</v>
      </c>
      <c r="D86" s="6">
        <f>SUM(D74:D85)</f>
        <v>60</v>
      </c>
      <c r="E86" s="6">
        <f>SUM(E74:E85)</f>
        <v>64</v>
      </c>
      <c r="F86" s="6">
        <f>SUM(F74:F85)</f>
        <v>153</v>
      </c>
    </row>
    <row r="87" spans="1:7" x14ac:dyDescent="0.25">
      <c r="A87" s="11" t="s">
        <v>99</v>
      </c>
    </row>
    <row r="88" spans="1:7" x14ac:dyDescent="0.25">
      <c r="A88" s="12">
        <v>43153</v>
      </c>
    </row>
    <row r="91" spans="1:7" x14ac:dyDescent="0.25">
      <c r="A91" s="1" t="s">
        <v>104</v>
      </c>
    </row>
    <row r="92" spans="1:7" x14ac:dyDescent="0.25">
      <c r="A92" s="49" t="s">
        <v>53</v>
      </c>
      <c r="B92" s="49" t="s">
        <v>0</v>
      </c>
      <c r="C92" s="49" t="s">
        <v>52</v>
      </c>
    </row>
    <row r="93" spans="1:7" x14ac:dyDescent="0.25">
      <c r="A93" s="45" t="s">
        <v>19</v>
      </c>
      <c r="B93" s="30">
        <v>0</v>
      </c>
      <c r="C93" s="52">
        <f>B93/B97*100</f>
        <v>0</v>
      </c>
    </row>
    <row r="94" spans="1:7" x14ac:dyDescent="0.25">
      <c r="A94" s="45" t="s">
        <v>20</v>
      </c>
      <c r="B94" s="30">
        <v>5</v>
      </c>
      <c r="C94" s="52">
        <f>B94/B97*100</f>
        <v>29.411764705882355</v>
      </c>
    </row>
    <row r="95" spans="1:7" ht="15.75" customHeight="1" x14ac:dyDescent="0.25">
      <c r="A95" s="45" t="s">
        <v>21</v>
      </c>
      <c r="B95" s="30">
        <v>6</v>
      </c>
      <c r="C95" s="52">
        <f>B95/B97*100</f>
        <v>35.294117647058826</v>
      </c>
      <c r="G95" s="62"/>
    </row>
    <row r="96" spans="1:7" x14ac:dyDescent="0.25">
      <c r="A96" s="45" t="s">
        <v>22</v>
      </c>
      <c r="B96" s="30">
        <v>6</v>
      </c>
      <c r="C96" s="52">
        <f>B96/B97*100</f>
        <v>35.294117647058826</v>
      </c>
      <c r="G96" s="62"/>
    </row>
    <row r="97" spans="1:7" x14ac:dyDescent="0.25">
      <c r="A97" s="46" t="s">
        <v>0</v>
      </c>
      <c r="B97" s="6">
        <f>SUM(B93:B96)</f>
        <v>17</v>
      </c>
      <c r="C97" s="2">
        <f>SUM(C93:C96)</f>
        <v>100.00000000000001</v>
      </c>
      <c r="G97" s="62"/>
    </row>
    <row r="98" spans="1:7" x14ac:dyDescent="0.25">
      <c r="A98" s="11" t="s">
        <v>99</v>
      </c>
      <c r="G98" s="62"/>
    </row>
    <row r="99" spans="1:7" x14ac:dyDescent="0.25">
      <c r="A99" s="12">
        <v>43153</v>
      </c>
      <c r="G99" s="62"/>
    </row>
    <row r="100" spans="1:7" x14ac:dyDescent="0.25">
      <c r="G100" s="62"/>
    </row>
  </sheetData>
  <mergeCells count="9">
    <mergeCell ref="J10:J11"/>
    <mergeCell ref="A1:I1"/>
    <mergeCell ref="A2:I2"/>
    <mergeCell ref="A3:I3"/>
    <mergeCell ref="A10:A11"/>
    <mergeCell ref="B10:C10"/>
    <mergeCell ref="D10:E10"/>
    <mergeCell ref="F10:G10"/>
    <mergeCell ref="H10:I10"/>
  </mergeCells>
  <pageMargins left="0.7" right="0.7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K107"/>
  <sheetViews>
    <sheetView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</cols>
  <sheetData>
    <row r="1" spans="1:10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</row>
    <row r="2" spans="1:10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spans="1:10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0" x14ac:dyDescent="0.25">
      <c r="B4" s="3"/>
      <c r="C4" s="3"/>
      <c r="D4" s="3"/>
      <c r="E4" s="3"/>
      <c r="F4" s="3"/>
      <c r="G4" s="3"/>
      <c r="H4" s="3"/>
      <c r="I4" s="3"/>
      <c r="J4" s="3"/>
    </row>
    <row r="8" spans="1:10" ht="15.75" customHeight="1" x14ac:dyDescent="0.25"/>
    <row r="9" spans="1:10" ht="15.75" customHeight="1" x14ac:dyDescent="0.25">
      <c r="A9" s="1" t="s">
        <v>141</v>
      </c>
    </row>
    <row r="10" spans="1:10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7" t="s">
        <v>0</v>
      </c>
    </row>
    <row r="11" spans="1:10" ht="15" customHeight="1" x14ac:dyDescent="0.25">
      <c r="A11" s="72"/>
      <c r="B11" s="55" t="s">
        <v>1</v>
      </c>
      <c r="C11" s="55" t="s">
        <v>2</v>
      </c>
      <c r="D11" s="55" t="s">
        <v>1</v>
      </c>
      <c r="E11" s="55" t="s">
        <v>2</v>
      </c>
      <c r="F11" s="55" t="s">
        <v>1</v>
      </c>
      <c r="G11" s="55" t="s">
        <v>2</v>
      </c>
      <c r="H11" s="55" t="s">
        <v>1</v>
      </c>
      <c r="I11" s="55" t="s">
        <v>2</v>
      </c>
      <c r="J11" s="77"/>
    </row>
    <row r="12" spans="1:10" x14ac:dyDescent="0.25">
      <c r="A12" s="9" t="s">
        <v>3</v>
      </c>
      <c r="B12" s="4">
        <v>0</v>
      </c>
      <c r="C12" s="4">
        <v>1</v>
      </c>
      <c r="D12" s="4">
        <v>0</v>
      </c>
      <c r="E12" s="4">
        <v>20</v>
      </c>
      <c r="F12" s="4">
        <v>0</v>
      </c>
      <c r="G12" s="4">
        <v>103</v>
      </c>
      <c r="H12" s="4">
        <v>0</v>
      </c>
      <c r="I12" s="4">
        <v>89</v>
      </c>
      <c r="J12" s="64">
        <f>SUM(B12:I12)</f>
        <v>213</v>
      </c>
    </row>
    <row r="13" spans="1:10" x14ac:dyDescent="0.25">
      <c r="A13" s="9" t="s">
        <v>4</v>
      </c>
      <c r="B13" s="4">
        <v>0</v>
      </c>
      <c r="C13" s="4">
        <v>0</v>
      </c>
      <c r="D13" s="4">
        <v>0</v>
      </c>
      <c r="E13" s="4">
        <v>7</v>
      </c>
      <c r="F13" s="4">
        <v>0</v>
      </c>
      <c r="G13" s="4">
        <v>28</v>
      </c>
      <c r="H13" s="4">
        <v>0</v>
      </c>
      <c r="I13" s="4">
        <v>34</v>
      </c>
      <c r="J13" s="64">
        <f t="shared" ref="J13:J16" si="0">SUM(B13:I13)</f>
        <v>69</v>
      </c>
    </row>
    <row r="14" spans="1:10" x14ac:dyDescent="0.25">
      <c r="A14" s="9" t="s">
        <v>5</v>
      </c>
      <c r="B14" s="4">
        <v>0</v>
      </c>
      <c r="C14" s="4">
        <v>2</v>
      </c>
      <c r="D14" s="4">
        <v>0</v>
      </c>
      <c r="E14" s="4">
        <v>22</v>
      </c>
      <c r="F14" s="4">
        <v>0</v>
      </c>
      <c r="G14" s="4">
        <v>127</v>
      </c>
      <c r="H14" s="4">
        <v>0</v>
      </c>
      <c r="I14" s="4">
        <v>38</v>
      </c>
      <c r="J14" s="64">
        <f t="shared" si="0"/>
        <v>189</v>
      </c>
    </row>
    <row r="15" spans="1:10" x14ac:dyDescent="0.25">
      <c r="A15" s="9" t="s">
        <v>6</v>
      </c>
      <c r="B15" s="4">
        <v>0</v>
      </c>
      <c r="C15" s="4">
        <v>0</v>
      </c>
      <c r="D15" s="4">
        <v>9</v>
      </c>
      <c r="E15" s="4">
        <v>0</v>
      </c>
      <c r="F15" s="4">
        <v>22</v>
      </c>
      <c r="G15" s="4">
        <v>0</v>
      </c>
      <c r="H15" s="4">
        <v>38</v>
      </c>
      <c r="I15" s="4">
        <v>0</v>
      </c>
      <c r="J15" s="64">
        <f t="shared" si="0"/>
        <v>69</v>
      </c>
    </row>
    <row r="16" spans="1:10" x14ac:dyDescent="0.25">
      <c r="A16" s="7" t="s">
        <v>0</v>
      </c>
      <c r="B16" s="6">
        <f t="shared" ref="B16:I16" si="1">SUM(B12:B15)</f>
        <v>0</v>
      </c>
      <c r="C16" s="6">
        <f t="shared" si="1"/>
        <v>3</v>
      </c>
      <c r="D16" s="6">
        <f t="shared" si="1"/>
        <v>9</v>
      </c>
      <c r="E16" s="6">
        <f t="shared" si="1"/>
        <v>49</v>
      </c>
      <c r="F16" s="6">
        <f t="shared" si="1"/>
        <v>22</v>
      </c>
      <c r="G16" s="6">
        <f t="shared" si="1"/>
        <v>258</v>
      </c>
      <c r="H16" s="6">
        <f t="shared" si="1"/>
        <v>38</v>
      </c>
      <c r="I16" s="6">
        <f t="shared" si="1"/>
        <v>161</v>
      </c>
      <c r="J16" s="65">
        <f t="shared" si="0"/>
        <v>540</v>
      </c>
    </row>
    <row r="17" spans="1:11" x14ac:dyDescent="0.25">
      <c r="A17" s="11" t="s">
        <v>105</v>
      </c>
      <c r="B17" s="13"/>
      <c r="C17" s="13"/>
      <c r="D17" s="13"/>
      <c r="E17" s="13"/>
      <c r="F17" s="13"/>
      <c r="G17" s="13"/>
      <c r="H17" s="13"/>
      <c r="I17" s="13"/>
    </row>
    <row r="18" spans="1:11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</row>
    <row r="19" spans="1:11" x14ac:dyDescent="0.25">
      <c r="J19" s="66"/>
    </row>
    <row r="20" spans="1:11" ht="15.75" customHeight="1" x14ac:dyDescent="0.25">
      <c r="J20" s="66"/>
    </row>
    <row r="21" spans="1:11" ht="15.75" customHeight="1" x14ac:dyDescent="0.25">
      <c r="A21" s="1" t="s">
        <v>131</v>
      </c>
      <c r="J21" s="66"/>
      <c r="K21" s="66"/>
    </row>
    <row r="22" spans="1:11" ht="15" customHeight="1" x14ac:dyDescent="0.25">
      <c r="A22" s="24" t="s">
        <v>18</v>
      </c>
      <c r="B22" s="56" t="s">
        <v>0</v>
      </c>
      <c r="J22" s="66"/>
      <c r="K22" s="66"/>
    </row>
    <row r="23" spans="1:11" ht="15" customHeight="1" x14ac:dyDescent="0.25">
      <c r="A23" s="23" t="s">
        <v>8</v>
      </c>
      <c r="B23" s="22">
        <v>5</v>
      </c>
      <c r="J23" s="66"/>
      <c r="K23" s="66"/>
    </row>
    <row r="24" spans="1:11" ht="15" customHeight="1" x14ac:dyDescent="0.25">
      <c r="A24" s="23" t="s">
        <v>9</v>
      </c>
      <c r="B24" s="22">
        <v>37</v>
      </c>
      <c r="J24" s="66"/>
      <c r="K24" s="66"/>
    </row>
    <row r="25" spans="1:11" ht="15" customHeight="1" x14ac:dyDescent="0.25">
      <c r="A25" s="23" t="s">
        <v>10</v>
      </c>
      <c r="B25" s="22">
        <v>78</v>
      </c>
      <c r="J25" s="66"/>
      <c r="K25" s="66"/>
    </row>
    <row r="26" spans="1:11" x14ac:dyDescent="0.25">
      <c r="A26" s="23" t="s">
        <v>11</v>
      </c>
      <c r="B26" s="22">
        <v>51</v>
      </c>
    </row>
    <row r="27" spans="1:11" x14ac:dyDescent="0.25">
      <c r="A27" s="37" t="s">
        <v>0</v>
      </c>
      <c r="B27" s="38">
        <f>SUM(B23:B26)</f>
        <v>171</v>
      </c>
    </row>
    <row r="28" spans="1:11" x14ac:dyDescent="0.25">
      <c r="A28" s="11" t="s">
        <v>105</v>
      </c>
    </row>
    <row r="29" spans="1:11" x14ac:dyDescent="0.25">
      <c r="A29" s="12">
        <v>43153</v>
      </c>
    </row>
    <row r="31" spans="1:11" ht="18.75" customHeight="1" x14ac:dyDescent="0.25">
      <c r="A31" s="50" t="s">
        <v>106</v>
      </c>
      <c r="B31" s="51"/>
      <c r="C31" s="51"/>
      <c r="D31" s="51"/>
      <c r="E31" s="51"/>
      <c r="F31" s="51"/>
      <c r="I31" s="63"/>
    </row>
    <row r="32" spans="1:11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  <c r="I32" s="63"/>
    </row>
    <row r="33" spans="1:9" x14ac:dyDescent="0.25">
      <c r="A33" s="28" t="s">
        <v>24</v>
      </c>
      <c r="B33" s="26">
        <v>1</v>
      </c>
      <c r="C33" s="26">
        <v>15</v>
      </c>
      <c r="D33" s="26">
        <v>46</v>
      </c>
      <c r="E33" s="26">
        <v>48</v>
      </c>
      <c r="F33" s="5">
        <f>SUM(B33:E33)</f>
        <v>110</v>
      </c>
      <c r="I33" s="63"/>
    </row>
    <row r="34" spans="1:9" x14ac:dyDescent="0.25">
      <c r="A34" s="28" t="s">
        <v>17</v>
      </c>
      <c r="B34" s="26">
        <v>4</v>
      </c>
      <c r="C34" s="26">
        <v>22</v>
      </c>
      <c r="D34" s="26">
        <v>32</v>
      </c>
      <c r="E34" s="26">
        <v>3</v>
      </c>
      <c r="F34" s="5">
        <f t="shared" ref="F34:F35" si="2">SUM(B34:E34)</f>
        <v>61</v>
      </c>
    </row>
    <row r="35" spans="1:9" x14ac:dyDescent="0.25">
      <c r="A35" s="27" t="s">
        <v>0</v>
      </c>
      <c r="B35" s="6">
        <f>SUM(B33:B34)</f>
        <v>5</v>
      </c>
      <c r="C35" s="6">
        <f>SUM(C33:C34)</f>
        <v>37</v>
      </c>
      <c r="D35" s="6">
        <f>SUM(D33:D34)</f>
        <v>78</v>
      </c>
      <c r="E35" s="6">
        <f>SUM(E33:E34)</f>
        <v>51</v>
      </c>
      <c r="F35" s="6">
        <f t="shared" si="2"/>
        <v>171</v>
      </c>
    </row>
    <row r="36" spans="1:9" x14ac:dyDescent="0.25">
      <c r="A36" s="11" t="s">
        <v>105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107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1</v>
      </c>
      <c r="C43" s="30">
        <v>12</v>
      </c>
      <c r="D43" s="30">
        <v>15</v>
      </c>
      <c r="E43" s="30">
        <v>26</v>
      </c>
      <c r="F43" s="5">
        <f>SUM(B43:E43)</f>
        <v>54</v>
      </c>
    </row>
    <row r="44" spans="1:9" x14ac:dyDescent="0.25">
      <c r="A44" s="45" t="s">
        <v>26</v>
      </c>
      <c r="B44" s="30">
        <v>2</v>
      </c>
      <c r="C44" s="30">
        <v>9</v>
      </c>
      <c r="D44" s="30">
        <v>22</v>
      </c>
      <c r="E44" s="30">
        <v>3</v>
      </c>
      <c r="F44" s="5">
        <f t="shared" ref="F44:F60" si="3">SUM(B44:E44)</f>
        <v>36</v>
      </c>
    </row>
    <row r="45" spans="1:9" x14ac:dyDescent="0.25">
      <c r="A45" s="45" t="s">
        <v>29</v>
      </c>
      <c r="B45" s="30">
        <v>1</v>
      </c>
      <c r="C45" s="30">
        <v>4</v>
      </c>
      <c r="D45" s="30">
        <v>7</v>
      </c>
      <c r="E45" s="30">
        <v>12</v>
      </c>
      <c r="F45" s="5">
        <f t="shared" si="3"/>
        <v>24</v>
      </c>
    </row>
    <row r="46" spans="1:9" x14ac:dyDescent="0.25">
      <c r="A46" s="45" t="s">
        <v>25</v>
      </c>
      <c r="B46" s="30">
        <v>0</v>
      </c>
      <c r="C46" s="30">
        <v>5</v>
      </c>
      <c r="D46" s="30">
        <v>11</v>
      </c>
      <c r="E46" s="30">
        <v>2</v>
      </c>
      <c r="F46" s="5">
        <f t="shared" si="3"/>
        <v>18</v>
      </c>
    </row>
    <row r="47" spans="1:9" x14ac:dyDescent="0.25">
      <c r="A47" s="45" t="s">
        <v>31</v>
      </c>
      <c r="B47" s="30">
        <v>1</v>
      </c>
      <c r="C47" s="30">
        <v>1</v>
      </c>
      <c r="D47" s="30">
        <v>9</v>
      </c>
      <c r="E47" s="30">
        <v>2</v>
      </c>
      <c r="F47" s="5">
        <f t="shared" si="3"/>
        <v>13</v>
      </c>
    </row>
    <row r="48" spans="1:9" ht="15.75" customHeight="1" x14ac:dyDescent="0.25">
      <c r="A48" s="45" t="s">
        <v>96</v>
      </c>
      <c r="B48" s="30">
        <v>0</v>
      </c>
      <c r="C48" s="30">
        <v>2</v>
      </c>
      <c r="D48" s="30">
        <v>3</v>
      </c>
      <c r="E48" s="30">
        <v>0</v>
      </c>
      <c r="F48" s="5">
        <f t="shared" si="3"/>
        <v>5</v>
      </c>
    </row>
    <row r="49" spans="1:6" ht="13.5" customHeight="1" x14ac:dyDescent="0.25">
      <c r="A49" s="45" t="s">
        <v>61</v>
      </c>
      <c r="B49" s="30">
        <v>0</v>
      </c>
      <c r="C49" s="30">
        <v>0</v>
      </c>
      <c r="D49" s="30">
        <v>4</v>
      </c>
      <c r="E49" s="30">
        <v>0</v>
      </c>
      <c r="F49" s="5">
        <f t="shared" si="3"/>
        <v>4</v>
      </c>
    </row>
    <row r="50" spans="1:6" x14ac:dyDescent="0.25">
      <c r="A50" s="45" t="s">
        <v>34</v>
      </c>
      <c r="B50" s="30">
        <v>0</v>
      </c>
      <c r="C50" s="30">
        <v>1</v>
      </c>
      <c r="D50" s="30">
        <v>2</v>
      </c>
      <c r="E50" s="30">
        <v>0</v>
      </c>
      <c r="F50" s="5">
        <f t="shared" si="3"/>
        <v>3</v>
      </c>
    </row>
    <row r="51" spans="1:6" x14ac:dyDescent="0.25">
      <c r="A51" s="45" t="s">
        <v>36</v>
      </c>
      <c r="B51" s="30">
        <v>0</v>
      </c>
      <c r="C51" s="30">
        <v>2</v>
      </c>
      <c r="D51" s="30">
        <v>1</v>
      </c>
      <c r="E51" s="30">
        <v>0</v>
      </c>
      <c r="F51" s="5">
        <f t="shared" si="3"/>
        <v>3</v>
      </c>
    </row>
    <row r="52" spans="1:6" x14ac:dyDescent="0.25">
      <c r="A52" s="45" t="s">
        <v>82</v>
      </c>
      <c r="B52" s="30">
        <v>0</v>
      </c>
      <c r="C52" s="30">
        <v>0</v>
      </c>
      <c r="D52" s="30">
        <v>0</v>
      </c>
      <c r="E52" s="30">
        <v>2</v>
      </c>
      <c r="F52" s="5">
        <f t="shared" si="3"/>
        <v>2</v>
      </c>
    </row>
    <row r="53" spans="1:6" x14ac:dyDescent="0.25">
      <c r="A53" s="45" t="s">
        <v>32</v>
      </c>
      <c r="B53" s="30">
        <v>0</v>
      </c>
      <c r="C53" s="30">
        <v>0</v>
      </c>
      <c r="D53" s="30">
        <v>1</v>
      </c>
      <c r="E53" s="30">
        <v>1</v>
      </c>
      <c r="F53" s="5">
        <f t="shared" si="3"/>
        <v>2</v>
      </c>
    </row>
    <row r="54" spans="1:6" x14ac:dyDescent="0.25">
      <c r="A54" s="45" t="s">
        <v>111</v>
      </c>
      <c r="B54" s="30">
        <v>0</v>
      </c>
      <c r="C54" s="30">
        <v>0</v>
      </c>
      <c r="D54" s="30">
        <v>0</v>
      </c>
      <c r="E54" s="30">
        <v>1</v>
      </c>
      <c r="F54" s="5">
        <f t="shared" si="3"/>
        <v>1</v>
      </c>
    </row>
    <row r="55" spans="1:6" x14ac:dyDescent="0.25">
      <c r="A55" s="45" t="s">
        <v>59</v>
      </c>
      <c r="B55" s="30">
        <v>0</v>
      </c>
      <c r="C55" s="30">
        <v>0</v>
      </c>
      <c r="D55" s="30">
        <v>0</v>
      </c>
      <c r="E55" s="30">
        <v>1</v>
      </c>
      <c r="F55" s="5">
        <f t="shared" si="3"/>
        <v>1</v>
      </c>
    </row>
    <row r="56" spans="1:6" x14ac:dyDescent="0.25">
      <c r="A56" s="45" t="s">
        <v>79</v>
      </c>
      <c r="B56" s="30">
        <v>0</v>
      </c>
      <c r="C56" s="30">
        <v>1</v>
      </c>
      <c r="D56" s="30">
        <v>0</v>
      </c>
      <c r="E56" s="30">
        <v>0</v>
      </c>
      <c r="F56" s="5">
        <f t="shared" si="3"/>
        <v>1</v>
      </c>
    </row>
    <row r="57" spans="1:6" x14ac:dyDescent="0.25">
      <c r="A57" s="45" t="s">
        <v>112</v>
      </c>
      <c r="B57" s="30">
        <v>0</v>
      </c>
      <c r="C57" s="30">
        <v>0</v>
      </c>
      <c r="D57" s="30">
        <v>1</v>
      </c>
      <c r="E57" s="30">
        <v>0</v>
      </c>
      <c r="F57" s="5">
        <f t="shared" si="3"/>
        <v>1</v>
      </c>
    </row>
    <row r="58" spans="1:6" x14ac:dyDescent="0.25">
      <c r="A58" s="45" t="s">
        <v>30</v>
      </c>
      <c r="B58" s="30">
        <v>0</v>
      </c>
      <c r="C58" s="30">
        <v>0</v>
      </c>
      <c r="D58" s="30">
        <v>1</v>
      </c>
      <c r="E58" s="30">
        <v>0</v>
      </c>
      <c r="F58" s="5">
        <f t="shared" si="3"/>
        <v>1</v>
      </c>
    </row>
    <row r="59" spans="1:6" x14ac:dyDescent="0.25">
      <c r="A59" s="45" t="s">
        <v>33</v>
      </c>
      <c r="B59" s="30">
        <v>0</v>
      </c>
      <c r="C59" s="30">
        <v>0</v>
      </c>
      <c r="D59" s="30">
        <v>0</v>
      </c>
      <c r="E59" s="30">
        <v>1</v>
      </c>
      <c r="F59" s="5">
        <f t="shared" si="3"/>
        <v>1</v>
      </c>
    </row>
    <row r="60" spans="1:6" ht="24.75" customHeight="1" x14ac:dyDescent="0.25">
      <c r="A60" s="45" t="s">
        <v>35</v>
      </c>
      <c r="B60" s="30">
        <v>0</v>
      </c>
      <c r="C60" s="30">
        <v>0</v>
      </c>
      <c r="D60" s="30">
        <v>1</v>
      </c>
      <c r="E60" s="30">
        <v>0</v>
      </c>
      <c r="F60" s="5">
        <f t="shared" si="3"/>
        <v>1</v>
      </c>
    </row>
    <row r="61" spans="1:6" x14ac:dyDescent="0.25">
      <c r="A61" s="53" t="s">
        <v>0</v>
      </c>
      <c r="B61" s="32">
        <f>SUM(B43:B60)</f>
        <v>5</v>
      </c>
      <c r="C61" s="32">
        <f>SUM(C43:C60)</f>
        <v>37</v>
      </c>
      <c r="D61" s="32">
        <f>SUM(D43:D60)</f>
        <v>78</v>
      </c>
      <c r="E61" s="32">
        <f>SUM(E43:E60)</f>
        <v>51</v>
      </c>
      <c r="F61" s="32">
        <f>SUM(F43:F60)</f>
        <v>171</v>
      </c>
    </row>
    <row r="62" spans="1:6" x14ac:dyDescent="0.25">
      <c r="A62" s="11" t="s">
        <v>105</v>
      </c>
    </row>
    <row r="63" spans="1:6" x14ac:dyDescent="0.25">
      <c r="A63" s="12">
        <v>43153</v>
      </c>
    </row>
    <row r="66" spans="1:6" x14ac:dyDescent="0.25">
      <c r="A66" s="1" t="s">
        <v>108</v>
      </c>
    </row>
    <row r="67" spans="1:6" x14ac:dyDescent="0.25">
      <c r="A67" s="33" t="s">
        <v>67</v>
      </c>
      <c r="B67" s="34" t="s">
        <v>19</v>
      </c>
      <c r="C67" s="34" t="s">
        <v>20</v>
      </c>
      <c r="D67" s="34" t="s">
        <v>21</v>
      </c>
      <c r="E67" s="34" t="s">
        <v>22</v>
      </c>
      <c r="F67" s="35" t="s">
        <v>0</v>
      </c>
    </row>
    <row r="68" spans="1:6" x14ac:dyDescent="0.25">
      <c r="A68" s="61" t="s">
        <v>69</v>
      </c>
      <c r="B68" s="59">
        <v>0</v>
      </c>
      <c r="C68" s="59">
        <v>2</v>
      </c>
      <c r="D68" s="59">
        <v>5</v>
      </c>
      <c r="E68" s="59">
        <v>11</v>
      </c>
      <c r="F68" s="60">
        <f>SUM(B68:E68)</f>
        <v>18</v>
      </c>
    </row>
    <row r="69" spans="1:6" x14ac:dyDescent="0.25">
      <c r="A69" s="61" t="s">
        <v>98</v>
      </c>
      <c r="B69" s="59">
        <v>0</v>
      </c>
      <c r="C69" s="59">
        <v>1</v>
      </c>
      <c r="D69" s="59">
        <v>1</v>
      </c>
      <c r="E69" s="59">
        <v>1</v>
      </c>
      <c r="F69" s="60">
        <f t="shared" ref="F69:F72" si="4">SUM(B69:E69)</f>
        <v>3</v>
      </c>
    </row>
    <row r="70" spans="1:6" x14ac:dyDescent="0.25">
      <c r="A70" s="61" t="s">
        <v>114</v>
      </c>
      <c r="B70" s="59">
        <v>1</v>
      </c>
      <c r="C70" s="59">
        <v>0</v>
      </c>
      <c r="D70" s="59">
        <v>0</v>
      </c>
      <c r="E70" s="59">
        <v>0</v>
      </c>
      <c r="F70" s="60">
        <f t="shared" si="4"/>
        <v>1</v>
      </c>
    </row>
    <row r="71" spans="1:6" x14ac:dyDescent="0.25">
      <c r="A71" s="61" t="s">
        <v>115</v>
      </c>
      <c r="B71" s="59">
        <v>0</v>
      </c>
      <c r="C71" s="59">
        <v>1</v>
      </c>
      <c r="D71" s="59">
        <v>0</v>
      </c>
      <c r="E71" s="59">
        <v>0</v>
      </c>
      <c r="F71" s="60">
        <f t="shared" si="4"/>
        <v>1</v>
      </c>
    </row>
    <row r="72" spans="1:6" x14ac:dyDescent="0.25">
      <c r="A72" s="61" t="s">
        <v>80</v>
      </c>
      <c r="B72" s="59">
        <v>0</v>
      </c>
      <c r="C72" s="59">
        <v>0</v>
      </c>
      <c r="D72" s="59">
        <v>1</v>
      </c>
      <c r="E72" s="59">
        <v>0</v>
      </c>
      <c r="F72" s="60">
        <f t="shared" si="4"/>
        <v>1</v>
      </c>
    </row>
    <row r="73" spans="1:6" ht="16.5" customHeight="1" x14ac:dyDescent="0.25">
      <c r="A73" s="20" t="s">
        <v>70</v>
      </c>
      <c r="B73" s="2">
        <f>SUM(B68:B72)</f>
        <v>1</v>
      </c>
      <c r="C73" s="2">
        <f t="shared" ref="C73:F73" si="5">SUM(C68:C72)</f>
        <v>4</v>
      </c>
      <c r="D73" s="2">
        <f t="shared" si="5"/>
        <v>7</v>
      </c>
      <c r="E73" s="2">
        <f t="shared" si="5"/>
        <v>12</v>
      </c>
      <c r="F73" s="2">
        <f t="shared" si="5"/>
        <v>24</v>
      </c>
    </row>
    <row r="74" spans="1:6" x14ac:dyDescent="0.25">
      <c r="A74" s="11" t="s">
        <v>105</v>
      </c>
    </row>
    <row r="75" spans="1:6" ht="24" customHeight="1" x14ac:dyDescent="0.25">
      <c r="A75" s="12">
        <v>43153</v>
      </c>
    </row>
    <row r="78" spans="1:6" x14ac:dyDescent="0.25">
      <c r="A78" s="1" t="s">
        <v>109</v>
      </c>
    </row>
    <row r="79" spans="1:6" x14ac:dyDescent="0.25">
      <c r="A79" s="47" t="s">
        <v>49</v>
      </c>
      <c r="B79" s="48" t="s">
        <v>19</v>
      </c>
      <c r="C79" s="48" t="s">
        <v>20</v>
      </c>
      <c r="D79" s="48" t="s">
        <v>21</v>
      </c>
      <c r="E79" s="48" t="s">
        <v>22</v>
      </c>
      <c r="F79" s="48" t="s">
        <v>0</v>
      </c>
    </row>
    <row r="80" spans="1:6" x14ac:dyDescent="0.25">
      <c r="A80" s="39" t="s">
        <v>43</v>
      </c>
      <c r="B80" s="30">
        <v>1</v>
      </c>
      <c r="C80" s="30">
        <v>1</v>
      </c>
      <c r="D80" s="30">
        <v>1</v>
      </c>
      <c r="E80" s="30">
        <v>1</v>
      </c>
      <c r="F80" s="5">
        <f t="shared" ref="F80:F92" si="6">SUM(B80:E80)</f>
        <v>4</v>
      </c>
    </row>
    <row r="81" spans="1:6" x14ac:dyDescent="0.25">
      <c r="A81" s="39" t="s">
        <v>45</v>
      </c>
      <c r="B81" s="30">
        <v>0</v>
      </c>
      <c r="C81" s="30">
        <v>0</v>
      </c>
      <c r="D81" s="30">
        <v>1</v>
      </c>
      <c r="E81" s="30">
        <v>2</v>
      </c>
      <c r="F81" s="5">
        <f t="shared" si="6"/>
        <v>3</v>
      </c>
    </row>
    <row r="82" spans="1:6" x14ac:dyDescent="0.25">
      <c r="A82" s="39" t="s">
        <v>48</v>
      </c>
      <c r="B82" s="30">
        <v>0</v>
      </c>
      <c r="C82" s="30">
        <v>3</v>
      </c>
      <c r="D82" s="30">
        <v>2</v>
      </c>
      <c r="E82" s="30">
        <v>3</v>
      </c>
      <c r="F82" s="5">
        <f t="shared" si="6"/>
        <v>8</v>
      </c>
    </row>
    <row r="83" spans="1:6" x14ac:dyDescent="0.25">
      <c r="A83" s="43" t="s">
        <v>39</v>
      </c>
      <c r="B83" s="30">
        <v>0</v>
      </c>
      <c r="C83" s="30">
        <v>2</v>
      </c>
      <c r="D83" s="30">
        <v>4</v>
      </c>
      <c r="E83" s="30">
        <v>5</v>
      </c>
      <c r="F83" s="5">
        <f t="shared" si="6"/>
        <v>11</v>
      </c>
    </row>
    <row r="84" spans="1:6" x14ac:dyDescent="0.25">
      <c r="A84" s="40" t="s">
        <v>44</v>
      </c>
      <c r="B84" s="30">
        <v>0</v>
      </c>
      <c r="C84" s="30">
        <v>6</v>
      </c>
      <c r="D84" s="30">
        <v>4</v>
      </c>
      <c r="E84" s="30">
        <v>5</v>
      </c>
      <c r="F84" s="5">
        <f t="shared" si="6"/>
        <v>15</v>
      </c>
    </row>
    <row r="85" spans="1:6" x14ac:dyDescent="0.25">
      <c r="A85" s="40" t="s">
        <v>47</v>
      </c>
      <c r="B85" s="30">
        <v>1</v>
      </c>
      <c r="C85" s="30">
        <v>10</v>
      </c>
      <c r="D85" s="30">
        <v>16</v>
      </c>
      <c r="E85" s="30">
        <v>10</v>
      </c>
      <c r="F85" s="5">
        <f t="shared" si="6"/>
        <v>37</v>
      </c>
    </row>
    <row r="86" spans="1:6" x14ac:dyDescent="0.25">
      <c r="A86" s="40" t="s">
        <v>46</v>
      </c>
      <c r="B86" s="30">
        <v>1</v>
      </c>
      <c r="C86" s="30">
        <v>7</v>
      </c>
      <c r="D86" s="30">
        <v>10</v>
      </c>
      <c r="E86" s="30">
        <v>7</v>
      </c>
      <c r="F86" s="5">
        <f t="shared" si="6"/>
        <v>25</v>
      </c>
    </row>
    <row r="87" spans="1:6" x14ac:dyDescent="0.25">
      <c r="A87" s="40" t="s">
        <v>42</v>
      </c>
      <c r="B87" s="30">
        <v>1</v>
      </c>
      <c r="C87" s="30">
        <v>6</v>
      </c>
      <c r="D87" s="30">
        <v>21</v>
      </c>
      <c r="E87" s="30">
        <v>5</v>
      </c>
      <c r="F87" s="5">
        <f t="shared" si="6"/>
        <v>33</v>
      </c>
    </row>
    <row r="88" spans="1:6" x14ac:dyDescent="0.25">
      <c r="A88" s="40" t="s">
        <v>41</v>
      </c>
      <c r="B88" s="30">
        <v>0</v>
      </c>
      <c r="C88" s="30">
        <v>2</v>
      </c>
      <c r="D88" s="30">
        <v>9</v>
      </c>
      <c r="E88" s="30">
        <v>6</v>
      </c>
      <c r="F88" s="5">
        <f t="shared" si="6"/>
        <v>17</v>
      </c>
    </row>
    <row r="89" spans="1:6" x14ac:dyDescent="0.25">
      <c r="A89" s="40" t="s">
        <v>37</v>
      </c>
      <c r="B89" s="30">
        <v>0</v>
      </c>
      <c r="C89" s="30">
        <v>0</v>
      </c>
      <c r="D89" s="30">
        <v>7</v>
      </c>
      <c r="E89" s="30">
        <v>5</v>
      </c>
      <c r="F89" s="5">
        <f t="shared" si="6"/>
        <v>12</v>
      </c>
    </row>
    <row r="90" spans="1:6" x14ac:dyDescent="0.25">
      <c r="A90" s="40" t="s">
        <v>38</v>
      </c>
      <c r="B90" s="30">
        <v>0</v>
      </c>
      <c r="C90" s="30">
        <v>0</v>
      </c>
      <c r="D90" s="30">
        <v>2</v>
      </c>
      <c r="E90" s="30">
        <v>1</v>
      </c>
      <c r="F90" s="5">
        <f t="shared" si="6"/>
        <v>3</v>
      </c>
    </row>
    <row r="91" spans="1:6" x14ac:dyDescent="0.25">
      <c r="A91" s="40" t="s">
        <v>40</v>
      </c>
      <c r="B91" s="30">
        <v>1</v>
      </c>
      <c r="C91" s="30">
        <v>0</v>
      </c>
      <c r="D91" s="30">
        <v>1</v>
      </c>
      <c r="E91" s="30">
        <v>0</v>
      </c>
      <c r="F91" s="5">
        <f t="shared" si="6"/>
        <v>2</v>
      </c>
    </row>
    <row r="92" spans="1:6" x14ac:dyDescent="0.25">
      <c r="A92" s="40" t="s">
        <v>113</v>
      </c>
      <c r="B92" s="30">
        <v>0</v>
      </c>
      <c r="C92" s="30">
        <v>0</v>
      </c>
      <c r="D92" s="30">
        <v>0</v>
      </c>
      <c r="E92" s="30">
        <v>1</v>
      </c>
      <c r="F92" s="5">
        <f t="shared" si="6"/>
        <v>1</v>
      </c>
    </row>
    <row r="93" spans="1:6" ht="15.75" customHeight="1" x14ac:dyDescent="0.25">
      <c r="A93" s="38" t="s">
        <v>0</v>
      </c>
      <c r="B93" s="6">
        <f>SUM(B80:B92)</f>
        <v>5</v>
      </c>
      <c r="C93" s="6">
        <f>SUM(C80:C92)</f>
        <v>37</v>
      </c>
      <c r="D93" s="6">
        <f>SUM(D80:D92)</f>
        <v>78</v>
      </c>
      <c r="E93" s="6">
        <f>SUM(E80:E92)</f>
        <v>51</v>
      </c>
      <c r="F93" s="6">
        <f>SUM(F80:F92)</f>
        <v>171</v>
      </c>
    </row>
    <row r="94" spans="1:6" x14ac:dyDescent="0.25">
      <c r="A94" s="11" t="s">
        <v>105</v>
      </c>
    </row>
    <row r="95" spans="1:6" x14ac:dyDescent="0.25">
      <c r="A95" s="12">
        <v>43153</v>
      </c>
    </row>
    <row r="98" spans="1:7" x14ac:dyDescent="0.25">
      <c r="A98" s="1" t="s">
        <v>110</v>
      </c>
    </row>
    <row r="99" spans="1:7" x14ac:dyDescent="0.25">
      <c r="A99" s="49" t="s">
        <v>53</v>
      </c>
      <c r="B99" s="49" t="s">
        <v>0</v>
      </c>
      <c r="C99" s="49" t="s">
        <v>52</v>
      </c>
    </row>
    <row r="100" spans="1:7" x14ac:dyDescent="0.25">
      <c r="A100" s="45" t="s">
        <v>19</v>
      </c>
      <c r="B100" s="30">
        <v>3</v>
      </c>
      <c r="C100" s="52">
        <f>B100/B104*100</f>
        <v>10.714285714285714</v>
      </c>
    </row>
    <row r="101" spans="1:7" x14ac:dyDescent="0.25">
      <c r="A101" s="45" t="s">
        <v>20</v>
      </c>
      <c r="B101" s="30">
        <v>7</v>
      </c>
      <c r="C101" s="52">
        <f>B101/B104*100</f>
        <v>25</v>
      </c>
    </row>
    <row r="102" spans="1:7" x14ac:dyDescent="0.25">
      <c r="A102" s="45" t="s">
        <v>21</v>
      </c>
      <c r="B102" s="30">
        <v>14</v>
      </c>
      <c r="C102" s="52">
        <f>B102/B104*100</f>
        <v>50</v>
      </c>
      <c r="G102" s="62"/>
    </row>
    <row r="103" spans="1:7" x14ac:dyDescent="0.25">
      <c r="A103" s="45" t="s">
        <v>22</v>
      </c>
      <c r="B103" s="30">
        <v>4</v>
      </c>
      <c r="C103" s="52">
        <f>B103/B104*100</f>
        <v>14.285714285714285</v>
      </c>
      <c r="G103" s="62"/>
    </row>
    <row r="104" spans="1:7" x14ac:dyDescent="0.25">
      <c r="A104" s="46" t="s">
        <v>0</v>
      </c>
      <c r="B104" s="6">
        <f>SUM(B100:B103)</f>
        <v>28</v>
      </c>
      <c r="C104" s="2">
        <f>SUM(C100:C103)</f>
        <v>100</v>
      </c>
      <c r="G104" s="62"/>
    </row>
    <row r="105" spans="1:7" x14ac:dyDescent="0.25">
      <c r="A105" s="11" t="s">
        <v>105</v>
      </c>
      <c r="G105" s="62"/>
    </row>
    <row r="106" spans="1:7" x14ac:dyDescent="0.25">
      <c r="A106" s="12">
        <v>43153</v>
      </c>
      <c r="G106" s="62"/>
    </row>
    <row r="107" spans="1:7" x14ac:dyDescent="0.25">
      <c r="G107" s="62"/>
    </row>
  </sheetData>
  <mergeCells count="9">
    <mergeCell ref="J10:J11"/>
    <mergeCell ref="A1:I1"/>
    <mergeCell ref="A2:I2"/>
    <mergeCell ref="A3:I3"/>
    <mergeCell ref="A10:A11"/>
    <mergeCell ref="B10:C10"/>
    <mergeCell ref="D10:E10"/>
    <mergeCell ref="F10:G10"/>
    <mergeCell ref="H10:I10"/>
  </mergeCells>
  <pageMargins left="0.7" right="0.7" top="0.75" bottom="0.75" header="0.3" footer="0.3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105"/>
  <sheetViews>
    <sheetView workbookViewId="0">
      <selection activeCell="A9" sqref="A9"/>
    </sheetView>
  </sheetViews>
  <sheetFormatPr baseColWidth="10" defaultRowHeight="15" x14ac:dyDescent="0.25"/>
  <cols>
    <col min="1" max="1" width="48" customWidth="1"/>
    <col min="2" max="6" width="16.140625" customWidth="1"/>
  </cols>
  <sheetData>
    <row r="1" spans="1:10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</row>
    <row r="2" spans="1:10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spans="1:10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0" x14ac:dyDescent="0.25">
      <c r="B4" s="3"/>
      <c r="C4" s="3"/>
      <c r="D4" s="3"/>
      <c r="E4" s="3"/>
      <c r="F4" s="3"/>
      <c r="G4" s="3"/>
      <c r="H4" s="3"/>
      <c r="I4" s="3"/>
      <c r="J4" s="3"/>
    </row>
    <row r="8" spans="1:10" ht="15.75" customHeight="1" x14ac:dyDescent="0.25"/>
    <row r="9" spans="1:10" ht="15.75" customHeight="1" x14ac:dyDescent="0.25">
      <c r="A9" s="1" t="s">
        <v>142</v>
      </c>
    </row>
    <row r="10" spans="1:10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7" t="s">
        <v>0</v>
      </c>
    </row>
    <row r="11" spans="1:10" ht="15" customHeight="1" x14ac:dyDescent="0.25">
      <c r="A11" s="72"/>
      <c r="B11" s="55" t="s">
        <v>1</v>
      </c>
      <c r="C11" s="55" t="s">
        <v>2</v>
      </c>
      <c r="D11" s="55" t="s">
        <v>1</v>
      </c>
      <c r="E11" s="55" t="s">
        <v>2</v>
      </c>
      <c r="F11" s="55" t="s">
        <v>1</v>
      </c>
      <c r="G11" s="55" t="s">
        <v>2</v>
      </c>
      <c r="H11" s="55" t="s">
        <v>1</v>
      </c>
      <c r="I11" s="55" t="s">
        <v>2</v>
      </c>
      <c r="J11" s="77"/>
    </row>
    <row r="12" spans="1:10" x14ac:dyDescent="0.25">
      <c r="A12" s="9" t="s">
        <v>3</v>
      </c>
      <c r="B12" s="4">
        <v>0</v>
      </c>
      <c r="C12" s="4">
        <v>0</v>
      </c>
      <c r="D12" s="4">
        <v>0</v>
      </c>
      <c r="E12" s="4">
        <v>18</v>
      </c>
      <c r="F12" s="4">
        <v>0</v>
      </c>
      <c r="G12" s="4">
        <v>112</v>
      </c>
      <c r="H12" s="4">
        <v>0</v>
      </c>
      <c r="I12" s="4">
        <v>91</v>
      </c>
      <c r="J12" s="64">
        <f>SUM(B12:I12)</f>
        <v>221</v>
      </c>
    </row>
    <row r="13" spans="1:10" x14ac:dyDescent="0.25">
      <c r="A13" s="9" t="s">
        <v>4</v>
      </c>
      <c r="B13" s="4">
        <v>0</v>
      </c>
      <c r="C13" s="4">
        <v>1</v>
      </c>
      <c r="D13" s="4">
        <v>0</v>
      </c>
      <c r="E13" s="4">
        <v>13</v>
      </c>
      <c r="F13" s="4">
        <v>0</v>
      </c>
      <c r="G13" s="4">
        <v>44</v>
      </c>
      <c r="H13" s="4">
        <v>0</v>
      </c>
      <c r="I13" s="4">
        <v>26</v>
      </c>
      <c r="J13" s="64">
        <f t="shared" ref="J13:J16" si="0">SUM(B13:I13)</f>
        <v>84</v>
      </c>
    </row>
    <row r="14" spans="1:10" x14ac:dyDescent="0.25">
      <c r="A14" s="9" t="s">
        <v>5</v>
      </c>
      <c r="B14" s="4">
        <v>0</v>
      </c>
      <c r="C14" s="4">
        <v>2</v>
      </c>
      <c r="D14" s="4">
        <v>0</v>
      </c>
      <c r="E14" s="4">
        <v>10</v>
      </c>
      <c r="F14" s="4">
        <v>0</v>
      </c>
      <c r="G14" s="4">
        <v>165</v>
      </c>
      <c r="H14" s="4">
        <v>0</v>
      </c>
      <c r="I14" s="4">
        <v>80</v>
      </c>
      <c r="J14" s="64">
        <f t="shared" si="0"/>
        <v>257</v>
      </c>
    </row>
    <row r="15" spans="1:10" x14ac:dyDescent="0.25">
      <c r="A15" s="9" t="s">
        <v>6</v>
      </c>
      <c r="B15" s="4">
        <v>2</v>
      </c>
      <c r="C15" s="4">
        <v>0</v>
      </c>
      <c r="D15" s="4">
        <v>16</v>
      </c>
      <c r="E15" s="4">
        <v>0</v>
      </c>
      <c r="F15" s="4">
        <v>31</v>
      </c>
      <c r="G15" s="4">
        <v>0</v>
      </c>
      <c r="H15" s="4">
        <v>40</v>
      </c>
      <c r="I15" s="4">
        <v>0</v>
      </c>
      <c r="J15" s="64">
        <f t="shared" si="0"/>
        <v>89</v>
      </c>
    </row>
    <row r="16" spans="1:10" x14ac:dyDescent="0.25">
      <c r="A16" s="7" t="s">
        <v>0</v>
      </c>
      <c r="B16" s="6">
        <f t="shared" ref="B16:I16" si="1">SUM(B12:B15)</f>
        <v>2</v>
      </c>
      <c r="C16" s="6">
        <f t="shared" si="1"/>
        <v>3</v>
      </c>
      <c r="D16" s="6">
        <f t="shared" si="1"/>
        <v>16</v>
      </c>
      <c r="E16" s="6">
        <f t="shared" si="1"/>
        <v>41</v>
      </c>
      <c r="F16" s="6">
        <f t="shared" si="1"/>
        <v>31</v>
      </c>
      <c r="G16" s="6">
        <f t="shared" si="1"/>
        <v>321</v>
      </c>
      <c r="H16" s="6">
        <f t="shared" si="1"/>
        <v>40</v>
      </c>
      <c r="I16" s="6">
        <f t="shared" si="1"/>
        <v>197</v>
      </c>
      <c r="J16" s="65">
        <f t="shared" si="0"/>
        <v>651</v>
      </c>
    </row>
    <row r="17" spans="1:11" x14ac:dyDescent="0.25">
      <c r="A17" s="11" t="s">
        <v>105</v>
      </c>
      <c r="B17" s="13"/>
      <c r="C17" s="13"/>
      <c r="D17" s="13"/>
      <c r="E17" s="13"/>
      <c r="F17" s="13"/>
      <c r="G17" s="13"/>
      <c r="H17" s="13"/>
      <c r="I17" s="13"/>
    </row>
    <row r="18" spans="1:11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</row>
    <row r="20" spans="1:11" ht="15.75" customHeight="1" x14ac:dyDescent="0.25"/>
    <row r="21" spans="1:11" ht="15.75" customHeight="1" x14ac:dyDescent="0.25">
      <c r="A21" s="1" t="s">
        <v>131</v>
      </c>
    </row>
    <row r="22" spans="1:11" ht="15" customHeight="1" x14ac:dyDescent="0.25">
      <c r="A22" s="24" t="s">
        <v>18</v>
      </c>
      <c r="B22" s="56" t="s">
        <v>0</v>
      </c>
    </row>
    <row r="23" spans="1:11" ht="15" customHeight="1" x14ac:dyDescent="0.25">
      <c r="A23" s="23" t="s">
        <v>8</v>
      </c>
      <c r="B23" s="22">
        <v>3</v>
      </c>
    </row>
    <row r="24" spans="1:11" ht="15" customHeight="1" x14ac:dyDescent="0.25">
      <c r="A24" s="23" t="s">
        <v>9</v>
      </c>
      <c r="B24" s="22">
        <v>20</v>
      </c>
    </row>
    <row r="25" spans="1:11" ht="15" customHeight="1" x14ac:dyDescent="0.25">
      <c r="A25" s="23" t="s">
        <v>10</v>
      </c>
      <c r="B25" s="22">
        <v>60</v>
      </c>
    </row>
    <row r="26" spans="1:11" x14ac:dyDescent="0.25">
      <c r="A26" s="23" t="s">
        <v>11</v>
      </c>
      <c r="B26" s="22">
        <v>73</v>
      </c>
      <c r="K26" s="67"/>
    </row>
    <row r="27" spans="1:11" x14ac:dyDescent="0.25">
      <c r="A27" s="37" t="s">
        <v>0</v>
      </c>
      <c r="B27" s="38">
        <f>SUM(B23:B26)</f>
        <v>156</v>
      </c>
      <c r="K27" s="67"/>
    </row>
    <row r="28" spans="1:11" x14ac:dyDescent="0.25">
      <c r="A28" s="11" t="s">
        <v>105</v>
      </c>
      <c r="K28" s="67"/>
    </row>
    <row r="29" spans="1:11" x14ac:dyDescent="0.25">
      <c r="A29" s="12">
        <v>43153</v>
      </c>
    </row>
    <row r="31" spans="1:11" ht="18.75" customHeight="1" x14ac:dyDescent="0.25">
      <c r="A31" s="50" t="s">
        <v>106</v>
      </c>
      <c r="B31" s="51"/>
      <c r="C31" s="51"/>
      <c r="D31" s="51"/>
      <c r="E31" s="51"/>
      <c r="F31" s="51"/>
      <c r="I31" s="63"/>
    </row>
    <row r="32" spans="1:11" ht="31.5" customHeight="1" x14ac:dyDescent="0.25">
      <c r="A32" s="33" t="s">
        <v>23</v>
      </c>
      <c r="B32" s="36" t="s">
        <v>19</v>
      </c>
      <c r="C32" s="36" t="s">
        <v>20</v>
      </c>
      <c r="D32" s="36" t="s">
        <v>21</v>
      </c>
      <c r="E32" s="36" t="s">
        <v>22</v>
      </c>
      <c r="F32" s="36" t="s">
        <v>0</v>
      </c>
      <c r="I32" s="63"/>
    </row>
    <row r="33" spans="1:9" x14ac:dyDescent="0.25">
      <c r="A33" s="28" t="s">
        <v>24</v>
      </c>
      <c r="B33" s="26">
        <v>1</v>
      </c>
      <c r="C33" s="26">
        <v>10</v>
      </c>
      <c r="D33" s="26">
        <v>38</v>
      </c>
      <c r="E33" s="26">
        <v>68</v>
      </c>
      <c r="F33" s="5">
        <f>SUM(B33:E33)</f>
        <v>117</v>
      </c>
      <c r="I33" s="63"/>
    </row>
    <row r="34" spans="1:9" x14ac:dyDescent="0.25">
      <c r="A34" s="28" t="s">
        <v>17</v>
      </c>
      <c r="B34" s="26">
        <v>2</v>
      </c>
      <c r="C34" s="26">
        <v>10</v>
      </c>
      <c r="D34" s="26">
        <v>22</v>
      </c>
      <c r="E34" s="26">
        <v>5</v>
      </c>
      <c r="F34" s="5">
        <f t="shared" ref="F34:F35" si="2">SUM(B34:E34)</f>
        <v>39</v>
      </c>
    </row>
    <row r="35" spans="1:9" x14ac:dyDescent="0.25">
      <c r="A35" s="27" t="s">
        <v>0</v>
      </c>
      <c r="B35" s="6">
        <f>SUM(B33:B34)</f>
        <v>3</v>
      </c>
      <c r="C35" s="6">
        <f>SUM(C33:C34)</f>
        <v>20</v>
      </c>
      <c r="D35" s="6">
        <f>SUM(D33:D34)</f>
        <v>60</v>
      </c>
      <c r="E35" s="6">
        <f>SUM(E33:E34)</f>
        <v>73</v>
      </c>
      <c r="F35" s="6">
        <f t="shared" si="2"/>
        <v>156</v>
      </c>
    </row>
    <row r="36" spans="1:9" x14ac:dyDescent="0.25">
      <c r="A36" s="11" t="s">
        <v>105</v>
      </c>
      <c r="I36" s="25"/>
    </row>
    <row r="37" spans="1:9" ht="15.75" customHeight="1" x14ac:dyDescent="0.25">
      <c r="A37" s="12">
        <v>43153</v>
      </c>
      <c r="I37" s="25"/>
    </row>
    <row r="38" spans="1:9" x14ac:dyDescent="0.25">
      <c r="I38" s="25"/>
    </row>
    <row r="39" spans="1:9" x14ac:dyDescent="0.25">
      <c r="I39" s="25"/>
    </row>
    <row r="40" spans="1:9" x14ac:dyDescent="0.25">
      <c r="D40" s="25"/>
      <c r="E40" s="25"/>
      <c r="F40" s="25"/>
      <c r="G40" s="25"/>
      <c r="H40" s="25"/>
      <c r="I40" s="25"/>
    </row>
    <row r="41" spans="1:9" x14ac:dyDescent="0.25">
      <c r="A41" s="1" t="s">
        <v>107</v>
      </c>
    </row>
    <row r="42" spans="1:9" ht="24.75" customHeight="1" x14ac:dyDescent="0.25">
      <c r="A42" s="33" t="s">
        <v>54</v>
      </c>
      <c r="B42" s="34" t="s">
        <v>19</v>
      </c>
      <c r="C42" s="34" t="s">
        <v>20</v>
      </c>
      <c r="D42" s="34" t="s">
        <v>21</v>
      </c>
      <c r="E42" s="34" t="s">
        <v>22</v>
      </c>
      <c r="F42" s="35" t="s">
        <v>0</v>
      </c>
    </row>
    <row r="43" spans="1:9" x14ac:dyDescent="0.25">
      <c r="A43" s="29" t="s">
        <v>28</v>
      </c>
      <c r="B43" s="30">
        <v>1</v>
      </c>
      <c r="C43" s="30">
        <v>4</v>
      </c>
      <c r="D43" s="30">
        <v>10</v>
      </c>
      <c r="E43" s="30">
        <v>30</v>
      </c>
      <c r="F43" s="5">
        <f>SUM(B43:E43)</f>
        <v>45</v>
      </c>
    </row>
    <row r="44" spans="1:9" x14ac:dyDescent="0.25">
      <c r="A44" s="45" t="s">
        <v>29</v>
      </c>
      <c r="B44" s="30">
        <v>2</v>
      </c>
      <c r="C44" s="30">
        <v>3</v>
      </c>
      <c r="D44" s="30">
        <v>7</v>
      </c>
      <c r="E44" s="30">
        <v>17</v>
      </c>
      <c r="F44" s="5">
        <f t="shared" ref="F44:F57" si="3">SUM(B44:E44)</f>
        <v>29</v>
      </c>
    </row>
    <row r="45" spans="1:9" x14ac:dyDescent="0.25">
      <c r="A45" s="45" t="s">
        <v>25</v>
      </c>
      <c r="B45" s="30">
        <v>0</v>
      </c>
      <c r="C45" s="30">
        <v>4</v>
      </c>
      <c r="D45" s="30">
        <v>17</v>
      </c>
      <c r="E45" s="30">
        <v>5</v>
      </c>
      <c r="F45" s="5">
        <f t="shared" si="3"/>
        <v>26</v>
      </c>
    </row>
    <row r="46" spans="1:9" x14ac:dyDescent="0.25">
      <c r="A46" s="45" t="s">
        <v>26</v>
      </c>
      <c r="B46" s="30">
        <v>0</v>
      </c>
      <c r="C46" s="30">
        <v>5</v>
      </c>
      <c r="D46" s="30">
        <v>11</v>
      </c>
      <c r="E46" s="30">
        <v>10</v>
      </c>
      <c r="F46" s="5">
        <f t="shared" si="3"/>
        <v>26</v>
      </c>
    </row>
    <row r="47" spans="1:9" x14ac:dyDescent="0.25">
      <c r="A47" s="45" t="s">
        <v>31</v>
      </c>
      <c r="B47" s="30">
        <v>0</v>
      </c>
      <c r="C47" s="30">
        <v>0</v>
      </c>
      <c r="D47" s="30">
        <v>7</v>
      </c>
      <c r="E47" s="30">
        <v>3</v>
      </c>
      <c r="F47" s="5">
        <f t="shared" si="3"/>
        <v>10</v>
      </c>
    </row>
    <row r="48" spans="1:9" ht="15.75" customHeight="1" x14ac:dyDescent="0.25">
      <c r="A48" s="45" t="s">
        <v>117</v>
      </c>
      <c r="B48" s="30">
        <v>0</v>
      </c>
      <c r="C48" s="30">
        <v>2</v>
      </c>
      <c r="D48" s="30">
        <v>2</v>
      </c>
      <c r="E48" s="30">
        <v>1</v>
      </c>
      <c r="F48" s="5">
        <f t="shared" si="3"/>
        <v>5</v>
      </c>
    </row>
    <row r="49" spans="1:6" ht="13.5" customHeight="1" x14ac:dyDescent="0.25">
      <c r="A49" s="45" t="s">
        <v>96</v>
      </c>
      <c r="B49" s="30">
        <v>0</v>
      </c>
      <c r="C49" s="30">
        <v>2</v>
      </c>
      <c r="D49" s="30">
        <v>1</v>
      </c>
      <c r="E49" s="30">
        <v>0</v>
      </c>
      <c r="F49" s="5">
        <f t="shared" si="3"/>
        <v>3</v>
      </c>
    </row>
    <row r="50" spans="1:6" x14ac:dyDescent="0.25">
      <c r="A50" s="45" t="s">
        <v>82</v>
      </c>
      <c r="B50" s="30">
        <v>0</v>
      </c>
      <c r="C50" s="30">
        <v>0</v>
      </c>
      <c r="D50" s="30">
        <v>0</v>
      </c>
      <c r="E50" s="30">
        <v>2</v>
      </c>
      <c r="F50" s="5">
        <f t="shared" si="3"/>
        <v>2</v>
      </c>
    </row>
    <row r="51" spans="1:6" x14ac:dyDescent="0.25">
      <c r="A51" s="45" t="s">
        <v>116</v>
      </c>
      <c r="B51" s="30">
        <v>0</v>
      </c>
      <c r="C51" s="30">
        <v>0</v>
      </c>
      <c r="D51" s="30">
        <v>1</v>
      </c>
      <c r="E51" s="30">
        <v>1</v>
      </c>
      <c r="F51" s="5">
        <f t="shared" si="3"/>
        <v>2</v>
      </c>
    </row>
    <row r="52" spans="1:6" x14ac:dyDescent="0.25">
      <c r="A52" s="45" t="s">
        <v>32</v>
      </c>
      <c r="B52" s="30">
        <v>0</v>
      </c>
      <c r="C52" s="30">
        <v>0</v>
      </c>
      <c r="D52" s="30">
        <v>0</v>
      </c>
      <c r="E52" s="30">
        <v>2</v>
      </c>
      <c r="F52" s="5">
        <f t="shared" si="3"/>
        <v>2</v>
      </c>
    </row>
    <row r="53" spans="1:6" ht="24" x14ac:dyDescent="0.25">
      <c r="A53" s="45" t="s">
        <v>61</v>
      </c>
      <c r="B53" s="30">
        <v>0</v>
      </c>
      <c r="C53" s="30">
        <v>0</v>
      </c>
      <c r="D53" s="30">
        <v>1</v>
      </c>
      <c r="E53" s="30">
        <v>1</v>
      </c>
      <c r="F53" s="5">
        <f t="shared" si="3"/>
        <v>2</v>
      </c>
    </row>
    <row r="54" spans="1:6" x14ac:dyDescent="0.25">
      <c r="A54" s="45" t="s">
        <v>112</v>
      </c>
      <c r="B54" s="30">
        <v>0</v>
      </c>
      <c r="C54" s="30">
        <v>0</v>
      </c>
      <c r="D54" s="30">
        <v>1</v>
      </c>
      <c r="E54" s="30">
        <v>0</v>
      </c>
      <c r="F54" s="5">
        <f t="shared" si="3"/>
        <v>1</v>
      </c>
    </row>
    <row r="55" spans="1:6" x14ac:dyDescent="0.25">
      <c r="A55" s="45" t="s">
        <v>33</v>
      </c>
      <c r="B55" s="30">
        <v>0</v>
      </c>
      <c r="C55" s="30">
        <v>0</v>
      </c>
      <c r="D55" s="30">
        <v>0</v>
      </c>
      <c r="E55" s="30">
        <v>1</v>
      </c>
      <c r="F55" s="5">
        <f t="shared" si="3"/>
        <v>1</v>
      </c>
    </row>
    <row r="56" spans="1:6" x14ac:dyDescent="0.25">
      <c r="A56" s="45" t="s">
        <v>34</v>
      </c>
      <c r="B56" s="30">
        <v>0</v>
      </c>
      <c r="C56" s="30">
        <v>0</v>
      </c>
      <c r="D56" s="30">
        <v>1</v>
      </c>
      <c r="E56" s="30">
        <v>0</v>
      </c>
      <c r="F56" s="5">
        <f t="shared" si="3"/>
        <v>1</v>
      </c>
    </row>
    <row r="57" spans="1:6" x14ac:dyDescent="0.25">
      <c r="A57" s="45" t="s">
        <v>36</v>
      </c>
      <c r="B57" s="30">
        <v>0</v>
      </c>
      <c r="C57" s="30">
        <v>0</v>
      </c>
      <c r="D57" s="30">
        <v>1</v>
      </c>
      <c r="E57" s="30">
        <v>0</v>
      </c>
      <c r="F57" s="5">
        <f t="shared" si="3"/>
        <v>1</v>
      </c>
    </row>
    <row r="58" spans="1:6" x14ac:dyDescent="0.25">
      <c r="A58" s="53" t="s">
        <v>0</v>
      </c>
      <c r="B58" s="32">
        <f>SUM(B43:B57)</f>
        <v>3</v>
      </c>
      <c r="C58" s="32">
        <f>SUM(C43:C57)</f>
        <v>20</v>
      </c>
      <c r="D58" s="32">
        <f>SUM(D43:D57)</f>
        <v>60</v>
      </c>
      <c r="E58" s="32">
        <f>SUM(E43:E57)</f>
        <v>73</v>
      </c>
      <c r="F58" s="32">
        <f>SUM(F43:F57)</f>
        <v>156</v>
      </c>
    </row>
    <row r="59" spans="1:6" x14ac:dyDescent="0.25">
      <c r="A59" s="11" t="s">
        <v>105</v>
      </c>
    </row>
    <row r="60" spans="1:6" x14ac:dyDescent="0.25">
      <c r="A60" s="12">
        <v>43153</v>
      </c>
    </row>
    <row r="63" spans="1:6" x14ac:dyDescent="0.25">
      <c r="A63" s="1" t="s">
        <v>108</v>
      </c>
    </row>
    <row r="64" spans="1:6" ht="22.5" customHeight="1" x14ac:dyDescent="0.25">
      <c r="A64" s="33" t="s">
        <v>67</v>
      </c>
      <c r="B64" s="34" t="s">
        <v>19</v>
      </c>
      <c r="C64" s="34" t="s">
        <v>20</v>
      </c>
      <c r="D64" s="34" t="s">
        <v>21</v>
      </c>
      <c r="E64" s="34" t="s">
        <v>22</v>
      </c>
      <c r="F64" s="35" t="s">
        <v>0</v>
      </c>
    </row>
    <row r="65" spans="1:10" x14ac:dyDescent="0.25">
      <c r="A65" s="61" t="s">
        <v>69</v>
      </c>
      <c r="B65" s="59">
        <v>0</v>
      </c>
      <c r="C65" s="59">
        <v>2</v>
      </c>
      <c r="D65" s="59">
        <v>5</v>
      </c>
      <c r="E65" s="59">
        <v>14</v>
      </c>
      <c r="F65" s="60">
        <f>SUM(B65:E65)</f>
        <v>21</v>
      </c>
    </row>
    <row r="66" spans="1:10" x14ac:dyDescent="0.25">
      <c r="A66" s="61" t="s">
        <v>98</v>
      </c>
      <c r="B66" s="59">
        <v>0</v>
      </c>
      <c r="C66" s="59">
        <v>0</v>
      </c>
      <c r="D66" s="59">
        <v>1</v>
      </c>
      <c r="E66" s="59">
        <v>1</v>
      </c>
      <c r="F66" s="60">
        <f t="shared" ref="F66:F70" si="4">SUM(B66:E66)</f>
        <v>2</v>
      </c>
    </row>
    <row r="67" spans="1:10" x14ac:dyDescent="0.25">
      <c r="A67" s="61" t="s">
        <v>114</v>
      </c>
      <c r="B67" s="59">
        <v>1</v>
      </c>
      <c r="C67" s="59">
        <v>1</v>
      </c>
      <c r="D67" s="59">
        <v>0</v>
      </c>
      <c r="E67" s="59">
        <v>0</v>
      </c>
      <c r="F67" s="60">
        <f t="shared" si="4"/>
        <v>2</v>
      </c>
    </row>
    <row r="68" spans="1:10" x14ac:dyDescent="0.25">
      <c r="A68" s="61" t="s">
        <v>115</v>
      </c>
      <c r="B68" s="59">
        <v>0</v>
      </c>
      <c r="C68" s="59">
        <v>0</v>
      </c>
      <c r="D68" s="59">
        <v>1</v>
      </c>
      <c r="E68" s="59">
        <v>0</v>
      </c>
      <c r="F68" s="60">
        <f>SUM(B68:E68)</f>
        <v>1</v>
      </c>
    </row>
    <row r="69" spans="1:10" x14ac:dyDescent="0.25">
      <c r="A69" s="61" t="s">
        <v>80</v>
      </c>
      <c r="B69" s="59">
        <v>1</v>
      </c>
      <c r="C69" s="59">
        <v>0</v>
      </c>
      <c r="D69" s="59">
        <v>0</v>
      </c>
      <c r="E69" s="59">
        <v>1</v>
      </c>
      <c r="F69" s="60">
        <f t="shared" si="4"/>
        <v>2</v>
      </c>
    </row>
    <row r="70" spans="1:10" x14ac:dyDescent="0.25">
      <c r="A70" s="61" t="s">
        <v>81</v>
      </c>
      <c r="B70" s="59">
        <v>0</v>
      </c>
      <c r="C70" s="59">
        <v>0</v>
      </c>
      <c r="D70" s="59">
        <v>0</v>
      </c>
      <c r="E70" s="59">
        <v>1</v>
      </c>
      <c r="F70" s="60">
        <f t="shared" si="4"/>
        <v>1</v>
      </c>
    </row>
    <row r="71" spans="1:10" ht="16.5" customHeight="1" x14ac:dyDescent="0.25">
      <c r="A71" s="20" t="s">
        <v>70</v>
      </c>
      <c r="B71" s="2">
        <f>SUM(B65:B70)</f>
        <v>2</v>
      </c>
      <c r="C71" s="2">
        <f>SUM(C65:C70)</f>
        <v>3</v>
      </c>
      <c r="D71" s="2">
        <f>SUM(D65:D70)</f>
        <v>7</v>
      </c>
      <c r="E71" s="2">
        <f>SUM(E65:E70)</f>
        <v>17</v>
      </c>
      <c r="F71" s="2">
        <f>SUM(F65:F70)</f>
        <v>29</v>
      </c>
    </row>
    <row r="72" spans="1:10" x14ac:dyDescent="0.25">
      <c r="A72" s="11" t="s">
        <v>105</v>
      </c>
    </row>
    <row r="73" spans="1:10" ht="24" customHeight="1" x14ac:dyDescent="0.25">
      <c r="A73" s="12">
        <v>43153</v>
      </c>
    </row>
    <row r="75" spans="1:10" x14ac:dyDescent="0.25">
      <c r="J75" s="67"/>
    </row>
    <row r="76" spans="1:10" ht="15.75" customHeight="1" x14ac:dyDescent="0.25">
      <c r="A76" s="1" t="s">
        <v>109</v>
      </c>
      <c r="J76" s="67"/>
    </row>
    <row r="77" spans="1:10" x14ac:dyDescent="0.25">
      <c r="A77" s="47" t="s">
        <v>49</v>
      </c>
      <c r="B77" s="48" t="s">
        <v>19</v>
      </c>
      <c r="C77" s="48" t="s">
        <v>20</v>
      </c>
      <c r="D77" s="48" t="s">
        <v>21</v>
      </c>
      <c r="E77" s="48" t="s">
        <v>22</v>
      </c>
      <c r="F77" s="48" t="s">
        <v>0</v>
      </c>
      <c r="J77" s="67"/>
    </row>
    <row r="78" spans="1:10" x14ac:dyDescent="0.25">
      <c r="A78" s="39" t="s">
        <v>43</v>
      </c>
      <c r="B78" s="30">
        <v>0</v>
      </c>
      <c r="C78" s="30">
        <v>1</v>
      </c>
      <c r="D78" s="30">
        <v>0</v>
      </c>
      <c r="E78" s="30">
        <v>1</v>
      </c>
      <c r="F78" s="5">
        <f t="shared" ref="F78:F90" si="5">SUM(B78:E78)</f>
        <v>2</v>
      </c>
      <c r="J78" s="67"/>
    </row>
    <row r="79" spans="1:10" x14ac:dyDescent="0.25">
      <c r="A79" s="39" t="s">
        <v>45</v>
      </c>
      <c r="B79" s="30">
        <v>0</v>
      </c>
      <c r="C79" s="30">
        <v>0</v>
      </c>
      <c r="D79" s="30">
        <v>0</v>
      </c>
      <c r="E79" s="30">
        <v>3</v>
      </c>
      <c r="F79" s="5">
        <f t="shared" si="5"/>
        <v>3</v>
      </c>
      <c r="J79" s="67"/>
    </row>
    <row r="80" spans="1:10" x14ac:dyDescent="0.25">
      <c r="A80" s="39" t="s">
        <v>48</v>
      </c>
      <c r="B80" s="30">
        <v>0</v>
      </c>
      <c r="C80" s="30">
        <v>2</v>
      </c>
      <c r="D80" s="30">
        <v>2</v>
      </c>
      <c r="E80" s="30">
        <v>2</v>
      </c>
      <c r="F80" s="5">
        <f t="shared" si="5"/>
        <v>6</v>
      </c>
      <c r="J80" s="67"/>
    </row>
    <row r="81" spans="1:10" x14ac:dyDescent="0.25">
      <c r="A81" s="43" t="s">
        <v>39</v>
      </c>
      <c r="B81" s="30">
        <v>0</v>
      </c>
      <c r="C81" s="30">
        <v>3</v>
      </c>
      <c r="D81" s="30">
        <v>3</v>
      </c>
      <c r="E81" s="30">
        <v>6</v>
      </c>
      <c r="F81" s="5">
        <f t="shared" si="5"/>
        <v>12</v>
      </c>
      <c r="J81" s="67"/>
    </row>
    <row r="82" spans="1:10" x14ac:dyDescent="0.25">
      <c r="A82" s="40" t="s">
        <v>44</v>
      </c>
      <c r="B82" s="30">
        <v>0</v>
      </c>
      <c r="C82" s="30">
        <v>1</v>
      </c>
      <c r="D82" s="30">
        <v>6</v>
      </c>
      <c r="E82" s="30">
        <v>5</v>
      </c>
      <c r="F82" s="5">
        <f t="shared" si="5"/>
        <v>12</v>
      </c>
      <c r="J82" s="67"/>
    </row>
    <row r="83" spans="1:10" x14ac:dyDescent="0.25">
      <c r="A83" s="40" t="s">
        <v>47</v>
      </c>
      <c r="B83" s="30">
        <v>2</v>
      </c>
      <c r="C83" s="30">
        <v>4</v>
      </c>
      <c r="D83" s="30">
        <v>11</v>
      </c>
      <c r="E83" s="30">
        <v>15</v>
      </c>
      <c r="F83" s="5">
        <f t="shared" si="5"/>
        <v>32</v>
      </c>
      <c r="J83" s="67"/>
    </row>
    <row r="84" spans="1:10" x14ac:dyDescent="0.25">
      <c r="A84" s="40" t="s">
        <v>46</v>
      </c>
      <c r="B84" s="30">
        <v>1</v>
      </c>
      <c r="C84" s="30">
        <v>3</v>
      </c>
      <c r="D84" s="30">
        <v>13</v>
      </c>
      <c r="E84" s="30">
        <v>9</v>
      </c>
      <c r="F84" s="5">
        <f t="shared" si="5"/>
        <v>26</v>
      </c>
      <c r="J84" s="67"/>
    </row>
    <row r="85" spans="1:10" x14ac:dyDescent="0.25">
      <c r="A85" s="40" t="s">
        <v>42</v>
      </c>
      <c r="B85" s="30">
        <v>0</v>
      </c>
      <c r="C85" s="30">
        <v>2</v>
      </c>
      <c r="D85" s="30">
        <v>16</v>
      </c>
      <c r="E85" s="30">
        <v>17</v>
      </c>
      <c r="F85" s="5">
        <f t="shared" si="5"/>
        <v>35</v>
      </c>
      <c r="J85" s="67"/>
    </row>
    <row r="86" spans="1:10" x14ac:dyDescent="0.25">
      <c r="A86" s="40" t="s">
        <v>41</v>
      </c>
      <c r="B86" s="30">
        <v>0</v>
      </c>
      <c r="C86" s="30">
        <v>3</v>
      </c>
      <c r="D86" s="30">
        <v>5</v>
      </c>
      <c r="E86" s="30">
        <v>7</v>
      </c>
      <c r="F86" s="5">
        <f t="shared" si="5"/>
        <v>15</v>
      </c>
      <c r="J86" s="67"/>
    </row>
    <row r="87" spans="1:10" x14ac:dyDescent="0.25">
      <c r="A87" s="40" t="s">
        <v>37</v>
      </c>
      <c r="B87" s="30">
        <v>0</v>
      </c>
      <c r="C87" s="30">
        <v>0</v>
      </c>
      <c r="D87" s="30">
        <v>2</v>
      </c>
      <c r="E87" s="30">
        <v>6</v>
      </c>
      <c r="F87" s="5">
        <f t="shared" si="5"/>
        <v>8</v>
      </c>
      <c r="J87" s="67"/>
    </row>
    <row r="88" spans="1:10" x14ac:dyDescent="0.25">
      <c r="A88" s="40" t="s">
        <v>38</v>
      </c>
      <c r="B88" s="30">
        <v>0</v>
      </c>
      <c r="C88" s="30">
        <v>0</v>
      </c>
      <c r="D88" s="30">
        <v>0</v>
      </c>
      <c r="E88" s="30">
        <v>1</v>
      </c>
      <c r="F88" s="5">
        <f t="shared" si="5"/>
        <v>1</v>
      </c>
      <c r="J88" s="67"/>
    </row>
    <row r="89" spans="1:10" x14ac:dyDescent="0.25">
      <c r="A89" s="40" t="s">
        <v>40</v>
      </c>
      <c r="B89" s="30">
        <v>0</v>
      </c>
      <c r="C89" s="30">
        <v>1</v>
      </c>
      <c r="D89" s="30">
        <v>2</v>
      </c>
      <c r="E89" s="30">
        <v>0</v>
      </c>
      <c r="F89" s="5">
        <f t="shared" si="5"/>
        <v>3</v>
      </c>
    </row>
    <row r="90" spans="1:10" x14ac:dyDescent="0.25">
      <c r="A90" s="40" t="s">
        <v>113</v>
      </c>
      <c r="B90" s="30">
        <v>0</v>
      </c>
      <c r="C90" s="30">
        <v>0</v>
      </c>
      <c r="D90" s="30">
        <v>0</v>
      </c>
      <c r="E90" s="30">
        <v>1</v>
      </c>
      <c r="F90" s="5">
        <f t="shared" si="5"/>
        <v>1</v>
      </c>
    </row>
    <row r="91" spans="1:10" ht="15.75" customHeight="1" x14ac:dyDescent="0.25">
      <c r="A91" s="38" t="s">
        <v>0</v>
      </c>
      <c r="B91" s="6">
        <f>SUM(B78:B90)</f>
        <v>3</v>
      </c>
      <c r="C91" s="6">
        <f>SUM(C78:C90)</f>
        <v>20</v>
      </c>
      <c r="D91" s="6">
        <f>SUM(D78:D90)</f>
        <v>60</v>
      </c>
      <c r="E91" s="6">
        <f>SUM(E78:E90)</f>
        <v>73</v>
      </c>
      <c r="F91" s="6">
        <f>SUM(F78:F90)</f>
        <v>156</v>
      </c>
    </row>
    <row r="92" spans="1:10" x14ac:dyDescent="0.25">
      <c r="A92" s="11" t="s">
        <v>105</v>
      </c>
    </row>
    <row r="93" spans="1:10" x14ac:dyDescent="0.25">
      <c r="A93" s="12">
        <v>43153</v>
      </c>
    </row>
    <row r="96" spans="1:10" x14ac:dyDescent="0.25">
      <c r="A96" s="1" t="s">
        <v>110</v>
      </c>
    </row>
    <row r="97" spans="1:7" x14ac:dyDescent="0.25">
      <c r="A97" s="49" t="s">
        <v>53</v>
      </c>
      <c r="B97" s="49" t="s">
        <v>0</v>
      </c>
      <c r="C97" s="49" t="s">
        <v>52</v>
      </c>
    </row>
    <row r="98" spans="1:7" x14ac:dyDescent="0.25">
      <c r="A98" s="45" t="s">
        <v>19</v>
      </c>
      <c r="B98" s="30">
        <v>0</v>
      </c>
      <c r="C98" s="52">
        <f>B98/B102*100</f>
        <v>0</v>
      </c>
    </row>
    <row r="99" spans="1:7" x14ac:dyDescent="0.25">
      <c r="A99" s="45" t="s">
        <v>20</v>
      </c>
      <c r="B99" s="30">
        <v>1</v>
      </c>
      <c r="C99" s="52">
        <f>B99/B102*100</f>
        <v>5.5555555555555554</v>
      </c>
    </row>
    <row r="100" spans="1:7" x14ac:dyDescent="0.25">
      <c r="A100" s="45" t="s">
        <v>21</v>
      </c>
      <c r="B100" s="30">
        <v>11</v>
      </c>
      <c r="C100" s="52">
        <f>B100/B102*100</f>
        <v>61.111111111111114</v>
      </c>
      <c r="G100" s="62"/>
    </row>
    <row r="101" spans="1:7" x14ac:dyDescent="0.25">
      <c r="A101" s="45" t="s">
        <v>22</v>
      </c>
      <c r="B101" s="30">
        <v>6</v>
      </c>
      <c r="C101" s="52">
        <f>B101/B102*100</f>
        <v>33.333333333333329</v>
      </c>
      <c r="G101" s="62"/>
    </row>
    <row r="102" spans="1:7" x14ac:dyDescent="0.25">
      <c r="A102" s="46" t="s">
        <v>0</v>
      </c>
      <c r="B102" s="6">
        <f>SUM(B98:B101)</f>
        <v>18</v>
      </c>
      <c r="C102" s="2">
        <f>SUM(C98:C101)</f>
        <v>100</v>
      </c>
      <c r="G102" s="62"/>
    </row>
    <row r="103" spans="1:7" x14ac:dyDescent="0.25">
      <c r="A103" s="11" t="s">
        <v>105</v>
      </c>
      <c r="G103" s="62"/>
    </row>
    <row r="104" spans="1:7" x14ac:dyDescent="0.25">
      <c r="A104" s="12">
        <v>43153</v>
      </c>
      <c r="G104" s="62"/>
    </row>
    <row r="105" spans="1:7" x14ac:dyDescent="0.25">
      <c r="G105" s="62"/>
    </row>
  </sheetData>
  <mergeCells count="9">
    <mergeCell ref="J10:J11"/>
    <mergeCell ref="A1:I1"/>
    <mergeCell ref="A2:I2"/>
    <mergeCell ref="A3:I3"/>
    <mergeCell ref="A10:A11"/>
    <mergeCell ref="B10:C10"/>
    <mergeCell ref="D10:E10"/>
    <mergeCell ref="F10:G10"/>
    <mergeCell ref="H10:I10"/>
  </mergeCells>
  <pageMargins left="0.7" right="0.7" top="0.75" bottom="0.75" header="0.3" footer="0.3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08"/>
  <sheetViews>
    <sheetView tabSelected="1" topLeftCell="A46" workbookViewId="0">
      <selection activeCell="M10" sqref="M10"/>
    </sheetView>
  </sheetViews>
  <sheetFormatPr baseColWidth="10" defaultRowHeight="15" x14ac:dyDescent="0.25"/>
  <cols>
    <col min="1" max="1" width="48" customWidth="1"/>
    <col min="2" max="6" width="16.140625" customWidth="1"/>
    <col min="12" max="12" width="28.5703125" customWidth="1"/>
  </cols>
  <sheetData>
    <row r="1" spans="1:10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</row>
    <row r="2" spans="1:10" ht="18.75" x14ac:dyDescent="0.3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spans="1:10" ht="18.7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0" x14ac:dyDescent="0.25">
      <c r="B4" s="3"/>
      <c r="C4" s="3"/>
      <c r="D4" s="3"/>
      <c r="E4" s="3"/>
      <c r="F4" s="3"/>
      <c r="G4" s="3"/>
      <c r="H4" s="3"/>
      <c r="I4" s="3"/>
      <c r="J4" s="3"/>
    </row>
    <row r="8" spans="1:10" ht="15.75" customHeight="1" x14ac:dyDescent="0.25"/>
    <row r="9" spans="1:10" ht="15.75" customHeight="1" x14ac:dyDescent="0.25">
      <c r="A9" s="1" t="s">
        <v>133</v>
      </c>
    </row>
    <row r="10" spans="1:10" ht="15" customHeight="1" x14ac:dyDescent="0.25">
      <c r="A10" s="72" t="s">
        <v>7</v>
      </c>
      <c r="B10" s="73" t="s">
        <v>8</v>
      </c>
      <c r="C10" s="74"/>
      <c r="D10" s="73" t="s">
        <v>9</v>
      </c>
      <c r="E10" s="74"/>
      <c r="F10" s="73" t="s">
        <v>10</v>
      </c>
      <c r="G10" s="74"/>
      <c r="H10" s="73" t="s">
        <v>11</v>
      </c>
      <c r="I10" s="74"/>
      <c r="J10" s="77" t="s">
        <v>0</v>
      </c>
    </row>
    <row r="11" spans="1:10" ht="15" customHeight="1" x14ac:dyDescent="0.25">
      <c r="A11" s="72"/>
      <c r="B11" s="55" t="s">
        <v>1</v>
      </c>
      <c r="C11" s="55" t="s">
        <v>2</v>
      </c>
      <c r="D11" s="55" t="s">
        <v>1</v>
      </c>
      <c r="E11" s="55" t="s">
        <v>2</v>
      </c>
      <c r="F11" s="55" t="s">
        <v>1</v>
      </c>
      <c r="G11" s="55" t="s">
        <v>2</v>
      </c>
      <c r="H11" s="55" t="s">
        <v>1</v>
      </c>
      <c r="I11" s="55" t="s">
        <v>2</v>
      </c>
      <c r="J11" s="77"/>
    </row>
    <row r="12" spans="1:10" x14ac:dyDescent="0.25">
      <c r="A12" s="9" t="s">
        <v>3</v>
      </c>
      <c r="B12" s="4">
        <v>0</v>
      </c>
      <c r="C12" s="4">
        <v>1</v>
      </c>
      <c r="D12" s="4">
        <v>0</v>
      </c>
      <c r="E12" s="4">
        <v>10</v>
      </c>
      <c r="F12" s="4">
        <v>0</v>
      </c>
      <c r="G12" s="4">
        <v>61</v>
      </c>
      <c r="H12" s="4">
        <v>0</v>
      </c>
      <c r="I12" s="4">
        <v>119</v>
      </c>
      <c r="J12" s="64">
        <f>SUM(B12:I12)</f>
        <v>191</v>
      </c>
    </row>
    <row r="13" spans="1:10" x14ac:dyDescent="0.25">
      <c r="A13" s="9" t="s">
        <v>4</v>
      </c>
      <c r="B13" s="4">
        <v>0</v>
      </c>
      <c r="C13" s="4">
        <v>0</v>
      </c>
      <c r="D13" s="4">
        <v>0</v>
      </c>
      <c r="E13" s="4">
        <v>19</v>
      </c>
      <c r="F13" s="4">
        <v>0</v>
      </c>
      <c r="G13" s="4">
        <v>75</v>
      </c>
      <c r="H13" s="4">
        <v>0</v>
      </c>
      <c r="I13" s="4">
        <v>46</v>
      </c>
      <c r="J13" s="64">
        <f t="shared" ref="J13:J16" si="0">SUM(B13:I13)</f>
        <v>140</v>
      </c>
    </row>
    <row r="14" spans="1:10" x14ac:dyDescent="0.25">
      <c r="A14" s="9" t="s">
        <v>5</v>
      </c>
      <c r="B14" s="4">
        <v>0</v>
      </c>
      <c r="C14" s="4">
        <v>0</v>
      </c>
      <c r="D14" s="4">
        <v>0</v>
      </c>
      <c r="E14" s="4">
        <v>17</v>
      </c>
      <c r="F14" s="4">
        <v>0</v>
      </c>
      <c r="G14" s="4">
        <v>121</v>
      </c>
      <c r="H14" s="4">
        <v>0</v>
      </c>
      <c r="I14" s="4">
        <v>56</v>
      </c>
      <c r="J14" s="64">
        <f t="shared" si="0"/>
        <v>194</v>
      </c>
    </row>
    <row r="15" spans="1:10" x14ac:dyDescent="0.25">
      <c r="A15" s="9" t="s">
        <v>6</v>
      </c>
      <c r="B15" s="4">
        <v>0</v>
      </c>
      <c r="C15" s="4">
        <v>0</v>
      </c>
      <c r="D15" s="4">
        <v>7</v>
      </c>
      <c r="E15" s="4">
        <v>0</v>
      </c>
      <c r="F15" s="4">
        <v>31</v>
      </c>
      <c r="G15" s="4">
        <v>0</v>
      </c>
      <c r="H15" s="4">
        <v>42</v>
      </c>
      <c r="I15" s="4">
        <v>0</v>
      </c>
      <c r="J15" s="64">
        <f t="shared" si="0"/>
        <v>80</v>
      </c>
    </row>
    <row r="16" spans="1:10" x14ac:dyDescent="0.25">
      <c r="A16" s="7" t="s">
        <v>0</v>
      </c>
      <c r="B16" s="6">
        <f t="shared" ref="B16:I16" si="1">SUM(B12:B15)</f>
        <v>0</v>
      </c>
      <c r="C16" s="6">
        <f t="shared" si="1"/>
        <v>1</v>
      </c>
      <c r="D16" s="6">
        <f t="shared" si="1"/>
        <v>7</v>
      </c>
      <c r="E16" s="6">
        <f t="shared" si="1"/>
        <v>46</v>
      </c>
      <c r="F16" s="6">
        <f t="shared" si="1"/>
        <v>31</v>
      </c>
      <c r="G16" s="6">
        <f t="shared" si="1"/>
        <v>257</v>
      </c>
      <c r="H16" s="6">
        <f t="shared" si="1"/>
        <v>42</v>
      </c>
      <c r="I16" s="6">
        <f t="shared" si="1"/>
        <v>221</v>
      </c>
      <c r="J16" s="65">
        <f t="shared" si="0"/>
        <v>605</v>
      </c>
    </row>
    <row r="17" spans="1:10" x14ac:dyDescent="0.25">
      <c r="A17" s="11" t="s">
        <v>118</v>
      </c>
      <c r="B17" s="13"/>
      <c r="C17" s="13"/>
      <c r="D17" s="13"/>
      <c r="E17" s="13"/>
      <c r="F17" s="13"/>
      <c r="G17" s="13"/>
      <c r="H17" s="13"/>
      <c r="I17" s="13"/>
    </row>
    <row r="18" spans="1:10" x14ac:dyDescent="0.25">
      <c r="A18" s="12">
        <v>43153</v>
      </c>
      <c r="B18" s="13"/>
      <c r="C18" s="13"/>
      <c r="D18" s="13"/>
      <c r="E18" s="13"/>
      <c r="F18" s="13"/>
      <c r="G18" s="13"/>
      <c r="H18" s="13"/>
      <c r="I18" s="13"/>
    </row>
    <row r="20" spans="1:10" ht="15.75" customHeight="1" x14ac:dyDescent="0.25"/>
    <row r="21" spans="1:10" ht="15.75" customHeight="1" x14ac:dyDescent="0.25">
      <c r="A21" s="1" t="s">
        <v>124</v>
      </c>
    </row>
    <row r="22" spans="1:10" ht="15" customHeight="1" x14ac:dyDescent="0.25">
      <c r="A22" s="72" t="s">
        <v>7</v>
      </c>
      <c r="B22" s="73" t="s">
        <v>8</v>
      </c>
      <c r="C22" s="74"/>
      <c r="D22" s="73" t="s">
        <v>9</v>
      </c>
      <c r="E22" s="74"/>
      <c r="F22" s="73" t="s">
        <v>10</v>
      </c>
      <c r="G22" s="74"/>
      <c r="H22" s="73" t="s">
        <v>11</v>
      </c>
      <c r="I22" s="74"/>
      <c r="J22" s="77" t="s">
        <v>0</v>
      </c>
    </row>
    <row r="23" spans="1:10" ht="15" customHeight="1" x14ac:dyDescent="0.25">
      <c r="A23" s="72"/>
      <c r="B23" s="55" t="s">
        <v>1</v>
      </c>
      <c r="C23" s="55" t="s">
        <v>2</v>
      </c>
      <c r="D23" s="55" t="s">
        <v>1</v>
      </c>
      <c r="E23" s="55" t="s">
        <v>2</v>
      </c>
      <c r="F23" s="55" t="s">
        <v>1</v>
      </c>
      <c r="G23" s="55" t="s">
        <v>2</v>
      </c>
      <c r="H23" s="55" t="s">
        <v>1</v>
      </c>
      <c r="I23" s="55" t="s">
        <v>2</v>
      </c>
      <c r="J23" s="77"/>
    </row>
    <row r="24" spans="1:10" ht="15" customHeight="1" x14ac:dyDescent="0.25">
      <c r="A24" s="9" t="s">
        <v>3</v>
      </c>
      <c r="B24" s="4">
        <v>0</v>
      </c>
      <c r="C24" s="4">
        <v>1</v>
      </c>
      <c r="D24" s="4">
        <v>0</v>
      </c>
      <c r="E24" s="4">
        <v>14</v>
      </c>
      <c r="F24" s="4">
        <v>0</v>
      </c>
      <c r="G24" s="4">
        <v>74</v>
      </c>
      <c r="H24" s="4">
        <v>0</v>
      </c>
      <c r="I24" s="4">
        <v>124</v>
      </c>
      <c r="J24" s="64">
        <f>SUM(B24:I24)</f>
        <v>213</v>
      </c>
    </row>
    <row r="25" spans="1:10" ht="15" customHeight="1" x14ac:dyDescent="0.25">
      <c r="A25" s="9" t="s">
        <v>4</v>
      </c>
      <c r="B25" s="4">
        <v>0</v>
      </c>
      <c r="C25" s="4">
        <v>1</v>
      </c>
      <c r="D25" s="4">
        <v>0</v>
      </c>
      <c r="E25" s="4">
        <v>22</v>
      </c>
      <c r="F25" s="4">
        <v>0</v>
      </c>
      <c r="G25" s="4">
        <v>90</v>
      </c>
      <c r="H25" s="4">
        <v>0</v>
      </c>
      <c r="I25" s="4">
        <v>52</v>
      </c>
      <c r="J25" s="64">
        <f t="shared" ref="J25:J28" si="2">SUM(B25:I25)</f>
        <v>165</v>
      </c>
    </row>
    <row r="26" spans="1:10" x14ac:dyDescent="0.25">
      <c r="A26" s="9" t="s">
        <v>5</v>
      </c>
      <c r="B26" s="4">
        <v>0</v>
      </c>
      <c r="C26" s="4">
        <v>0</v>
      </c>
      <c r="D26" s="4">
        <v>0</v>
      </c>
      <c r="E26" s="4">
        <v>27</v>
      </c>
      <c r="F26" s="4">
        <v>0</v>
      </c>
      <c r="G26" s="4">
        <v>143</v>
      </c>
      <c r="H26" s="4">
        <v>0</v>
      </c>
      <c r="I26" s="4">
        <v>78</v>
      </c>
      <c r="J26" s="64">
        <f t="shared" si="2"/>
        <v>248</v>
      </c>
    </row>
    <row r="27" spans="1:10" x14ac:dyDescent="0.25">
      <c r="A27" s="9" t="s">
        <v>6</v>
      </c>
      <c r="B27" s="4">
        <v>0</v>
      </c>
      <c r="C27" s="4">
        <v>0</v>
      </c>
      <c r="D27" s="4">
        <v>8</v>
      </c>
      <c r="E27" s="4">
        <v>0</v>
      </c>
      <c r="F27" s="4">
        <v>33</v>
      </c>
      <c r="G27" s="4">
        <v>0</v>
      </c>
      <c r="H27" s="4">
        <v>47</v>
      </c>
      <c r="I27" s="4">
        <v>0</v>
      </c>
      <c r="J27" s="64">
        <f t="shared" si="2"/>
        <v>88</v>
      </c>
    </row>
    <row r="28" spans="1:10" x14ac:dyDescent="0.25">
      <c r="A28" s="7" t="s">
        <v>0</v>
      </c>
      <c r="B28" s="6">
        <f t="shared" ref="B28:I28" si="3">SUM(B24:B27)</f>
        <v>0</v>
      </c>
      <c r="C28" s="6">
        <f t="shared" si="3"/>
        <v>2</v>
      </c>
      <c r="D28" s="6">
        <f t="shared" si="3"/>
        <v>8</v>
      </c>
      <c r="E28" s="6">
        <f t="shared" si="3"/>
        <v>63</v>
      </c>
      <c r="F28" s="6">
        <f t="shared" si="3"/>
        <v>33</v>
      </c>
      <c r="G28" s="6">
        <f t="shared" si="3"/>
        <v>307</v>
      </c>
      <c r="H28" s="6">
        <f t="shared" si="3"/>
        <v>47</v>
      </c>
      <c r="I28" s="6">
        <f t="shared" si="3"/>
        <v>254</v>
      </c>
      <c r="J28" s="65">
        <f t="shared" si="2"/>
        <v>714</v>
      </c>
    </row>
    <row r="29" spans="1:10" x14ac:dyDescent="0.25">
      <c r="A29" s="11" t="s">
        <v>118</v>
      </c>
      <c r="B29" s="69"/>
      <c r="C29" s="69"/>
      <c r="D29" s="69"/>
      <c r="E29" s="69"/>
      <c r="F29" s="69"/>
      <c r="G29" s="69"/>
      <c r="H29" s="69"/>
      <c r="I29" s="69"/>
      <c r="J29" s="70"/>
    </row>
    <row r="30" spans="1:10" x14ac:dyDescent="0.25">
      <c r="A30" s="12">
        <v>43153</v>
      </c>
      <c r="B30" s="69"/>
      <c r="C30" s="69"/>
      <c r="D30" s="69"/>
      <c r="E30" s="69"/>
      <c r="F30" s="69"/>
      <c r="G30" s="69"/>
      <c r="H30" s="69"/>
      <c r="I30" s="69"/>
      <c r="J30" s="70"/>
    </row>
    <row r="31" spans="1:10" x14ac:dyDescent="0.25">
      <c r="B31" s="13"/>
      <c r="C31" s="13"/>
      <c r="D31" s="13"/>
      <c r="E31" s="13"/>
      <c r="F31" s="13"/>
      <c r="G31" s="13"/>
      <c r="H31" s="13"/>
      <c r="I31" s="13"/>
    </row>
    <row r="32" spans="1:10" x14ac:dyDescent="0.25">
      <c r="A32" s="1" t="s">
        <v>134</v>
      </c>
      <c r="B32" s="13"/>
      <c r="C32" s="13"/>
      <c r="D32" s="13"/>
      <c r="E32" s="13"/>
      <c r="F32" s="13"/>
      <c r="G32" s="13"/>
      <c r="H32" s="13"/>
      <c r="I32" s="13"/>
    </row>
    <row r="33" spans="1:12" ht="18.75" customHeight="1" x14ac:dyDescent="0.25">
      <c r="A33" s="24" t="s">
        <v>18</v>
      </c>
      <c r="B33" s="56" t="s">
        <v>0</v>
      </c>
      <c r="L33" s="68"/>
    </row>
    <row r="34" spans="1:12" ht="19.5" customHeight="1" x14ac:dyDescent="0.25">
      <c r="A34" s="23" t="s">
        <v>8</v>
      </c>
      <c r="B34" s="22">
        <v>0</v>
      </c>
      <c r="L34" s="68"/>
    </row>
    <row r="35" spans="1:12" x14ac:dyDescent="0.25">
      <c r="A35" s="23" t="s">
        <v>9</v>
      </c>
      <c r="B35" s="22">
        <v>8</v>
      </c>
      <c r="L35" s="68"/>
    </row>
    <row r="36" spans="1:12" x14ac:dyDescent="0.25">
      <c r="A36" s="23" t="s">
        <v>10</v>
      </c>
      <c r="B36" s="22">
        <v>33</v>
      </c>
      <c r="L36" s="68"/>
    </row>
    <row r="37" spans="1:12" x14ac:dyDescent="0.25">
      <c r="A37" s="23" t="s">
        <v>11</v>
      </c>
      <c r="B37" s="22">
        <v>47</v>
      </c>
      <c r="L37" s="68"/>
    </row>
    <row r="38" spans="1:12" x14ac:dyDescent="0.25">
      <c r="A38" s="37" t="s">
        <v>0</v>
      </c>
      <c r="B38" s="38">
        <f>SUM(B34:B37)</f>
        <v>88</v>
      </c>
      <c r="L38" s="68"/>
    </row>
    <row r="39" spans="1:12" ht="15.75" customHeight="1" x14ac:dyDescent="0.25">
      <c r="A39" s="11" t="s">
        <v>118</v>
      </c>
    </row>
    <row r="40" spans="1:12" x14ac:dyDescent="0.25">
      <c r="A40" s="12">
        <v>43153</v>
      </c>
    </row>
    <row r="42" spans="1:12" x14ac:dyDescent="0.25">
      <c r="A42" s="50" t="s">
        <v>119</v>
      </c>
      <c r="B42" s="51"/>
      <c r="C42" s="51"/>
      <c r="D42" s="51"/>
      <c r="E42" s="51"/>
      <c r="F42" s="51"/>
    </row>
    <row r="43" spans="1:12" x14ac:dyDescent="0.25">
      <c r="A43" s="33" t="s">
        <v>23</v>
      </c>
      <c r="B43" s="36" t="s">
        <v>19</v>
      </c>
      <c r="C43" s="36" t="s">
        <v>20</v>
      </c>
      <c r="D43" s="36" t="s">
        <v>21</v>
      </c>
      <c r="E43" s="36" t="s">
        <v>22</v>
      </c>
      <c r="F43" s="36" t="s">
        <v>0</v>
      </c>
      <c r="I43" s="63"/>
    </row>
    <row r="44" spans="1:12" ht="18.75" customHeight="1" x14ac:dyDescent="0.25">
      <c r="A44" s="28" t="s">
        <v>24</v>
      </c>
      <c r="B44" s="26">
        <v>0</v>
      </c>
      <c r="C44" s="26">
        <v>4</v>
      </c>
      <c r="D44" s="26">
        <v>24</v>
      </c>
      <c r="E44" s="26">
        <v>44</v>
      </c>
      <c r="F44" s="5">
        <f>SUM(B44:E44)</f>
        <v>72</v>
      </c>
      <c r="I44" s="63"/>
    </row>
    <row r="45" spans="1:12" x14ac:dyDescent="0.25">
      <c r="A45" s="28" t="s">
        <v>17</v>
      </c>
      <c r="B45" s="26">
        <v>0</v>
      </c>
      <c r="C45" s="26">
        <v>4</v>
      </c>
      <c r="D45" s="26">
        <v>9</v>
      </c>
      <c r="E45" s="26">
        <v>3</v>
      </c>
      <c r="F45" s="5">
        <f t="shared" ref="F45:F46" si="4">SUM(B45:E45)</f>
        <v>16</v>
      </c>
    </row>
    <row r="46" spans="1:12" x14ac:dyDescent="0.25">
      <c r="A46" s="27" t="s">
        <v>0</v>
      </c>
      <c r="B46" s="6">
        <f>SUM(B44:B45)</f>
        <v>0</v>
      </c>
      <c r="C46" s="6">
        <f>SUM(C44:C45)</f>
        <v>8</v>
      </c>
      <c r="D46" s="6">
        <f>SUM(D44:D45)</f>
        <v>33</v>
      </c>
      <c r="E46" s="6">
        <f>SUM(E44:E45)</f>
        <v>47</v>
      </c>
      <c r="F46" s="6">
        <f t="shared" si="4"/>
        <v>88</v>
      </c>
    </row>
    <row r="47" spans="1:12" x14ac:dyDescent="0.25">
      <c r="A47" s="11" t="s">
        <v>118</v>
      </c>
      <c r="I47" s="25"/>
    </row>
    <row r="48" spans="1:12" x14ac:dyDescent="0.25">
      <c r="A48" s="12">
        <v>43153</v>
      </c>
      <c r="I48" s="25"/>
    </row>
    <row r="49" spans="1:9" x14ac:dyDescent="0.25">
      <c r="I49" s="25"/>
    </row>
    <row r="50" spans="1:9" ht="15.75" customHeight="1" x14ac:dyDescent="0.25">
      <c r="I50" s="25"/>
    </row>
    <row r="51" spans="1:9" ht="13.5" customHeight="1" x14ac:dyDescent="0.25">
      <c r="D51" s="25"/>
      <c r="E51" s="25"/>
      <c r="F51" s="25"/>
      <c r="G51" s="25"/>
      <c r="H51" s="25"/>
      <c r="I51" s="25"/>
    </row>
    <row r="52" spans="1:9" x14ac:dyDescent="0.25">
      <c r="A52" s="1" t="s">
        <v>120</v>
      </c>
    </row>
    <row r="53" spans="1:9" x14ac:dyDescent="0.25">
      <c r="A53" s="33" t="s">
        <v>54</v>
      </c>
      <c r="B53" s="34" t="s">
        <v>19</v>
      </c>
      <c r="C53" s="34" t="s">
        <v>20</v>
      </c>
      <c r="D53" s="34" t="s">
        <v>21</v>
      </c>
      <c r="E53" s="34" t="s">
        <v>22</v>
      </c>
      <c r="F53" s="35" t="s">
        <v>0</v>
      </c>
    </row>
    <row r="54" spans="1:9" x14ac:dyDescent="0.25">
      <c r="A54" s="45" t="s">
        <v>28</v>
      </c>
      <c r="B54" s="30">
        <v>0</v>
      </c>
      <c r="C54" s="30">
        <v>1</v>
      </c>
      <c r="D54" s="30">
        <v>7</v>
      </c>
      <c r="E54" s="30">
        <v>16</v>
      </c>
      <c r="F54" s="5">
        <f t="shared" ref="F54:F62" si="5">SUM(B54:E54)</f>
        <v>24</v>
      </c>
    </row>
    <row r="55" spans="1:9" x14ac:dyDescent="0.25">
      <c r="A55" s="45" t="s">
        <v>29</v>
      </c>
      <c r="B55" s="30">
        <v>0</v>
      </c>
      <c r="C55" s="30">
        <v>4</v>
      </c>
      <c r="D55" s="30">
        <v>2</v>
      </c>
      <c r="E55" s="30">
        <v>14</v>
      </c>
      <c r="F55" s="5">
        <f t="shared" si="5"/>
        <v>20</v>
      </c>
    </row>
    <row r="56" spans="1:9" x14ac:dyDescent="0.25">
      <c r="A56" s="45" t="s">
        <v>25</v>
      </c>
      <c r="B56" s="30">
        <v>0</v>
      </c>
      <c r="C56" s="30">
        <v>2</v>
      </c>
      <c r="D56" s="30">
        <v>9</v>
      </c>
      <c r="E56" s="30">
        <v>6</v>
      </c>
      <c r="F56" s="5">
        <f t="shared" si="5"/>
        <v>17</v>
      </c>
    </row>
    <row r="57" spans="1:9" x14ac:dyDescent="0.25">
      <c r="A57" s="45" t="s">
        <v>26</v>
      </c>
      <c r="B57" s="30">
        <v>0</v>
      </c>
      <c r="C57" s="30">
        <v>0</v>
      </c>
      <c r="D57" s="30">
        <v>8</v>
      </c>
      <c r="E57" s="30">
        <v>6</v>
      </c>
      <c r="F57" s="5">
        <f t="shared" si="5"/>
        <v>14</v>
      </c>
    </row>
    <row r="58" spans="1:9" x14ac:dyDescent="0.25">
      <c r="A58" s="45" t="s">
        <v>31</v>
      </c>
      <c r="B58" s="30">
        <v>0</v>
      </c>
      <c r="C58" s="30">
        <v>0</v>
      </c>
      <c r="D58" s="30">
        <v>3</v>
      </c>
      <c r="E58" s="30">
        <v>3</v>
      </c>
      <c r="F58" s="5">
        <f t="shared" si="5"/>
        <v>6</v>
      </c>
    </row>
    <row r="59" spans="1:9" ht="16.5" customHeight="1" x14ac:dyDescent="0.25">
      <c r="A59" s="45" t="s">
        <v>117</v>
      </c>
      <c r="B59" s="30">
        <v>0</v>
      </c>
      <c r="C59" s="30">
        <v>1</v>
      </c>
      <c r="D59" s="30">
        <v>1</v>
      </c>
      <c r="E59" s="30">
        <v>1</v>
      </c>
      <c r="F59" s="5">
        <f t="shared" si="5"/>
        <v>3</v>
      </c>
    </row>
    <row r="60" spans="1:9" ht="22.5" customHeight="1" x14ac:dyDescent="0.25">
      <c r="A60" s="45" t="s">
        <v>32</v>
      </c>
      <c r="B60" s="30">
        <v>0</v>
      </c>
      <c r="C60" s="30">
        <v>0</v>
      </c>
      <c r="D60" s="30">
        <v>1</v>
      </c>
      <c r="E60" s="30">
        <v>1</v>
      </c>
      <c r="F60" s="5">
        <f t="shared" si="5"/>
        <v>2</v>
      </c>
    </row>
    <row r="61" spans="1:9" x14ac:dyDescent="0.25">
      <c r="A61" s="29" t="s">
        <v>96</v>
      </c>
      <c r="B61" s="30">
        <v>0</v>
      </c>
      <c r="C61" s="30">
        <v>0</v>
      </c>
      <c r="D61" s="30">
        <v>1</v>
      </c>
      <c r="E61" s="30">
        <v>0</v>
      </c>
      <c r="F61" s="5">
        <f t="shared" si="5"/>
        <v>1</v>
      </c>
    </row>
    <row r="62" spans="1:9" x14ac:dyDescent="0.25">
      <c r="A62" s="45" t="s">
        <v>36</v>
      </c>
      <c r="B62" s="30">
        <v>0</v>
      </c>
      <c r="C62" s="30">
        <v>0</v>
      </c>
      <c r="D62" s="30">
        <v>1</v>
      </c>
      <c r="E62" s="30">
        <v>0</v>
      </c>
      <c r="F62" s="5">
        <f t="shared" si="5"/>
        <v>1</v>
      </c>
    </row>
    <row r="63" spans="1:9" x14ac:dyDescent="0.25">
      <c r="A63" s="53" t="s">
        <v>0</v>
      </c>
      <c r="B63" s="32">
        <f>SUM(B54:B62)</f>
        <v>0</v>
      </c>
      <c r="C63" s="32">
        <f>SUM(C54:C62)</f>
        <v>8</v>
      </c>
      <c r="D63" s="32">
        <f>SUM(D54:D62)</f>
        <v>33</v>
      </c>
      <c r="E63" s="32">
        <f>SUM(E54:E62)</f>
        <v>47</v>
      </c>
      <c r="F63" s="32">
        <f>SUM(F54:F62)</f>
        <v>88</v>
      </c>
    </row>
    <row r="64" spans="1:9" x14ac:dyDescent="0.25">
      <c r="A64" s="11" t="s">
        <v>118</v>
      </c>
    </row>
    <row r="65" spans="1:10" x14ac:dyDescent="0.25">
      <c r="A65" s="12">
        <v>43153</v>
      </c>
    </row>
    <row r="66" spans="1:10" ht="16.5" customHeight="1" x14ac:dyDescent="0.25"/>
    <row r="68" spans="1:10" ht="24" customHeight="1" x14ac:dyDescent="0.25">
      <c r="A68" s="1" t="s">
        <v>121</v>
      </c>
    </row>
    <row r="69" spans="1:10" x14ac:dyDescent="0.25">
      <c r="A69" s="33" t="s">
        <v>67</v>
      </c>
      <c r="B69" s="34" t="s">
        <v>19</v>
      </c>
      <c r="C69" s="34" t="s">
        <v>20</v>
      </c>
      <c r="D69" s="34" t="s">
        <v>21</v>
      </c>
      <c r="E69" s="34" t="s">
        <v>22</v>
      </c>
      <c r="F69" s="35" t="s">
        <v>0</v>
      </c>
    </row>
    <row r="70" spans="1:10" x14ac:dyDescent="0.25">
      <c r="A70" s="61" t="s">
        <v>69</v>
      </c>
      <c r="B70" s="21">
        <v>0</v>
      </c>
      <c r="C70" s="59">
        <v>3</v>
      </c>
      <c r="D70" s="59">
        <v>1</v>
      </c>
      <c r="E70" s="59">
        <v>10</v>
      </c>
      <c r="F70" s="60">
        <f>SUM(B70:E70)</f>
        <v>14</v>
      </c>
    </row>
    <row r="71" spans="1:10" ht="15.75" customHeight="1" x14ac:dyDescent="0.25">
      <c r="A71" s="61" t="s">
        <v>98</v>
      </c>
      <c r="B71" s="21">
        <v>0</v>
      </c>
      <c r="C71" s="59">
        <v>0</v>
      </c>
      <c r="D71" s="59">
        <v>1</v>
      </c>
      <c r="E71" s="59">
        <v>1</v>
      </c>
      <c r="F71" s="60">
        <f t="shared" ref="F71:F74" si="6">SUM(B71:E71)</f>
        <v>2</v>
      </c>
    </row>
    <row r="72" spans="1:10" x14ac:dyDescent="0.25">
      <c r="A72" s="61" t="s">
        <v>114</v>
      </c>
      <c r="B72" s="21">
        <v>0</v>
      </c>
      <c r="C72" s="59">
        <v>1</v>
      </c>
      <c r="D72" s="59">
        <v>0</v>
      </c>
      <c r="E72" s="59">
        <v>0</v>
      </c>
      <c r="F72" s="60">
        <f t="shared" si="6"/>
        <v>1</v>
      </c>
    </row>
    <row r="73" spans="1:10" x14ac:dyDescent="0.25">
      <c r="A73" s="61" t="s">
        <v>80</v>
      </c>
      <c r="B73" s="21">
        <v>0</v>
      </c>
      <c r="C73" s="59">
        <v>0</v>
      </c>
      <c r="D73" s="59">
        <v>0</v>
      </c>
      <c r="E73" s="59">
        <v>2</v>
      </c>
      <c r="F73" s="60">
        <f t="shared" si="6"/>
        <v>2</v>
      </c>
    </row>
    <row r="74" spans="1:10" x14ac:dyDescent="0.25">
      <c r="A74" s="61" t="s">
        <v>81</v>
      </c>
      <c r="B74" s="21">
        <v>0</v>
      </c>
      <c r="C74" s="59">
        <v>0</v>
      </c>
      <c r="D74" s="59">
        <v>0</v>
      </c>
      <c r="E74" s="59">
        <v>1</v>
      </c>
      <c r="F74" s="60">
        <f t="shared" si="6"/>
        <v>1</v>
      </c>
    </row>
    <row r="75" spans="1:10" x14ac:dyDescent="0.25">
      <c r="A75" s="20" t="s">
        <v>70</v>
      </c>
      <c r="B75" s="2">
        <f>SUM(B70:B74)</f>
        <v>0</v>
      </c>
      <c r="C75" s="2">
        <f>SUM(C70:C74)</f>
        <v>4</v>
      </c>
      <c r="D75" s="2">
        <f>SUM(D70:D74)</f>
        <v>2</v>
      </c>
      <c r="E75" s="2">
        <f>SUM(E70:E74)</f>
        <v>14</v>
      </c>
      <c r="F75" s="2">
        <f>SUM(F70:F74)</f>
        <v>20</v>
      </c>
    </row>
    <row r="76" spans="1:10" x14ac:dyDescent="0.25">
      <c r="A76" s="11" t="s">
        <v>118</v>
      </c>
    </row>
    <row r="77" spans="1:10" x14ac:dyDescent="0.25">
      <c r="A77" s="12">
        <v>43153</v>
      </c>
    </row>
    <row r="79" spans="1:10" x14ac:dyDescent="0.25">
      <c r="J79" s="67"/>
    </row>
    <row r="80" spans="1:10" x14ac:dyDescent="0.25">
      <c r="A80" s="1" t="s">
        <v>122</v>
      </c>
    </row>
    <row r="81" spans="1:6" x14ac:dyDescent="0.25">
      <c r="A81" s="47" t="s">
        <v>49</v>
      </c>
      <c r="B81" s="48" t="s">
        <v>19</v>
      </c>
      <c r="C81" s="48" t="s">
        <v>20</v>
      </c>
      <c r="D81" s="48" t="s">
        <v>21</v>
      </c>
      <c r="E81" s="48" t="s">
        <v>22</v>
      </c>
      <c r="F81" s="48" t="s">
        <v>0</v>
      </c>
    </row>
    <row r="82" spans="1:6" x14ac:dyDescent="0.25">
      <c r="A82" s="39" t="s">
        <v>45</v>
      </c>
      <c r="B82" s="30">
        <v>0</v>
      </c>
      <c r="C82" s="30">
        <v>0</v>
      </c>
      <c r="D82" s="30">
        <v>0</v>
      </c>
      <c r="E82" s="30">
        <v>3</v>
      </c>
      <c r="F82" s="5">
        <f t="shared" ref="F82:F93" si="7">SUM(B82:E82)</f>
        <v>3</v>
      </c>
    </row>
    <row r="83" spans="1:6" x14ac:dyDescent="0.25">
      <c r="A83" s="39" t="s">
        <v>48</v>
      </c>
      <c r="B83" s="30">
        <v>0</v>
      </c>
      <c r="C83" s="30">
        <v>1</v>
      </c>
      <c r="D83" s="30">
        <v>1</v>
      </c>
      <c r="E83" s="30">
        <v>2</v>
      </c>
      <c r="F83" s="5">
        <f t="shared" si="7"/>
        <v>4</v>
      </c>
    </row>
    <row r="84" spans="1:6" x14ac:dyDescent="0.25">
      <c r="A84" s="39" t="s">
        <v>39</v>
      </c>
      <c r="B84" s="30">
        <v>0</v>
      </c>
      <c r="C84" s="30">
        <v>1</v>
      </c>
      <c r="D84" s="30">
        <v>4</v>
      </c>
      <c r="E84" s="30">
        <v>5</v>
      </c>
      <c r="F84" s="5">
        <f t="shared" si="7"/>
        <v>10</v>
      </c>
    </row>
    <row r="85" spans="1:6" ht="15.75" customHeight="1" x14ac:dyDescent="0.25">
      <c r="A85" s="43" t="s">
        <v>44</v>
      </c>
      <c r="B85" s="30">
        <v>0</v>
      </c>
      <c r="C85" s="30">
        <v>0</v>
      </c>
      <c r="D85" s="30">
        <v>2</v>
      </c>
      <c r="E85" s="30">
        <v>1</v>
      </c>
      <c r="F85" s="5">
        <f t="shared" si="7"/>
        <v>3</v>
      </c>
    </row>
    <row r="86" spans="1:6" x14ac:dyDescent="0.25">
      <c r="A86" s="40" t="s">
        <v>47</v>
      </c>
      <c r="B86" s="30">
        <v>0</v>
      </c>
      <c r="C86" s="30">
        <v>2</v>
      </c>
      <c r="D86" s="30">
        <v>3</v>
      </c>
      <c r="E86" s="30">
        <v>8</v>
      </c>
      <c r="F86" s="5">
        <f t="shared" si="7"/>
        <v>13</v>
      </c>
    </row>
    <row r="87" spans="1:6" x14ac:dyDescent="0.25">
      <c r="A87" s="40" t="s">
        <v>46</v>
      </c>
      <c r="B87" s="30">
        <v>0</v>
      </c>
      <c r="C87" s="30">
        <v>2</v>
      </c>
      <c r="D87" s="30">
        <v>8</v>
      </c>
      <c r="E87" s="30">
        <v>5</v>
      </c>
      <c r="F87" s="5">
        <f t="shared" si="7"/>
        <v>15</v>
      </c>
    </row>
    <row r="88" spans="1:6" x14ac:dyDescent="0.25">
      <c r="A88" s="40" t="s">
        <v>42</v>
      </c>
      <c r="B88" s="30">
        <v>0</v>
      </c>
      <c r="C88" s="30">
        <v>0</v>
      </c>
      <c r="D88" s="30">
        <v>8</v>
      </c>
      <c r="E88" s="30">
        <v>12</v>
      </c>
      <c r="F88" s="5">
        <f t="shared" si="7"/>
        <v>20</v>
      </c>
    </row>
    <row r="89" spans="1:6" x14ac:dyDescent="0.25">
      <c r="A89" s="40" t="s">
        <v>41</v>
      </c>
      <c r="B89" s="30">
        <v>0</v>
      </c>
      <c r="C89" s="30">
        <v>2</v>
      </c>
      <c r="D89" s="30">
        <v>4</v>
      </c>
      <c r="E89" s="30">
        <v>5</v>
      </c>
      <c r="F89" s="5">
        <f t="shared" si="7"/>
        <v>11</v>
      </c>
    </row>
    <row r="90" spans="1:6" x14ac:dyDescent="0.25">
      <c r="A90" s="40" t="s">
        <v>37</v>
      </c>
      <c r="B90" s="30">
        <v>0</v>
      </c>
      <c r="C90" s="30">
        <v>0</v>
      </c>
      <c r="D90" s="30">
        <v>1</v>
      </c>
      <c r="E90" s="30">
        <v>4</v>
      </c>
      <c r="F90" s="5">
        <f t="shared" si="7"/>
        <v>5</v>
      </c>
    </row>
    <row r="91" spans="1:6" x14ac:dyDescent="0.25">
      <c r="A91" s="40" t="s">
        <v>38</v>
      </c>
      <c r="B91" s="30">
        <v>0</v>
      </c>
      <c r="C91" s="30">
        <v>0</v>
      </c>
      <c r="D91" s="30">
        <v>0</v>
      </c>
      <c r="E91" s="30">
        <v>1</v>
      </c>
      <c r="F91" s="5">
        <f t="shared" si="7"/>
        <v>1</v>
      </c>
    </row>
    <row r="92" spans="1:6" x14ac:dyDescent="0.25">
      <c r="A92" s="40" t="s">
        <v>40</v>
      </c>
      <c r="B92" s="30">
        <v>0</v>
      </c>
      <c r="C92" s="30">
        <v>0</v>
      </c>
      <c r="D92" s="30">
        <v>2</v>
      </c>
      <c r="E92" s="30">
        <v>0</v>
      </c>
      <c r="F92" s="5">
        <f t="shared" si="7"/>
        <v>2</v>
      </c>
    </row>
    <row r="93" spans="1:6" x14ac:dyDescent="0.25">
      <c r="A93" s="40" t="s">
        <v>113</v>
      </c>
      <c r="B93" s="30">
        <v>0</v>
      </c>
      <c r="C93" s="30">
        <v>0</v>
      </c>
      <c r="D93" s="30">
        <v>0</v>
      </c>
      <c r="E93" s="30">
        <v>1</v>
      </c>
      <c r="F93" s="5">
        <f t="shared" si="7"/>
        <v>1</v>
      </c>
    </row>
    <row r="94" spans="1:6" x14ac:dyDescent="0.25">
      <c r="A94" s="38" t="s">
        <v>0</v>
      </c>
      <c r="B94" s="6">
        <f>SUM(B82:B93)</f>
        <v>0</v>
      </c>
      <c r="C94" s="6">
        <f>SUM(C82:C93)</f>
        <v>8</v>
      </c>
      <c r="D94" s="6">
        <f>SUM(D82:D93)</f>
        <v>33</v>
      </c>
      <c r="E94" s="6">
        <f>SUM(E82:E93)</f>
        <v>47</v>
      </c>
      <c r="F94" s="6">
        <f>SUM(F82:F93)</f>
        <v>88</v>
      </c>
    </row>
    <row r="95" spans="1:6" x14ac:dyDescent="0.25">
      <c r="A95" s="11" t="s">
        <v>118</v>
      </c>
    </row>
    <row r="96" spans="1:6" x14ac:dyDescent="0.25">
      <c r="A96" s="12">
        <v>43153</v>
      </c>
    </row>
    <row r="99" spans="1:7" x14ac:dyDescent="0.25">
      <c r="A99" s="1" t="s">
        <v>123</v>
      </c>
    </row>
    <row r="100" spans="1:7" x14ac:dyDescent="0.25">
      <c r="A100" s="49" t="s">
        <v>53</v>
      </c>
      <c r="B100" s="49" t="s">
        <v>0</v>
      </c>
      <c r="C100" s="49" t="s">
        <v>52</v>
      </c>
    </row>
    <row r="101" spans="1:7" x14ac:dyDescent="0.25">
      <c r="A101" s="45" t="s">
        <v>19</v>
      </c>
      <c r="B101" s="30">
        <v>0</v>
      </c>
      <c r="C101" s="52">
        <f>B101/B105*100</f>
        <v>0</v>
      </c>
    </row>
    <row r="102" spans="1:7" x14ac:dyDescent="0.25">
      <c r="A102" s="45" t="s">
        <v>20</v>
      </c>
      <c r="B102" s="30">
        <v>0</v>
      </c>
      <c r="C102" s="52">
        <f>B102/B105*100</f>
        <v>0</v>
      </c>
    </row>
    <row r="103" spans="1:7" x14ac:dyDescent="0.25">
      <c r="A103" s="45" t="s">
        <v>21</v>
      </c>
      <c r="B103" s="30">
        <v>0</v>
      </c>
      <c r="C103" s="52">
        <f>B103/B105*100</f>
        <v>0</v>
      </c>
      <c r="G103" s="62"/>
    </row>
    <row r="104" spans="1:7" x14ac:dyDescent="0.25">
      <c r="A104" s="45" t="s">
        <v>22</v>
      </c>
      <c r="B104" s="30">
        <v>3</v>
      </c>
      <c r="C104" s="52">
        <f>B104/B105*100</f>
        <v>100</v>
      </c>
      <c r="G104" s="62"/>
    </row>
    <row r="105" spans="1:7" x14ac:dyDescent="0.25">
      <c r="A105" s="46" t="s">
        <v>0</v>
      </c>
      <c r="B105" s="6">
        <f>SUM(B101:B104)</f>
        <v>3</v>
      </c>
      <c r="C105" s="2">
        <f>SUM(C101:C104)</f>
        <v>100</v>
      </c>
      <c r="G105" s="62"/>
    </row>
    <row r="106" spans="1:7" x14ac:dyDescent="0.25">
      <c r="A106" s="11" t="s">
        <v>118</v>
      </c>
      <c r="G106" s="62"/>
    </row>
    <row r="107" spans="1:7" x14ac:dyDescent="0.25">
      <c r="A107" s="12">
        <v>43153</v>
      </c>
      <c r="G107" s="62"/>
    </row>
    <row r="108" spans="1:7" x14ac:dyDescent="0.25">
      <c r="G108" s="62"/>
    </row>
  </sheetData>
  <sortState ref="A54:F62">
    <sortCondition descending="1" ref="F54:F62"/>
  </sortState>
  <mergeCells count="15">
    <mergeCell ref="J22:J23"/>
    <mergeCell ref="J10:J11"/>
    <mergeCell ref="A1:I1"/>
    <mergeCell ref="A2:I2"/>
    <mergeCell ref="A3:I3"/>
    <mergeCell ref="A10:A11"/>
    <mergeCell ref="B10:C10"/>
    <mergeCell ref="D10:E10"/>
    <mergeCell ref="F10:G10"/>
    <mergeCell ref="H10:I10"/>
    <mergeCell ref="A22:A23"/>
    <mergeCell ref="B22:C22"/>
    <mergeCell ref="D22:E22"/>
    <mergeCell ref="F22:G22"/>
    <mergeCell ref="H22:I22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veronica.arias</cp:lastModifiedBy>
  <cp:lastPrinted>2018-07-17T17:34:08Z</cp:lastPrinted>
  <dcterms:created xsi:type="dcterms:W3CDTF">2018-01-31T16:34:33Z</dcterms:created>
  <dcterms:modified xsi:type="dcterms:W3CDTF">2018-07-17T17:34:12Z</dcterms:modified>
</cp:coreProperties>
</file>