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esktop\"/>
    </mc:Choice>
  </mc:AlternateContent>
  <bookViews>
    <workbookView xWindow="0" yWindow="0" windowWidth="20490" windowHeight="7755"/>
  </bookViews>
  <sheets>
    <sheet name="Hoja3" sheetId="3" r:id="rId1"/>
  </sheets>
  <definedNames>
    <definedName name="_xlnm.Print_Titles" localSheetId="0">Hoja3!$1:$9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7" i="3" l="1"/>
  <c r="L285" i="3"/>
  <c r="L275" i="3"/>
  <c r="L261" i="3"/>
  <c r="L234" i="3"/>
  <c r="L221" i="3"/>
  <c r="L204" i="3"/>
  <c r="L170" i="3"/>
  <c r="L147" i="3"/>
  <c r="L128" i="3"/>
  <c r="L111" i="3"/>
  <c r="L87" i="3"/>
  <c r="L64" i="3"/>
  <c r="L43" i="3"/>
  <c r="L29" i="3"/>
  <c r="K287" i="3"/>
  <c r="J287" i="3"/>
  <c r="I287" i="3"/>
  <c r="H287" i="3"/>
  <c r="G287" i="3"/>
  <c r="F287" i="3"/>
  <c r="K285" i="3"/>
  <c r="J285" i="3"/>
  <c r="I285" i="3"/>
  <c r="H285" i="3"/>
  <c r="G285" i="3"/>
  <c r="F285" i="3"/>
  <c r="K275" i="3"/>
  <c r="J275" i="3"/>
  <c r="I275" i="3"/>
  <c r="H275" i="3"/>
  <c r="G275" i="3"/>
  <c r="F275" i="3"/>
  <c r="K261" i="3"/>
  <c r="J261" i="3"/>
  <c r="I261" i="3"/>
  <c r="H261" i="3"/>
  <c r="G261" i="3"/>
  <c r="F261" i="3"/>
  <c r="K234" i="3"/>
  <c r="J234" i="3"/>
  <c r="I234" i="3"/>
  <c r="H234" i="3"/>
  <c r="G234" i="3"/>
  <c r="F234" i="3"/>
  <c r="K221" i="3"/>
  <c r="J221" i="3"/>
  <c r="I221" i="3"/>
  <c r="H221" i="3"/>
  <c r="G221" i="3"/>
  <c r="F221" i="3"/>
  <c r="K204" i="3"/>
  <c r="J204" i="3"/>
  <c r="I204" i="3"/>
  <c r="H204" i="3"/>
  <c r="G204" i="3"/>
  <c r="F204" i="3"/>
  <c r="K170" i="3"/>
  <c r="J170" i="3"/>
  <c r="I170" i="3"/>
  <c r="H170" i="3"/>
  <c r="G170" i="3"/>
  <c r="F170" i="3"/>
  <c r="K147" i="3"/>
  <c r="J147" i="3"/>
  <c r="I147" i="3"/>
  <c r="H147" i="3"/>
  <c r="G147" i="3"/>
  <c r="F147" i="3"/>
  <c r="K128" i="3"/>
  <c r="J128" i="3"/>
  <c r="I128" i="3"/>
  <c r="H128" i="3"/>
  <c r="G128" i="3"/>
  <c r="F128" i="3"/>
  <c r="K111" i="3"/>
  <c r="J111" i="3"/>
  <c r="I111" i="3"/>
  <c r="H111" i="3"/>
  <c r="G111" i="3"/>
  <c r="F111" i="3"/>
  <c r="K87" i="3"/>
  <c r="J87" i="3"/>
  <c r="I87" i="3"/>
  <c r="H87" i="3"/>
  <c r="G87" i="3"/>
  <c r="F87" i="3"/>
  <c r="K64" i="3"/>
  <c r="J64" i="3"/>
  <c r="I64" i="3"/>
  <c r="H64" i="3"/>
  <c r="G64" i="3"/>
  <c r="F64" i="3"/>
  <c r="K43" i="3"/>
  <c r="J43" i="3"/>
  <c r="I43" i="3"/>
  <c r="H43" i="3"/>
  <c r="G43" i="3"/>
  <c r="F43" i="3"/>
  <c r="K29" i="3"/>
  <c r="J29" i="3"/>
  <c r="I29" i="3"/>
  <c r="H29" i="3"/>
  <c r="G29" i="3"/>
  <c r="F29" i="3"/>
</calcChain>
</file>

<file path=xl/sharedStrings.xml><?xml version="1.0" encoding="utf-8"?>
<sst xmlns="http://schemas.openxmlformats.org/spreadsheetml/2006/main" count="1078" uniqueCount="314">
  <si>
    <t>DE</t>
  </si>
  <si>
    <t>MU</t>
  </si>
  <si>
    <t>Departamento</t>
  </si>
  <si>
    <t>Municipio</t>
  </si>
  <si>
    <t>Funcionamiento 25% Mensual</t>
  </si>
  <si>
    <t>Inversión 75% Mensual</t>
  </si>
  <si>
    <t>Asignación Mensual 100%</t>
  </si>
  <si>
    <t>01</t>
  </si>
  <si>
    <t>SAN SALVADOR</t>
  </si>
  <si>
    <t>02</t>
  </si>
  <si>
    <t>CIUDAD DELGADO</t>
  </si>
  <si>
    <t>03</t>
  </si>
  <si>
    <t>MEJICANOS</t>
  </si>
  <si>
    <t>04</t>
  </si>
  <si>
    <t>SOYAPANGO</t>
  </si>
  <si>
    <t>05</t>
  </si>
  <si>
    <t>CUSCATANCINGO</t>
  </si>
  <si>
    <t>06</t>
  </si>
  <si>
    <t>SAN MARCOS</t>
  </si>
  <si>
    <t>07</t>
  </si>
  <si>
    <t>ILOPANGO</t>
  </si>
  <si>
    <t>08</t>
  </si>
  <si>
    <t>NEJAPA</t>
  </si>
  <si>
    <t>09</t>
  </si>
  <si>
    <t>APOPA</t>
  </si>
  <si>
    <t>10</t>
  </si>
  <si>
    <t>SAN MARTIN</t>
  </si>
  <si>
    <t>11</t>
  </si>
  <si>
    <t>PANCHIMALCO</t>
  </si>
  <si>
    <t>12</t>
  </si>
  <si>
    <t>AGUILARES</t>
  </si>
  <si>
    <t>13</t>
  </si>
  <si>
    <t>TONACATEPEQUE</t>
  </si>
  <si>
    <t>14</t>
  </si>
  <si>
    <t>SANTO TOMAS</t>
  </si>
  <si>
    <t>15</t>
  </si>
  <si>
    <t>SANTIAGO TEXACUANGOS</t>
  </si>
  <si>
    <t>16</t>
  </si>
  <si>
    <t>EL PAISNAL</t>
  </si>
  <si>
    <t>17</t>
  </si>
  <si>
    <t>GUAZAPA</t>
  </si>
  <si>
    <t>18</t>
  </si>
  <si>
    <t>AYUTUXTEPEQUE</t>
  </si>
  <si>
    <t>19</t>
  </si>
  <si>
    <t>ROSARIO DE MORA</t>
  </si>
  <si>
    <t>SANTA ANA</t>
  </si>
  <si>
    <t>CHALCHUAPA</t>
  </si>
  <si>
    <t>METAPAN</t>
  </si>
  <si>
    <t>COATEPEQUE</t>
  </si>
  <si>
    <t>EL CONGO</t>
  </si>
  <si>
    <t>TEXISTEPEQUE</t>
  </si>
  <si>
    <t>CANDELARIA DE LA FRONTERA</t>
  </si>
  <si>
    <t>SAN SEBASTIAN SALITRILLO</t>
  </si>
  <si>
    <t>SANTA ROSA GUACHIPILIN</t>
  </si>
  <si>
    <t>SANTIAGO DE LA FRONTERA</t>
  </si>
  <si>
    <t>EL PORVENIR</t>
  </si>
  <si>
    <t>MASAHUAT</t>
  </si>
  <si>
    <t>SAN ANTONIO PAJONAL</t>
  </si>
  <si>
    <t>SAN MIGUEL</t>
  </si>
  <si>
    <t>CHINAMECA</t>
  </si>
  <si>
    <t>EL TRANSITO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</si>
  <si>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</si>
  <si>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</si>
  <si>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</si>
  <si>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</si>
  <si>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</si>
  <si>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</si>
  <si>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</si>
  <si>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</si>
  <si>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</si>
  <si>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</si>
  <si>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</si>
  <si>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</si>
  <si>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EDEN DE SAN JUAN</t>
  </si>
  <si>
    <t>NUEVA GUADALUPE</t>
  </si>
  <si>
    <t>ULUAZAPA</t>
  </si>
  <si>
    <t>COMACARAN</t>
  </si>
  <si>
    <t>20</t>
  </si>
  <si>
    <t>SAN ANTONIO DEL MOSCO</t>
  </si>
  <si>
    <t>LA LIBERTAD</t>
  </si>
  <si>
    <t>SANTA TECLA</t>
  </si>
  <si>
    <t>QUEZALTEPEQUE</t>
  </si>
  <si>
    <t>CIUDAD ARCE</t>
  </si>
  <si>
    <t>SAN JUAN OPICO</t>
  </si>
  <si>
    <t>COLON</t>
  </si>
  <si>
    <t>PUERTO DE LA LIBERTAD</t>
  </si>
  <si>
    <t>ANTIGUO CUSCATLAN</t>
  </si>
  <si>
    <t>COMASAGUA</t>
  </si>
  <si>
    <t>SAN PABLO TACACHICO</t>
  </si>
  <si>
    <t>JAYAQUE</t>
  </si>
  <si>
    <t>HUIZUCAR</t>
  </si>
  <si>
    <t>TEPECOYO</t>
  </si>
  <si>
    <t>TEOTEPEQUE</t>
  </si>
  <si>
    <t>CHILTIUPAN</t>
  </si>
  <si>
    <t>NUEVO CUSCATLAN</t>
  </si>
  <si>
    <t>TAMANIQUE</t>
  </si>
  <si>
    <t>SACACOYO</t>
  </si>
  <si>
    <t>SAN JOSE VILLANUEVA</t>
  </si>
  <si>
    <t>ZARAGOZA</t>
  </si>
  <si>
    <t>TALNIQUE</t>
  </si>
  <si>
    <t>21</t>
  </si>
  <si>
    <t>SAN MATIAS</t>
  </si>
  <si>
    <t>22</t>
  </si>
  <si>
    <t>JICALAPA</t>
  </si>
  <si>
    <t>USULUTAN</t>
  </si>
  <si>
    <t>JIQUILISCO</t>
  </si>
  <si>
    <t>BERLIN</t>
  </si>
  <si>
    <t>SANTIAGO DE MARIA</t>
  </si>
  <si>
    <t>JUCUAPA</t>
  </si>
  <si>
    <t>SANTA ELENA</t>
  </si>
  <si>
    <t>JUCUARAN</t>
  </si>
  <si>
    <t>SAN AGUSTIN</t>
  </si>
  <si>
    <t>OZATLAN</t>
  </si>
  <si>
    <t>ESTANZUELAS</t>
  </si>
  <si>
    <t>MERCEDES UMAÑA</t>
  </si>
  <si>
    <t>ALEGRIA</t>
  </si>
  <si>
    <t>CONCEPCION BATRES</t>
  </si>
  <si>
    <t>SAN FRANCISCO JAVIER</t>
  </si>
  <si>
    <t>PUERTO EL TRIUNFO</t>
  </si>
  <si>
    <t>TECAPAN</t>
  </si>
  <si>
    <t>SAN DIONISIO</t>
  </si>
  <si>
    <t>EREGUAYQUIN</t>
  </si>
  <si>
    <t>SANTA MARIA</t>
  </si>
  <si>
    <t>NUEVA GRANADA</t>
  </si>
  <si>
    <t>EL TRIUNFO</t>
  </si>
  <si>
    <t>SAN BUENAVENTURA</t>
  </si>
  <si>
    <t>23</t>
  </si>
  <si>
    <t>CALIFORNIA</t>
  </si>
  <si>
    <t>SONSONATE</t>
  </si>
  <si>
    <t>IZALCO</t>
  </si>
  <si>
    <t>ACAJUTLA</t>
  </si>
  <si>
    <t>ARMENIA</t>
  </si>
  <si>
    <t>NAHUIZALCO</t>
  </si>
  <si>
    <t>JUAYUA</t>
  </si>
  <si>
    <t>SAN JULIAN</t>
  </si>
  <si>
    <t>SONZACATE</t>
  </si>
  <si>
    <t>SAN ANTONIO DEL MONTE</t>
  </si>
  <si>
    <t>NAHULINGO</t>
  </si>
  <si>
    <t>CUISNAHUAT</t>
  </si>
  <si>
    <t>SANTA CATARINA MASAHUAT</t>
  </si>
  <si>
    <t>CALUCO</t>
  </si>
  <si>
    <t>SANTA ISABEL ISHUATAN</t>
  </si>
  <si>
    <t>SALCOATITAN</t>
  </si>
  <si>
    <t>SANTO DOMINGO DE GUZMAN</t>
  </si>
  <si>
    <t>LA UNION</t>
  </si>
  <si>
    <t>SANTA ROSA DE LIMA</t>
  </si>
  <si>
    <t>PASAQUINA</t>
  </si>
  <si>
    <t>SAN ALEJO</t>
  </si>
  <si>
    <t>ANAMOROS</t>
  </si>
  <si>
    <t>EL CARMEN 1</t>
  </si>
  <si>
    <t>CONCHAGUA</t>
  </si>
  <si>
    <t>EL SAUCE</t>
  </si>
  <si>
    <t>LISLIQUE</t>
  </si>
  <si>
    <t>YUCUAIQUIN</t>
  </si>
  <si>
    <t>NUEVA ESPARTA</t>
  </si>
  <si>
    <t>POLOROS</t>
  </si>
  <si>
    <t>BOLIVAR</t>
  </si>
  <si>
    <t>CONCEPCION DE ORIENTE</t>
  </si>
  <si>
    <t>INTIPUCA</t>
  </si>
  <si>
    <t>SAN JOSE LA FUENTE</t>
  </si>
  <si>
    <t>YAYANTIQUE</t>
  </si>
  <si>
    <t>MEANGUERA DEL GOLFO</t>
  </si>
  <si>
    <t>LA PAZ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</si>
  <si>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</si>
  <si>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</si>
  <si>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</si>
  <si>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</si>
  <si>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</si>
  <si>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</si>
  <si>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</si>
  <si>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</si>
  <si>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 1</t>
  </si>
  <si>
    <t>SAN RAFAEL OBRAJUELO</t>
  </si>
  <si>
    <t>SANTA MARIA OSTUMA</t>
  </si>
  <si>
    <t>SAN LUIS TALPA</t>
  </si>
  <si>
    <t>SAN ANTONIO MASAHUAT</t>
  </si>
  <si>
    <t>SAN MIGUEL TEPEZONTES</t>
  </si>
  <si>
    <t>SAN JUAN TEPEZONTES</t>
  </si>
  <si>
    <t>TAPALHUACA</t>
  </si>
  <si>
    <t>CUYULTITAN</t>
  </si>
  <si>
    <t>PARAISO DE OSORIO</t>
  </si>
  <si>
    <t>SAN EMIGDIO</t>
  </si>
  <si>
    <t>JERUSALEN</t>
  </si>
  <si>
    <t>MERCEDES LA CEIBA</t>
  </si>
  <si>
    <t>SAN LUIS LA HERRADURA</t>
  </si>
  <si>
    <t>CHALATENANGO</t>
  </si>
  <si>
    <t>NUEVA CONCEPCION</t>
  </si>
  <si>
    <t>LA PALMA</t>
  </si>
  <si>
    <t>TEJUTLA</t>
  </si>
  <si>
    <t>LA REINA</t>
  </si>
  <si>
    <t>ARCATAO</t>
  </si>
  <si>
    <t>SAN IGNACIO</t>
  </si>
  <si>
    <t>DULCE NOMBRE DE MARIA</t>
  </si>
  <si>
    <t>CITALA</t>
  </si>
  <si>
    <t>AGUA CALIENTE</t>
  </si>
  <si>
    <t>CONCEPCION QUEZALTEPEQUE</t>
  </si>
  <si>
    <t>NUEVA TRINIDAD</t>
  </si>
  <si>
    <t>LAS VUELTAS</t>
  </si>
  <si>
    <t>COMALAPA</t>
  </si>
  <si>
    <t>SAN RAFAEL</t>
  </si>
  <si>
    <t>SAN JOSE LAS FLORES</t>
  </si>
  <si>
    <t>OJOS DE AGUA</t>
  </si>
  <si>
    <t>NOMBRE DE JESUS</t>
  </si>
  <si>
    <t>POTONICO</t>
  </si>
  <si>
    <t>SAN FRANCISCO MORAZAN</t>
  </si>
  <si>
    <t>SANTA RITA</t>
  </si>
  <si>
    <t>LA LAGUNA</t>
  </si>
  <si>
    <t>SAN ISIDRO LABRADOR</t>
  </si>
  <si>
    <t>24</t>
  </si>
  <si>
    <t>SAN ANTONIO DE LA CRUZ</t>
  </si>
  <si>
    <t>25</t>
  </si>
  <si>
    <t>EL PARAISO</t>
  </si>
  <si>
    <t>26</t>
  </si>
  <si>
    <t>SAN MIGUEL DE MERCEDES</t>
  </si>
  <si>
    <t>27</t>
  </si>
  <si>
    <t>SAN LUIS DEL CARMEN</t>
  </si>
  <si>
    <t>28</t>
  </si>
  <si>
    <t>SAN JOSE CANCASQUE</t>
  </si>
  <si>
    <t>29</t>
  </si>
  <si>
    <t>SAN ANTONIO LOS RANCHOS</t>
  </si>
  <si>
    <t>30</t>
  </si>
  <si>
    <t>EL CARRIZAL</t>
  </si>
  <si>
    <t>31</t>
  </si>
  <si>
    <t>SAN FERNANDO 1</t>
  </si>
  <si>
    <t>32</t>
  </si>
  <si>
    <t>AZACUALPA</t>
  </si>
  <si>
    <t>33</t>
  </si>
  <si>
    <t>SAN FRANCISCO LEMPA</t>
  </si>
  <si>
    <t>CUSCATLAN</t>
  </si>
  <si>
    <t>COJUTEPEQUE</t>
  </si>
  <si>
    <t>SUCHITOTO</t>
  </si>
  <si>
    <t>SAN PEDRO PERULAPAN</t>
  </si>
  <si>
    <t>SAN JOSE GUAYABAL</t>
  </si>
  <si>
    <t>TENANCINGO</t>
  </si>
  <si>
    <t>SAN RAFAEL CEDROS</t>
  </si>
  <si>
    <t>CANDELARIA</t>
  </si>
  <si>
    <t>EL CARMEN 2</t>
  </si>
  <si>
    <t>MONTE SAN JUAN</t>
  </si>
  <si>
    <t>SAN CRISTOBAL</t>
  </si>
  <si>
    <t>SANTA CRUZ MICHAPA</t>
  </si>
  <si>
    <t>SAN BARTOLOME PERULAPIA</t>
  </si>
  <si>
    <t>SAN RAMON</t>
  </si>
  <si>
    <t>EL ROSARIO 2</t>
  </si>
  <si>
    <t>ORATORIO DE CONCEPCION</t>
  </si>
  <si>
    <t>SANTA CRUZ ANALQUITO</t>
  </si>
  <si>
    <t>AHUACHAPAN</t>
  </si>
  <si>
    <t>ATIQUIZAYA</t>
  </si>
  <si>
    <t>SAN FRANCISCO MENENDEZ</t>
  </si>
  <si>
    <t>TACUBA</t>
  </si>
  <si>
    <t>CONCEPCION DE ATACO</t>
  </si>
  <si>
    <t>JUJUTLA</t>
  </si>
  <si>
    <t>GUAYMANGO</t>
  </si>
  <si>
    <t>APANECA</t>
  </si>
  <si>
    <t>SAN PEDRO PUXTLA</t>
  </si>
  <si>
    <t>SAN LORENZO 1</t>
  </si>
  <si>
    <t>TURIN</t>
  </si>
  <si>
    <t>EL REFUGIO</t>
  </si>
  <si>
    <t>MORAZAN</t>
  </si>
  <si>
    <t>SAN FRANCISCO GOTERA</t>
  </si>
  <si>
    <t>JOCORO</t>
  </si>
  <si>
    <t>CORINTO</t>
  </si>
  <si>
    <t>SOCIEDAD</t>
  </si>
  <si>
    <t>CACAOPERA</t>
  </si>
  <si>
    <t>GUATAJIAGUA</t>
  </si>
  <si>
    <t>EL DIVISADERO</t>
  </si>
  <si>
    <t>JOCOAITIQUE</t>
  </si>
  <si>
    <t>OSICALA</t>
  </si>
  <si>
    <t>CHILANGA</t>
  </si>
  <si>
    <t>MEANGUERA</t>
  </si>
  <si>
    <t>TOROLA</t>
  </si>
  <si>
    <t>SAN SIMON</t>
  </si>
  <si>
    <t>DELICIAS DE CONCEPCION</t>
  </si>
  <si>
    <t>JOATECA</t>
  </si>
  <si>
    <t>ARAMBALA</t>
  </si>
  <si>
    <t>LOLOTIQUILLO</t>
  </si>
  <si>
    <t>YAMABAL</t>
  </si>
  <si>
    <t>YOLOAIQUIN</t>
  </si>
  <si>
    <t>SAN CARLOS</t>
  </si>
  <si>
    <t>EL ROSARIO 3</t>
  </si>
  <si>
    <t>PERQUIN</t>
  </si>
  <si>
    <t>SENSEMBRA</t>
  </si>
  <si>
    <t>GUALOCOCTI</t>
  </si>
  <si>
    <t>SAN FERNANDO 2</t>
  </si>
  <si>
    <t>SAN ISIDRO</t>
  </si>
  <si>
    <t>SAN VICENTE</t>
  </si>
  <si>
    <t>TECOLUCA</t>
  </si>
  <si>
    <t>SAN SEBASTIAN</t>
  </si>
  <si>
    <t>APASTEPEQUE</t>
  </si>
  <si>
    <t>SAN ESTEBAN CATARINA</t>
  </si>
  <si>
    <t>SAN ILDEFONSO</t>
  </si>
  <si>
    <t>SANTA CLARA</t>
  </si>
  <si>
    <t>SAN LORENZO 2</t>
  </si>
  <si>
    <t>VERAPAZ</t>
  </si>
  <si>
    <t>GUADALUPE</t>
  </si>
  <si>
    <t>SANTO DOMINGO</t>
  </si>
  <si>
    <t>SAN CAYETANO ISTEPEQUE</t>
  </si>
  <si>
    <t>NUEVO TEPETITAN</t>
  </si>
  <si>
    <t>CABAÑAS</t>
  </si>
  <si>
    <t>SENSUNTEPEQUE</t>
  </si>
  <si>
    <t>ILOBASCO</t>
  </si>
  <si>
    <t>VILLA VICTORIA</t>
  </si>
  <si>
    <t>SAN ISIDRO 1</t>
  </si>
  <si>
    <t>JUTIAPA</t>
  </si>
  <si>
    <t>TEJUTEPEQUE</t>
  </si>
  <si>
    <t>VILLA DOLORES</t>
  </si>
  <si>
    <t>CINQUERA</t>
  </si>
  <si>
    <t>GUACOTECTI</t>
  </si>
  <si>
    <t>FODES CORRESPONDIENTE AL MES DE DICIEMBRE</t>
  </si>
  <si>
    <t>TOTALES</t>
  </si>
  <si>
    <t>TOTALES GENERALES</t>
  </si>
  <si>
    <t>Codigo</t>
  </si>
  <si>
    <t>TOTAL ANUAL</t>
  </si>
  <si>
    <t>ASIGNACION DE LA TRANSFERENCIA DEL FODES/2017</t>
  </si>
  <si>
    <t>FODES CORRESPONDIENTE MESES ENERO 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</si>
</sst>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0000"/>
    <numFmt numFmtId="166" formatCode="&quot;$&quot;* #,##0.00;[Red]\(&quot;$&quot;* #,##0.00\)"/>
    <numFmt numFmtId="167" formatCode="dd\-mmm\-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" fontId="1" fillId="0" borderId="1" xfId="1" applyNumberFormat="1" applyFont="1" applyBorder="1"/>
    <xf numFmtId="165" fontId="1" fillId="0" borderId="1" xfId="1" applyNumberFormat="1" applyFont="1" applyBorder="1"/>
    <xf numFmtId="166" fontId="1" fillId="0" borderId="2" xfId="0" applyNumberFormat="1" applyFont="1" applyFill="1" applyBorder="1"/>
    <xf numFmtId="166" fontId="1" fillId="0" borderId="2" xfId="0" applyNumberFormat="1" applyFont="1" applyBorder="1"/>
    <xf numFmtId="166" fontId="2" fillId="0" borderId="2" xfId="0" applyNumberFormat="1" applyFont="1" applyFill="1" applyBorder="1"/>
    <xf numFmtId="166" fontId="1" fillId="0" borderId="4" xfId="0" applyNumberFormat="1" applyFont="1" applyFill="1" applyBorder="1"/>
    <xf numFmtId="166" fontId="1" fillId="0" borderId="6" xfId="0" applyNumberFormat="1" applyFont="1" applyFill="1" applyBorder="1"/>
    <xf numFmtId="1" fontId="2" fillId="0" borderId="2" xfId="1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" fontId="1" fillId="0" borderId="5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" fontId="1" fillId="0" borderId="2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" fontId="1" fillId="0" borderId="2" xfId="1" applyNumberFormat="1" applyFont="1" applyFill="1" applyBorder="1" applyAlignment="1">
      <alignment horizontal="center"/>
    </xf>
    <xf numFmtId="165" fontId="1" fillId="0" borderId="2" xfId="1" applyNumberFormat="1" applyFont="1" applyFill="1" applyBorder="1" applyAlignment="1">
      <alignment horizontal="center"/>
    </xf>
    <xf numFmtId="1" fontId="6" fillId="0" borderId="5" xfId="1" applyNumberFormat="1" applyFont="1" applyBorder="1"/>
    <xf numFmtId="1" fontId="6" fillId="0" borderId="5" xfId="1" applyNumberFormat="1" applyFont="1" applyFill="1" applyBorder="1"/>
    <xf numFmtId="1" fontId="6" fillId="0" borderId="1" xfId="1" applyNumberFormat="1" applyFont="1" applyBorder="1"/>
    <xf numFmtId="1" fontId="6" fillId="0" borderId="1" xfId="1" applyNumberFormat="1" applyFont="1" applyFill="1" applyBorder="1"/>
    <xf numFmtId="1" fontId="6" fillId="2" borderId="1" xfId="1" applyNumberFormat="1" applyFont="1" applyFill="1" applyBorder="1"/>
    <xf numFmtId="1" fontId="6" fillId="0" borderId="3" xfId="1" applyNumberFormat="1" applyFont="1" applyBorder="1"/>
    <xf numFmtId="1" fontId="6" fillId="0" borderId="3" xfId="1" applyNumberFormat="1" applyFont="1" applyFill="1" applyBorder="1"/>
    <xf numFmtId="1" fontId="6" fillId="0" borderId="7" xfId="1" applyNumberFormat="1" applyFont="1" applyBorder="1"/>
    <xf numFmtId="1" fontId="6" fillId="0" borderId="7" xfId="1" applyNumberFormat="1" applyFont="1" applyFill="1" applyBorder="1"/>
    <xf numFmtId="167" fontId="4" fillId="0" borderId="0" xfId="0" applyNumberFormat="1" applyFont="1" applyAlignment="1">
      <alignment horizontal="center"/>
    </xf>
    <xf numFmtId="1" fontId="2" fillId="0" borderId="2" xfId="1" applyNumberFormat="1" applyFont="1" applyBorder="1" applyAlignment="1">
      <alignment horizontal="center"/>
    </xf>
    <xf numFmtId="1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2" fillId="0" borderId="2" xfId="1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642505</xdr:colOff>
      <xdr:row>5</xdr:row>
      <xdr:rowOff>166255</xdr:rowOff>
    </xdr:to>
    <xdr:pic>
      <xdr:nvPicPr>
        <xdr:cNvPr id="2" name="Imagen 1" descr="LOGOTIPO ISDEM- Firma corre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5130" cy="111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87"/>
  <sheetViews>
    <sheetView tabSelected="1" topLeftCell="D53" workbookViewId="0">
      <selection activeCell="E65" sqref="E65"/>
    </sheetView>
  </sheetViews>
  <sheetFormatPr baseColWidth="10" defaultRowHeight="15" x14ac:dyDescent="0.25"/>
  <cols>
    <col min="1" max="2" width="4.140625" customWidth="1"/>
    <col min="3" max="3" width="6" customWidth="1"/>
    <col min="4" max="4" width="15" customWidth="1"/>
    <col min="5" max="5" width="26.7109375" customWidth="1"/>
    <col min="6" max="12" width="15.5703125" customWidth="1"/>
  </cols>
  <sheetData>
    <row r="6" spans="1:12" ht="18.75" x14ac:dyDescent="0.3">
      <c r="A6" s="33" t="s">
        <v>312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x14ac:dyDescent="0.25">
      <c r="K7" s="30">
        <v>42790</v>
      </c>
    </row>
    <row r="8" spans="1:12" x14ac:dyDescent="0.25">
      <c r="A8" s="34" t="s">
        <v>0</v>
      </c>
      <c r="B8" s="34" t="s">
        <v>1</v>
      </c>
      <c r="C8" s="35" t="s">
        <v>310</v>
      </c>
      <c r="D8" s="34" t="s">
        <v>2</v>
      </c>
      <c r="E8" s="32" t="s">
        <v>3</v>
      </c>
      <c r="F8" s="36" t="s">
        <v>313</v>
      </c>
      <c r="G8" s="36"/>
      <c r="H8" s="36"/>
      <c r="I8" s="36" t="s">
        <v>307</v>
      </c>
      <c r="J8" s="36"/>
      <c r="K8" s="36"/>
      <c r="L8" s="32" t="s">
        <v>311</v>
      </c>
    </row>
    <row r="9" spans="1:12" ht="25.5" x14ac:dyDescent="0.25">
      <c r="A9" s="34"/>
      <c r="B9" s="34"/>
      <c r="C9" s="35"/>
      <c r="D9" s="34"/>
      <c r="E9" s="32"/>
      <c r="F9" s="8" t="s">
        <v>4</v>
      </c>
      <c r="G9" s="8" t="s">
        <v>5</v>
      </c>
      <c r="H9" s="8" t="s">
        <v>6</v>
      </c>
      <c r="I9" s="8" t="s">
        <v>4</v>
      </c>
      <c r="J9" s="8" t="s">
        <v>5</v>
      </c>
      <c r="K9" s="8" t="s">
        <v>6</v>
      </c>
      <c r="L9" s="32"/>
    </row>
    <row r="10" spans="1:12" x14ac:dyDescent="0.25">
      <c r="A10" s="10" t="s">
        <v>7</v>
      </c>
      <c r="B10" s="10" t="s">
        <v>7</v>
      </c>
      <c r="C10" s="14">
        <v>101</v>
      </c>
      <c r="D10" s="21" t="s">
        <v>8</v>
      </c>
      <c r="E10" s="22" t="s">
        <v>8</v>
      </c>
      <c r="F10" s="7">
        <v>105466.18</v>
      </c>
      <c r="G10" s="7">
        <v>316398.53999999998</v>
      </c>
      <c r="H10" s="7">
        <v>421864.72</v>
      </c>
      <c r="I10" s="7">
        <v>105466.18</v>
      </c>
      <c r="J10" s="7">
        <v>316398.55</v>
      </c>
      <c r="K10" s="7">
        <v>421864.73</v>
      </c>
      <c r="L10" s="9">
        <v>5062376.6500000004</v>
      </c>
    </row>
    <row r="11" spans="1:12" x14ac:dyDescent="0.25">
      <c r="A11" s="11" t="s">
        <v>7</v>
      </c>
      <c r="B11" s="11" t="s">
        <v>9</v>
      </c>
      <c r="C11" s="15">
        <v>102</v>
      </c>
      <c r="D11" s="23" t="s">
        <v>8</v>
      </c>
      <c r="E11" s="24" t="s">
        <v>10</v>
      </c>
      <c r="F11" s="3">
        <v>39077.980000000003</v>
      </c>
      <c r="G11" s="3">
        <v>117233.93</v>
      </c>
      <c r="H11" s="3">
        <v>156311.91</v>
      </c>
      <c r="I11" s="3">
        <v>39077.97</v>
      </c>
      <c r="J11" s="3">
        <v>117233.89</v>
      </c>
      <c r="K11" s="3">
        <v>156311.85999999999</v>
      </c>
      <c r="L11" s="9">
        <v>1875742.87</v>
      </c>
    </row>
    <row r="12" spans="1:12" x14ac:dyDescent="0.25">
      <c r="A12" s="11" t="s">
        <v>7</v>
      </c>
      <c r="B12" s="11" t="s">
        <v>11</v>
      </c>
      <c r="C12" s="15">
        <v>103</v>
      </c>
      <c r="D12" s="23" t="s">
        <v>8</v>
      </c>
      <c r="E12" s="24" t="s">
        <v>12</v>
      </c>
      <c r="F12" s="3">
        <v>41179.81</v>
      </c>
      <c r="G12" s="3">
        <v>123539.42</v>
      </c>
      <c r="H12" s="3">
        <v>164719.22999999998</v>
      </c>
      <c r="I12" s="3">
        <v>41179.81</v>
      </c>
      <c r="J12" s="3">
        <v>123539.43</v>
      </c>
      <c r="K12" s="3">
        <v>164719.24</v>
      </c>
      <c r="L12" s="9">
        <v>1976630.7699999998</v>
      </c>
    </row>
    <row r="13" spans="1:12" x14ac:dyDescent="0.25">
      <c r="A13" s="11" t="s">
        <v>7</v>
      </c>
      <c r="B13" s="11" t="s">
        <v>13</v>
      </c>
      <c r="C13" s="15">
        <v>104</v>
      </c>
      <c r="D13" s="23" t="s">
        <v>8</v>
      </c>
      <c r="E13" s="24" t="s">
        <v>14</v>
      </c>
      <c r="F13" s="3">
        <v>54523.68</v>
      </c>
      <c r="G13" s="3">
        <v>163571.03</v>
      </c>
      <c r="H13" s="3">
        <v>218094.71</v>
      </c>
      <c r="I13" s="3">
        <v>54523.67</v>
      </c>
      <c r="J13" s="3">
        <v>163571</v>
      </c>
      <c r="K13" s="3">
        <v>218094.66999999998</v>
      </c>
      <c r="L13" s="9">
        <v>2617136.48</v>
      </c>
    </row>
    <row r="14" spans="1:12" x14ac:dyDescent="0.25">
      <c r="A14" s="11" t="s">
        <v>7</v>
      </c>
      <c r="B14" s="11" t="s">
        <v>15</v>
      </c>
      <c r="C14" s="15">
        <v>105</v>
      </c>
      <c r="D14" s="23" t="s">
        <v>8</v>
      </c>
      <c r="E14" s="24" t="s">
        <v>16</v>
      </c>
      <c r="F14" s="3">
        <v>52676.06</v>
      </c>
      <c r="G14" s="3">
        <v>158028.16</v>
      </c>
      <c r="H14" s="3">
        <v>210704.22</v>
      </c>
      <c r="I14" s="3">
        <v>52676.07</v>
      </c>
      <c r="J14" s="3">
        <v>158028.19</v>
      </c>
      <c r="K14" s="3">
        <v>210704.26</v>
      </c>
      <c r="L14" s="9">
        <v>2528450.6799999997</v>
      </c>
    </row>
    <row r="15" spans="1:12" x14ac:dyDescent="0.25">
      <c r="A15" s="12" t="s">
        <v>7</v>
      </c>
      <c r="B15" s="12" t="s">
        <v>17</v>
      </c>
      <c r="C15" s="15">
        <v>106</v>
      </c>
      <c r="D15" s="25" t="s">
        <v>8</v>
      </c>
      <c r="E15" s="24" t="s">
        <v>18</v>
      </c>
      <c r="F15" s="3">
        <v>54766.87</v>
      </c>
      <c r="G15" s="3">
        <v>164300.59</v>
      </c>
      <c r="H15" s="3">
        <v>219067.46</v>
      </c>
      <c r="I15" s="3">
        <v>54766.86</v>
      </c>
      <c r="J15" s="3">
        <v>164300.57</v>
      </c>
      <c r="K15" s="3">
        <v>219067.43</v>
      </c>
      <c r="L15" s="9">
        <v>2628809.4900000002</v>
      </c>
    </row>
    <row r="16" spans="1:12" x14ac:dyDescent="0.25">
      <c r="A16" s="12" t="s">
        <v>7</v>
      </c>
      <c r="B16" s="12" t="s">
        <v>19</v>
      </c>
      <c r="C16" s="15">
        <v>107</v>
      </c>
      <c r="D16" s="25" t="s">
        <v>8</v>
      </c>
      <c r="E16" s="24" t="s">
        <v>20</v>
      </c>
      <c r="F16" s="3">
        <v>28677.21</v>
      </c>
      <c r="G16" s="3">
        <v>86031.63</v>
      </c>
      <c r="H16" s="3">
        <v>114708.84</v>
      </c>
      <c r="I16" s="3">
        <v>28677.21</v>
      </c>
      <c r="J16" s="3">
        <v>86031.62</v>
      </c>
      <c r="K16" s="3">
        <v>114708.82999999999</v>
      </c>
      <c r="L16" s="9">
        <v>1376506.07</v>
      </c>
    </row>
    <row r="17" spans="1:12" x14ac:dyDescent="0.25">
      <c r="A17" s="12" t="s">
        <v>7</v>
      </c>
      <c r="B17" s="12" t="s">
        <v>21</v>
      </c>
      <c r="C17" s="15">
        <v>108</v>
      </c>
      <c r="D17" s="25" t="s">
        <v>8</v>
      </c>
      <c r="E17" s="24" t="s">
        <v>22</v>
      </c>
      <c r="F17" s="3">
        <v>41502.879999999997</v>
      </c>
      <c r="G17" s="3">
        <v>124508.64</v>
      </c>
      <c r="H17" s="3">
        <v>166011.51999999999</v>
      </c>
      <c r="I17" s="3">
        <v>41502.89</v>
      </c>
      <c r="J17" s="3">
        <v>124508.65</v>
      </c>
      <c r="K17" s="3">
        <v>166011.53999999998</v>
      </c>
      <c r="L17" s="9">
        <v>1992138.26</v>
      </c>
    </row>
    <row r="18" spans="1:12" x14ac:dyDescent="0.25">
      <c r="A18" s="12" t="s">
        <v>7</v>
      </c>
      <c r="B18" s="12" t="s">
        <v>23</v>
      </c>
      <c r="C18" s="15">
        <v>109</v>
      </c>
      <c r="D18" s="25" t="s">
        <v>8</v>
      </c>
      <c r="E18" s="24" t="s">
        <v>24</v>
      </c>
      <c r="F18" s="3">
        <v>39194.199999999997</v>
      </c>
      <c r="G18" s="3">
        <v>117582.6</v>
      </c>
      <c r="H18" s="3">
        <v>156776.79999999999</v>
      </c>
      <c r="I18" s="3">
        <v>39194.19</v>
      </c>
      <c r="J18" s="3">
        <v>117582.58</v>
      </c>
      <c r="K18" s="3">
        <v>156776.77000000002</v>
      </c>
      <c r="L18" s="9">
        <v>1881321.57</v>
      </c>
    </row>
    <row r="19" spans="1:12" x14ac:dyDescent="0.25">
      <c r="A19" s="12" t="s">
        <v>7</v>
      </c>
      <c r="B19" s="12" t="s">
        <v>25</v>
      </c>
      <c r="C19" s="15">
        <v>110</v>
      </c>
      <c r="D19" s="25" t="s">
        <v>8</v>
      </c>
      <c r="E19" s="24" t="s">
        <v>26</v>
      </c>
      <c r="F19" s="3">
        <v>55816.27</v>
      </c>
      <c r="G19" s="3">
        <v>167448.79999999999</v>
      </c>
      <c r="H19" s="3">
        <v>223265.06999999998</v>
      </c>
      <c r="I19" s="3">
        <v>55816.26</v>
      </c>
      <c r="J19" s="3">
        <v>167448.78</v>
      </c>
      <c r="K19" s="3">
        <v>223265.04</v>
      </c>
      <c r="L19" s="9">
        <v>2679180.8099999996</v>
      </c>
    </row>
    <row r="20" spans="1:12" x14ac:dyDescent="0.25">
      <c r="A20" s="12" t="s">
        <v>7</v>
      </c>
      <c r="B20" s="12" t="s">
        <v>27</v>
      </c>
      <c r="C20" s="15">
        <v>111</v>
      </c>
      <c r="D20" s="25" t="s">
        <v>8</v>
      </c>
      <c r="E20" s="24" t="s">
        <v>28</v>
      </c>
      <c r="F20" s="3">
        <v>51165.58</v>
      </c>
      <c r="G20" s="3">
        <v>153496.73000000001</v>
      </c>
      <c r="H20" s="3">
        <v>204662.31</v>
      </c>
      <c r="I20" s="3">
        <v>51165.58</v>
      </c>
      <c r="J20" s="3">
        <v>153496.72</v>
      </c>
      <c r="K20" s="3">
        <v>204662.3</v>
      </c>
      <c r="L20" s="9">
        <v>2455947.71</v>
      </c>
    </row>
    <row r="21" spans="1:12" x14ac:dyDescent="0.25">
      <c r="A21" s="12" t="s">
        <v>7</v>
      </c>
      <c r="B21" s="12" t="s">
        <v>29</v>
      </c>
      <c r="C21" s="15">
        <v>112</v>
      </c>
      <c r="D21" s="25" t="s">
        <v>8</v>
      </c>
      <c r="E21" s="24" t="s">
        <v>30</v>
      </c>
      <c r="F21" s="3">
        <v>33654.03</v>
      </c>
      <c r="G21" s="3">
        <v>100962.08</v>
      </c>
      <c r="H21" s="3">
        <v>134616.10999999999</v>
      </c>
      <c r="I21" s="3">
        <v>33654.03</v>
      </c>
      <c r="J21" s="3">
        <v>100962.07</v>
      </c>
      <c r="K21" s="3">
        <v>134616.1</v>
      </c>
      <c r="L21" s="9">
        <v>1615393.31</v>
      </c>
    </row>
    <row r="22" spans="1:12" x14ac:dyDescent="0.25">
      <c r="A22" s="12" t="s">
        <v>7</v>
      </c>
      <c r="B22" s="12" t="s">
        <v>31</v>
      </c>
      <c r="C22" s="15">
        <v>113</v>
      </c>
      <c r="D22" s="25" t="s">
        <v>8</v>
      </c>
      <c r="E22" s="24" t="s">
        <v>32</v>
      </c>
      <c r="F22" s="3">
        <v>43094.28</v>
      </c>
      <c r="G22" s="3">
        <v>129282.82</v>
      </c>
      <c r="H22" s="3">
        <v>172377.1</v>
      </c>
      <c r="I22" s="3">
        <v>43094.27</v>
      </c>
      <c r="J22" s="3">
        <v>129282.8</v>
      </c>
      <c r="K22" s="3">
        <v>172377.07</v>
      </c>
      <c r="L22" s="9">
        <v>2068525.1700000002</v>
      </c>
    </row>
    <row r="23" spans="1:12" x14ac:dyDescent="0.25">
      <c r="A23" s="12" t="s">
        <v>7</v>
      </c>
      <c r="B23" s="12" t="s">
        <v>33</v>
      </c>
      <c r="C23" s="15">
        <v>114</v>
      </c>
      <c r="D23" s="25" t="s">
        <v>8</v>
      </c>
      <c r="E23" s="24" t="s">
        <v>34</v>
      </c>
      <c r="F23" s="3">
        <v>34789.800000000003</v>
      </c>
      <c r="G23" s="3">
        <v>104369.4</v>
      </c>
      <c r="H23" s="3">
        <v>139159.20000000001</v>
      </c>
      <c r="I23" s="3">
        <v>34789.79</v>
      </c>
      <c r="J23" s="3">
        <v>104369.35</v>
      </c>
      <c r="K23" s="3">
        <v>139159.14000000001</v>
      </c>
      <c r="L23" s="9">
        <v>1669910.3399999999</v>
      </c>
    </row>
    <row r="24" spans="1:12" x14ac:dyDescent="0.25">
      <c r="A24" s="12" t="s">
        <v>7</v>
      </c>
      <c r="B24" s="12" t="s">
        <v>35</v>
      </c>
      <c r="C24" s="15">
        <v>115</v>
      </c>
      <c r="D24" s="25" t="s">
        <v>8</v>
      </c>
      <c r="E24" s="24" t="s">
        <v>36</v>
      </c>
      <c r="F24" s="3">
        <v>31222.5</v>
      </c>
      <c r="G24" s="3">
        <v>93667.51</v>
      </c>
      <c r="H24" s="3">
        <v>124890.01</v>
      </c>
      <c r="I24" s="3">
        <v>31222.51</v>
      </c>
      <c r="J24" s="3">
        <v>93667.53</v>
      </c>
      <c r="K24" s="3">
        <v>124890.04</v>
      </c>
      <c r="L24" s="9">
        <v>1498680.15</v>
      </c>
    </row>
    <row r="25" spans="1:12" x14ac:dyDescent="0.25">
      <c r="A25" s="12" t="s">
        <v>7</v>
      </c>
      <c r="B25" s="12" t="s">
        <v>37</v>
      </c>
      <c r="C25" s="15">
        <v>116</v>
      </c>
      <c r="D25" s="25" t="s">
        <v>8</v>
      </c>
      <c r="E25" s="24" t="s">
        <v>38</v>
      </c>
      <c r="F25" s="3">
        <v>29447.9</v>
      </c>
      <c r="G25" s="3">
        <v>88343.71</v>
      </c>
      <c r="H25" s="3">
        <v>117791.61000000002</v>
      </c>
      <c r="I25" s="3">
        <v>29447.9</v>
      </c>
      <c r="J25" s="3">
        <v>88343.69</v>
      </c>
      <c r="K25" s="3">
        <v>117791.59</v>
      </c>
      <c r="L25" s="9">
        <v>1413499.3</v>
      </c>
    </row>
    <row r="26" spans="1:12" x14ac:dyDescent="0.25">
      <c r="A26" s="12" t="s">
        <v>7</v>
      </c>
      <c r="B26" s="12" t="s">
        <v>39</v>
      </c>
      <c r="C26" s="15">
        <v>117</v>
      </c>
      <c r="D26" s="25" t="s">
        <v>8</v>
      </c>
      <c r="E26" s="24" t="s">
        <v>40</v>
      </c>
      <c r="F26" s="3">
        <v>35426.44</v>
      </c>
      <c r="G26" s="3">
        <v>106279.31</v>
      </c>
      <c r="H26" s="3">
        <v>141705.75</v>
      </c>
      <c r="I26" s="3">
        <v>35426.43</v>
      </c>
      <c r="J26" s="3">
        <v>106279.27</v>
      </c>
      <c r="K26" s="3">
        <v>141705.70000000001</v>
      </c>
      <c r="L26" s="9">
        <v>1700468.95</v>
      </c>
    </row>
    <row r="27" spans="1:12" x14ac:dyDescent="0.25">
      <c r="A27" s="12" t="s">
        <v>7</v>
      </c>
      <c r="B27" s="12" t="s">
        <v>41</v>
      </c>
      <c r="C27" s="15">
        <v>118</v>
      </c>
      <c r="D27" s="25" t="s">
        <v>8</v>
      </c>
      <c r="E27" s="24" t="s">
        <v>42</v>
      </c>
      <c r="F27" s="3">
        <v>34989.75</v>
      </c>
      <c r="G27" s="3">
        <v>104969.26</v>
      </c>
      <c r="H27" s="3">
        <v>139959.01</v>
      </c>
      <c r="I27" s="3">
        <v>34989.760000000002</v>
      </c>
      <c r="J27" s="3">
        <v>104969.26</v>
      </c>
      <c r="K27" s="3">
        <v>139959.01999999999</v>
      </c>
      <c r="L27" s="9">
        <v>1679508.13</v>
      </c>
    </row>
    <row r="28" spans="1:12" x14ac:dyDescent="0.25">
      <c r="A28" s="13" t="s">
        <v>7</v>
      </c>
      <c r="B28" s="13" t="s">
        <v>43</v>
      </c>
      <c r="C28" s="16">
        <v>119</v>
      </c>
      <c r="D28" s="26" t="s">
        <v>8</v>
      </c>
      <c r="E28" s="27" t="s">
        <v>44</v>
      </c>
      <c r="F28" s="6">
        <v>23221.67</v>
      </c>
      <c r="G28" s="6">
        <v>69665.02</v>
      </c>
      <c r="H28" s="6">
        <v>92886.69</v>
      </c>
      <c r="I28" s="6">
        <v>23221.66</v>
      </c>
      <c r="J28" s="6">
        <v>69664.98</v>
      </c>
      <c r="K28" s="6">
        <v>92886.64</v>
      </c>
      <c r="L28" s="9">
        <v>1114640.23</v>
      </c>
    </row>
    <row r="29" spans="1:12" x14ac:dyDescent="0.25">
      <c r="A29" s="31" t="s">
        <v>308</v>
      </c>
      <c r="B29" s="31"/>
      <c r="C29" s="31"/>
      <c r="D29" s="31"/>
      <c r="E29" s="31"/>
      <c r="F29" s="5">
        <f>SUM(F10:F28)</f>
        <v>829893.0900000002</v>
      </c>
      <c r="G29" s="5">
        <f t="shared" ref="G29:L29" si="0">SUM(G10:G28)</f>
        <v>2489679.1799999997</v>
      </c>
      <c r="H29" s="5">
        <f t="shared" si="0"/>
        <v>3319572.27</v>
      </c>
      <c r="I29" s="5">
        <f t="shared" si="0"/>
        <v>829893.04000000027</v>
      </c>
      <c r="J29" s="5">
        <f t="shared" si="0"/>
        <v>2489678.9299999997</v>
      </c>
      <c r="K29" s="5">
        <f t="shared" si="0"/>
        <v>3319571.97</v>
      </c>
      <c r="L29" s="5">
        <f t="shared" si="0"/>
        <v>39834866.940000005</v>
      </c>
    </row>
    <row r="30" spans="1:12" x14ac:dyDescent="0.25">
      <c r="A30" s="10" t="s">
        <v>9</v>
      </c>
      <c r="B30" s="10" t="s">
        <v>7</v>
      </c>
      <c r="C30" s="14">
        <v>201</v>
      </c>
      <c r="D30" s="21" t="s">
        <v>45</v>
      </c>
      <c r="E30" s="22" t="s">
        <v>45</v>
      </c>
      <c r="F30" s="7">
        <v>74468.13</v>
      </c>
      <c r="G30" s="7">
        <v>223404.39</v>
      </c>
      <c r="H30" s="7">
        <v>297872.52</v>
      </c>
      <c r="I30" s="7">
        <v>74468.14</v>
      </c>
      <c r="J30" s="7">
        <v>223404.42</v>
      </c>
      <c r="K30" s="7">
        <v>297872.56</v>
      </c>
      <c r="L30" s="9">
        <v>3574470.2800000003</v>
      </c>
    </row>
    <row r="31" spans="1:12" x14ac:dyDescent="0.25">
      <c r="A31" s="11" t="s">
        <v>9</v>
      </c>
      <c r="B31" s="11" t="s">
        <v>9</v>
      </c>
      <c r="C31" s="15">
        <v>202</v>
      </c>
      <c r="D31" s="23" t="s">
        <v>45</v>
      </c>
      <c r="E31" s="24" t="s">
        <v>46</v>
      </c>
      <c r="F31" s="3">
        <v>59999.99</v>
      </c>
      <c r="G31" s="3">
        <v>179999.97</v>
      </c>
      <c r="H31" s="3">
        <v>239999.96</v>
      </c>
      <c r="I31" s="3">
        <v>60000</v>
      </c>
      <c r="J31" s="3">
        <v>180000</v>
      </c>
      <c r="K31" s="3">
        <v>240000</v>
      </c>
      <c r="L31" s="9">
        <v>2879999.56</v>
      </c>
    </row>
    <row r="32" spans="1:12" x14ac:dyDescent="0.25">
      <c r="A32" s="11" t="s">
        <v>9</v>
      </c>
      <c r="B32" s="11" t="s">
        <v>11</v>
      </c>
      <c r="C32" s="15">
        <v>203</v>
      </c>
      <c r="D32" s="23" t="s">
        <v>45</v>
      </c>
      <c r="E32" s="24" t="s">
        <v>47</v>
      </c>
      <c r="F32" s="3">
        <v>75049.78</v>
      </c>
      <c r="G32" s="3">
        <v>225149.35</v>
      </c>
      <c r="H32" s="3">
        <v>300199.13</v>
      </c>
      <c r="I32" s="3">
        <v>75049.77</v>
      </c>
      <c r="J32" s="3">
        <v>225149.31</v>
      </c>
      <c r="K32" s="3">
        <v>300199.08</v>
      </c>
      <c r="L32" s="9">
        <v>3602389.5100000002</v>
      </c>
    </row>
    <row r="33" spans="1:12" x14ac:dyDescent="0.25">
      <c r="A33" s="11" t="s">
        <v>9</v>
      </c>
      <c r="B33" s="11" t="s">
        <v>13</v>
      </c>
      <c r="C33" s="15">
        <v>204</v>
      </c>
      <c r="D33" s="23" t="s">
        <v>45</v>
      </c>
      <c r="E33" s="24" t="s">
        <v>48</v>
      </c>
      <c r="F33" s="3">
        <v>57308.36</v>
      </c>
      <c r="G33" s="3">
        <v>171925.06</v>
      </c>
      <c r="H33" s="3">
        <v>229233.41999999998</v>
      </c>
      <c r="I33" s="3">
        <v>57308.36</v>
      </c>
      <c r="J33" s="3">
        <v>171925.06</v>
      </c>
      <c r="K33" s="3">
        <v>229233.41999999998</v>
      </c>
      <c r="L33" s="9">
        <v>2750801.04</v>
      </c>
    </row>
    <row r="34" spans="1:12" x14ac:dyDescent="0.25">
      <c r="A34" s="11" t="s">
        <v>9</v>
      </c>
      <c r="B34" s="11" t="s">
        <v>15</v>
      </c>
      <c r="C34" s="15">
        <v>205</v>
      </c>
      <c r="D34" s="23" t="s">
        <v>45</v>
      </c>
      <c r="E34" s="24" t="s">
        <v>49</v>
      </c>
      <c r="F34" s="3">
        <v>34791.71</v>
      </c>
      <c r="G34" s="3">
        <v>104375.11</v>
      </c>
      <c r="H34" s="3">
        <v>139166.82</v>
      </c>
      <c r="I34" s="3">
        <v>34791.71</v>
      </c>
      <c r="J34" s="3">
        <v>104375.13</v>
      </c>
      <c r="K34" s="3">
        <v>139166.84</v>
      </c>
      <c r="L34" s="9">
        <v>1670001.86</v>
      </c>
    </row>
    <row r="35" spans="1:12" x14ac:dyDescent="0.25">
      <c r="A35" s="11" t="s">
        <v>9</v>
      </c>
      <c r="B35" s="11" t="s">
        <v>17</v>
      </c>
      <c r="C35" s="15">
        <v>206</v>
      </c>
      <c r="D35" s="23" t="s">
        <v>45</v>
      </c>
      <c r="E35" s="24" t="s">
        <v>50</v>
      </c>
      <c r="F35" s="3">
        <v>36455.61</v>
      </c>
      <c r="G35" s="3">
        <v>109366.84</v>
      </c>
      <c r="H35" s="3">
        <v>145822.45000000001</v>
      </c>
      <c r="I35" s="3">
        <v>36455.620000000003</v>
      </c>
      <c r="J35" s="3">
        <v>109366.85</v>
      </c>
      <c r="K35" s="3">
        <v>145822.47</v>
      </c>
      <c r="L35" s="9">
        <v>1749869.42</v>
      </c>
    </row>
    <row r="36" spans="1:12" x14ac:dyDescent="0.25">
      <c r="A36" s="11" t="s">
        <v>9</v>
      </c>
      <c r="B36" s="11" t="s">
        <v>19</v>
      </c>
      <c r="C36" s="15">
        <v>207</v>
      </c>
      <c r="D36" s="23" t="s">
        <v>45</v>
      </c>
      <c r="E36" s="24" t="s">
        <v>51</v>
      </c>
      <c r="F36" s="3">
        <v>37753.800000000003</v>
      </c>
      <c r="G36" s="3">
        <v>113261.41</v>
      </c>
      <c r="H36" s="3">
        <v>151015.21000000002</v>
      </c>
      <c r="I36" s="3">
        <v>37753.800000000003</v>
      </c>
      <c r="J36" s="3">
        <v>113261.39</v>
      </c>
      <c r="K36" s="3">
        <v>151015.19</v>
      </c>
      <c r="L36" s="9">
        <v>1812182.5</v>
      </c>
    </row>
    <row r="37" spans="1:12" x14ac:dyDescent="0.25">
      <c r="A37" s="11" t="s">
        <v>9</v>
      </c>
      <c r="B37" s="11" t="s">
        <v>21</v>
      </c>
      <c r="C37" s="15">
        <v>208</v>
      </c>
      <c r="D37" s="23" t="s">
        <v>45</v>
      </c>
      <c r="E37" s="24" t="s">
        <v>52</v>
      </c>
      <c r="F37" s="3">
        <v>23253.65</v>
      </c>
      <c r="G37" s="3">
        <v>69760.960000000006</v>
      </c>
      <c r="H37" s="3">
        <v>93014.610000000015</v>
      </c>
      <c r="I37" s="3">
        <v>23253.65</v>
      </c>
      <c r="J37" s="3">
        <v>69760.94</v>
      </c>
      <c r="K37" s="3">
        <v>93014.59</v>
      </c>
      <c r="L37" s="9">
        <v>1116175.3</v>
      </c>
    </row>
    <row r="38" spans="1:12" x14ac:dyDescent="0.25">
      <c r="A38" s="11" t="s">
        <v>9</v>
      </c>
      <c r="B38" s="11" t="s">
        <v>23</v>
      </c>
      <c r="C38" s="15">
        <v>209</v>
      </c>
      <c r="D38" s="23" t="s">
        <v>45</v>
      </c>
      <c r="E38" s="24" t="s">
        <v>53</v>
      </c>
      <c r="F38" s="3">
        <v>17997.43</v>
      </c>
      <c r="G38" s="3">
        <v>53992.28</v>
      </c>
      <c r="H38" s="3">
        <v>71989.709999999992</v>
      </c>
      <c r="I38" s="3">
        <v>17997.43</v>
      </c>
      <c r="J38" s="3">
        <v>53992.3</v>
      </c>
      <c r="K38" s="3">
        <v>71989.73000000001</v>
      </c>
      <c r="L38" s="9">
        <v>863876.53999999992</v>
      </c>
    </row>
    <row r="39" spans="1:12" x14ac:dyDescent="0.25">
      <c r="A39" s="11" t="s">
        <v>9</v>
      </c>
      <c r="B39" s="11" t="s">
        <v>25</v>
      </c>
      <c r="C39" s="15">
        <v>210</v>
      </c>
      <c r="D39" s="23" t="s">
        <v>45</v>
      </c>
      <c r="E39" s="24" t="s">
        <v>54</v>
      </c>
      <c r="F39" s="3">
        <v>18428.28</v>
      </c>
      <c r="G39" s="3">
        <v>55284.82</v>
      </c>
      <c r="H39" s="3">
        <v>73713.100000000006</v>
      </c>
      <c r="I39" s="3">
        <v>18428.259999999998</v>
      </c>
      <c r="J39" s="3">
        <v>55284.78</v>
      </c>
      <c r="K39" s="3">
        <v>73713.039999999994</v>
      </c>
      <c r="L39" s="9">
        <v>884557.14</v>
      </c>
    </row>
    <row r="40" spans="1:12" x14ac:dyDescent="0.25">
      <c r="A40" s="11" t="s">
        <v>9</v>
      </c>
      <c r="B40" s="11" t="s">
        <v>27</v>
      </c>
      <c r="C40" s="15">
        <v>211</v>
      </c>
      <c r="D40" s="23" t="s">
        <v>45</v>
      </c>
      <c r="E40" s="24" t="s">
        <v>55</v>
      </c>
      <c r="F40" s="3">
        <v>18016.599999999999</v>
      </c>
      <c r="G40" s="3">
        <v>54049.79</v>
      </c>
      <c r="H40" s="3">
        <v>72066.39</v>
      </c>
      <c r="I40" s="3">
        <v>18016.599999999999</v>
      </c>
      <c r="J40" s="3">
        <v>54049.78</v>
      </c>
      <c r="K40" s="3">
        <v>72066.38</v>
      </c>
      <c r="L40" s="9">
        <v>864796.67</v>
      </c>
    </row>
    <row r="41" spans="1:12" x14ac:dyDescent="0.25">
      <c r="A41" s="11" t="s">
        <v>9</v>
      </c>
      <c r="B41" s="11" t="s">
        <v>29</v>
      </c>
      <c r="C41" s="15">
        <v>212</v>
      </c>
      <c r="D41" s="23" t="s">
        <v>45</v>
      </c>
      <c r="E41" s="24" t="s">
        <v>56</v>
      </c>
      <c r="F41" s="3">
        <v>15256.12</v>
      </c>
      <c r="G41" s="3">
        <v>45768.34</v>
      </c>
      <c r="H41" s="3">
        <v>61024.46</v>
      </c>
      <c r="I41" s="3">
        <v>15256.11</v>
      </c>
      <c r="J41" s="3">
        <v>45768.32</v>
      </c>
      <c r="K41" s="3">
        <v>61024.43</v>
      </c>
      <c r="L41" s="9">
        <v>732293.49000000011</v>
      </c>
    </row>
    <row r="42" spans="1:12" x14ac:dyDescent="0.25">
      <c r="A42" s="11" t="s">
        <v>9</v>
      </c>
      <c r="B42" s="11" t="s">
        <v>31</v>
      </c>
      <c r="C42" s="15">
        <v>213</v>
      </c>
      <c r="D42" s="23" t="s">
        <v>45</v>
      </c>
      <c r="E42" s="24" t="s">
        <v>57</v>
      </c>
      <c r="F42" s="3">
        <v>13832.19</v>
      </c>
      <c r="G42" s="3">
        <v>41496.550000000003</v>
      </c>
      <c r="H42" s="3">
        <v>55328.740000000005</v>
      </c>
      <c r="I42" s="3">
        <v>13832.18</v>
      </c>
      <c r="J42" s="3">
        <v>41496.54</v>
      </c>
      <c r="K42" s="3">
        <v>55328.72</v>
      </c>
      <c r="L42" s="9">
        <v>663944.86</v>
      </c>
    </row>
    <row r="43" spans="1:12" x14ac:dyDescent="0.25">
      <c r="A43" s="31" t="s">
        <v>308</v>
      </c>
      <c r="B43" s="31"/>
      <c r="C43" s="31"/>
      <c r="D43" s="31"/>
      <c r="E43" s="31"/>
      <c r="F43" s="5">
        <f>SUM(F30:F42)</f>
        <v>482611.64999999997</v>
      </c>
      <c r="G43" s="5">
        <f t="shared" ref="G43:L43" si="1">SUM(G30:G42)</f>
        <v>1447834.87</v>
      </c>
      <c r="H43" s="5">
        <f t="shared" si="1"/>
        <v>1930446.52</v>
      </c>
      <c r="I43" s="5">
        <f t="shared" si="1"/>
        <v>482611.63</v>
      </c>
      <c r="J43" s="5">
        <f t="shared" si="1"/>
        <v>1447834.82</v>
      </c>
      <c r="K43" s="5">
        <f t="shared" si="1"/>
        <v>1930446.4500000002</v>
      </c>
      <c r="L43" s="5">
        <f t="shared" si="1"/>
        <v>23165358.170000002</v>
      </c>
    </row>
    <row r="44" spans="1:12" x14ac:dyDescent="0.25">
      <c r="A44" s="17" t="s">
        <v>11</v>
      </c>
      <c r="B44" s="17" t="s">
        <v>7</v>
      </c>
      <c r="C44" s="18">
        <v>301</v>
      </c>
      <c r="D44" s="28" t="s">
        <v>58</v>
      </c>
      <c r="E44" s="24" t="s">
        <v>58</v>
      </c>
      <c r="F44" s="3">
        <v>82327.98</v>
      </c>
      <c r="G44" s="3">
        <v>246983.94</v>
      </c>
      <c r="H44" s="3">
        <v>329311.92</v>
      </c>
      <c r="I44" s="3">
        <v>82327.990000000005</v>
      </c>
      <c r="J44" s="3">
        <v>246983.95</v>
      </c>
      <c r="K44" s="3">
        <v>329311.94</v>
      </c>
      <c r="L44" s="9">
        <v>3951743.0599999996</v>
      </c>
    </row>
    <row r="45" spans="1:12" x14ac:dyDescent="0.25">
      <c r="A45" s="17" t="s">
        <v>11</v>
      </c>
      <c r="B45" s="17" t="s">
        <v>9</v>
      </c>
      <c r="C45" s="18">
        <v>302</v>
      </c>
      <c r="D45" s="28" t="s">
        <v>58</v>
      </c>
      <c r="E45" s="24" t="s">
        <v>59</v>
      </c>
      <c r="F45" s="3">
        <v>35945.69</v>
      </c>
      <c r="G45" s="3">
        <v>107837.07</v>
      </c>
      <c r="H45" s="3">
        <v>143782.76</v>
      </c>
      <c r="I45" s="3">
        <v>35945.68</v>
      </c>
      <c r="J45" s="3">
        <v>107837.04</v>
      </c>
      <c r="K45" s="3">
        <v>143782.72</v>
      </c>
      <c r="L45" s="9">
        <v>1725393.08</v>
      </c>
    </row>
    <row r="46" spans="1:12" x14ac:dyDescent="0.25">
      <c r="A46" s="17" t="s">
        <v>11</v>
      </c>
      <c r="B46" s="17" t="s">
        <v>11</v>
      </c>
      <c r="C46" s="18">
        <v>303</v>
      </c>
      <c r="D46" s="28" t="s">
        <v>58</v>
      </c>
      <c r="E46" s="24" t="s">
        <v>60</v>
      </c>
      <c r="F46" s="3">
        <v>32566.97</v>
      </c>
      <c r="G46" s="3">
        <v>97700.9</v>
      </c>
      <c r="H46" s="3">
        <v>130267.87</v>
      </c>
      <c r="I46" s="3">
        <v>32566.97</v>
      </c>
      <c r="J46" s="3">
        <v>97700.89</v>
      </c>
      <c r="K46" s="3">
        <v>130267.86</v>
      </c>
      <c r="L46" s="9">
        <v>1563214.43</v>
      </c>
    </row>
    <row r="47" spans="1:12" x14ac:dyDescent="0.25">
      <c r="A47" s="17" t="s">
        <v>11</v>
      </c>
      <c r="B47" s="17" t="s">
        <v>13</v>
      </c>
      <c r="C47" s="18">
        <v>304</v>
      </c>
      <c r="D47" s="28" t="s">
        <v>58</v>
      </c>
      <c r="E47" s="24" t="s">
        <v>61</v>
      </c>
      <c r="F47" s="3">
        <v>43847.73</v>
      </c>
      <c r="G47" s="3">
        <v>131543.19</v>
      </c>
      <c r="H47" s="3">
        <v>175390.92</v>
      </c>
      <c r="I47" s="3">
        <v>43847.74</v>
      </c>
      <c r="J47" s="3">
        <v>131543.23000000001</v>
      </c>
      <c r="K47" s="3">
        <v>175390.97</v>
      </c>
      <c r="L47" s="9">
        <v>2104691.0900000003</v>
      </c>
    </row>
    <row r="48" spans="1:12" x14ac:dyDescent="0.25">
      <c r="A48" s="17" t="s">
        <v>11</v>
      </c>
      <c r="B48" s="17" t="s">
        <v>15</v>
      </c>
      <c r="C48" s="18">
        <v>305</v>
      </c>
      <c r="D48" s="28" t="s">
        <v>58</v>
      </c>
      <c r="E48" s="24" t="s">
        <v>62</v>
      </c>
      <c r="F48" s="3">
        <v>41753.71</v>
      </c>
      <c r="G48" s="3">
        <v>125261.14</v>
      </c>
      <c r="H48" s="3">
        <v>167014.85</v>
      </c>
      <c r="I48" s="3">
        <v>41753.72</v>
      </c>
      <c r="J48" s="3">
        <v>125261.16</v>
      </c>
      <c r="K48" s="3">
        <v>167014.88</v>
      </c>
      <c r="L48" s="9">
        <v>2004178.23</v>
      </c>
    </row>
    <row r="49" spans="1:12" x14ac:dyDescent="0.25">
      <c r="A49" s="17" t="s">
        <v>11</v>
      </c>
      <c r="B49" s="17" t="s">
        <v>17</v>
      </c>
      <c r="C49" s="18">
        <v>306</v>
      </c>
      <c r="D49" s="28" t="s">
        <v>58</v>
      </c>
      <c r="E49" s="24" t="s">
        <v>63</v>
      </c>
      <c r="F49" s="3">
        <v>29012.38</v>
      </c>
      <c r="G49" s="3">
        <v>87037.13</v>
      </c>
      <c r="H49" s="3">
        <v>116049.51000000001</v>
      </c>
      <c r="I49" s="3">
        <v>29012.38</v>
      </c>
      <c r="J49" s="3">
        <v>87037.119999999995</v>
      </c>
      <c r="K49" s="3">
        <v>116049.5</v>
      </c>
      <c r="L49" s="9">
        <v>1392594.11</v>
      </c>
    </row>
    <row r="50" spans="1:12" x14ac:dyDescent="0.25">
      <c r="A50" s="17" t="s">
        <v>11</v>
      </c>
      <c r="B50" s="17" t="s">
        <v>19</v>
      </c>
      <c r="C50" s="18">
        <v>307</v>
      </c>
      <c r="D50" s="28" t="s">
        <v>58</v>
      </c>
      <c r="E50" s="24" t="s">
        <v>64</v>
      </c>
      <c r="F50" s="3">
        <v>30546.47</v>
      </c>
      <c r="G50" s="3">
        <v>91639.4</v>
      </c>
      <c r="H50" s="3">
        <v>122185.87</v>
      </c>
      <c r="I50" s="3">
        <v>30546.47</v>
      </c>
      <c r="J50" s="3">
        <v>91639.4</v>
      </c>
      <c r="K50" s="3">
        <v>122185.87</v>
      </c>
      <c r="L50" s="9">
        <v>1466230.44</v>
      </c>
    </row>
    <row r="51" spans="1:12" x14ac:dyDescent="0.25">
      <c r="A51" s="17" t="s">
        <v>11</v>
      </c>
      <c r="B51" s="17" t="s">
        <v>21</v>
      </c>
      <c r="C51" s="18">
        <v>308</v>
      </c>
      <c r="D51" s="28" t="s">
        <v>58</v>
      </c>
      <c r="E51" s="24" t="s">
        <v>65</v>
      </c>
      <c r="F51" s="3">
        <v>37716.53</v>
      </c>
      <c r="G51" s="3">
        <v>113149.59</v>
      </c>
      <c r="H51" s="3">
        <v>150866.12</v>
      </c>
      <c r="I51" s="3">
        <v>37716.54</v>
      </c>
      <c r="J51" s="3">
        <v>113149.62</v>
      </c>
      <c r="K51" s="3">
        <v>150866.16</v>
      </c>
      <c r="L51" s="9">
        <v>1810393.4799999997</v>
      </c>
    </row>
    <row r="52" spans="1:12" x14ac:dyDescent="0.25">
      <c r="A52" s="19" t="s">
        <v>11</v>
      </c>
      <c r="B52" s="19" t="s">
        <v>23</v>
      </c>
      <c r="C52" s="20">
        <v>309</v>
      </c>
      <c r="D52" s="29" t="s">
        <v>58</v>
      </c>
      <c r="E52" s="24" t="s">
        <v>66</v>
      </c>
      <c r="F52" s="3">
        <v>29524.16</v>
      </c>
      <c r="G52" s="3">
        <v>88572.46</v>
      </c>
      <c r="H52" s="3">
        <v>118096.62000000001</v>
      </c>
      <c r="I52" s="3">
        <v>29524.17</v>
      </c>
      <c r="J52" s="3">
        <v>88572.5</v>
      </c>
      <c r="K52" s="3">
        <v>118096.67</v>
      </c>
      <c r="L52" s="9">
        <v>1417159.49</v>
      </c>
    </row>
    <row r="53" spans="1:12" x14ac:dyDescent="0.25">
      <c r="A53" s="17" t="s">
        <v>11</v>
      </c>
      <c r="B53" s="17" t="s">
        <v>25</v>
      </c>
      <c r="C53" s="18">
        <v>310</v>
      </c>
      <c r="D53" s="28" t="s">
        <v>58</v>
      </c>
      <c r="E53" s="24" t="s">
        <v>67</v>
      </c>
      <c r="F53" s="3">
        <v>22125.51</v>
      </c>
      <c r="G53" s="3">
        <v>66376.52</v>
      </c>
      <c r="H53" s="3">
        <v>88502.03</v>
      </c>
      <c r="I53" s="3">
        <v>22125.51</v>
      </c>
      <c r="J53" s="3">
        <v>66376.52</v>
      </c>
      <c r="K53" s="3">
        <v>88502.03</v>
      </c>
      <c r="L53" s="9">
        <v>1062024.3600000001</v>
      </c>
    </row>
    <row r="54" spans="1:12" x14ac:dyDescent="0.25">
      <c r="A54" s="17" t="s">
        <v>11</v>
      </c>
      <c r="B54" s="17" t="s">
        <v>27</v>
      </c>
      <c r="C54" s="18">
        <v>311</v>
      </c>
      <c r="D54" s="28" t="s">
        <v>58</v>
      </c>
      <c r="E54" s="24" t="s">
        <v>68</v>
      </c>
      <c r="F54" s="3">
        <v>24457.79</v>
      </c>
      <c r="G54" s="3">
        <v>73373.37</v>
      </c>
      <c r="H54" s="3">
        <v>97831.16</v>
      </c>
      <c r="I54" s="3">
        <v>24457.8</v>
      </c>
      <c r="J54" s="3">
        <v>73373.39</v>
      </c>
      <c r="K54" s="3">
        <v>97831.19</v>
      </c>
      <c r="L54" s="9">
        <v>1173973.95</v>
      </c>
    </row>
    <row r="55" spans="1:12" x14ac:dyDescent="0.25">
      <c r="A55" s="17" t="s">
        <v>11</v>
      </c>
      <c r="B55" s="17" t="s">
        <v>29</v>
      </c>
      <c r="C55" s="18">
        <v>312</v>
      </c>
      <c r="D55" s="28" t="s">
        <v>58</v>
      </c>
      <c r="E55" s="24" t="s">
        <v>69</v>
      </c>
      <c r="F55" s="3">
        <v>18284.310000000001</v>
      </c>
      <c r="G55" s="3">
        <v>54852.92</v>
      </c>
      <c r="H55" s="3">
        <v>73137.23</v>
      </c>
      <c r="I55" s="3">
        <v>18284.32</v>
      </c>
      <c r="J55" s="3">
        <v>54852.95</v>
      </c>
      <c r="K55" s="3">
        <v>73137.26999999999</v>
      </c>
      <c r="L55" s="9">
        <v>877646.8</v>
      </c>
    </row>
    <row r="56" spans="1:12" x14ac:dyDescent="0.25">
      <c r="A56" s="17" t="s">
        <v>11</v>
      </c>
      <c r="B56" s="17" t="s">
        <v>31</v>
      </c>
      <c r="C56" s="18">
        <v>313</v>
      </c>
      <c r="D56" s="28" t="s">
        <v>58</v>
      </c>
      <c r="E56" s="24" t="s">
        <v>70</v>
      </c>
      <c r="F56" s="3">
        <v>22281.65</v>
      </c>
      <c r="G56" s="3">
        <v>66844.929999999993</v>
      </c>
      <c r="H56" s="3">
        <v>89126.579999999987</v>
      </c>
      <c r="I56" s="3">
        <v>22281.66</v>
      </c>
      <c r="J56" s="3">
        <v>66844.960000000006</v>
      </c>
      <c r="K56" s="3">
        <v>89126.62000000001</v>
      </c>
      <c r="L56" s="9">
        <v>1069519</v>
      </c>
    </row>
    <row r="57" spans="1:12" x14ac:dyDescent="0.25">
      <c r="A57" s="17" t="s">
        <v>11</v>
      </c>
      <c r="B57" s="17" t="s">
        <v>33</v>
      </c>
      <c r="C57" s="18">
        <v>314</v>
      </c>
      <c r="D57" s="28" t="s">
        <v>58</v>
      </c>
      <c r="E57" s="24" t="s">
        <v>71</v>
      </c>
      <c r="F57" s="3">
        <v>15206.92</v>
      </c>
      <c r="G57" s="3">
        <v>45620.77</v>
      </c>
      <c r="H57" s="3">
        <v>60827.689999999995</v>
      </c>
      <c r="I57" s="3">
        <v>15206.91</v>
      </c>
      <c r="J57" s="3">
        <v>45620.73</v>
      </c>
      <c r="K57" s="3">
        <v>60827.64</v>
      </c>
      <c r="L57" s="9">
        <v>729932.23</v>
      </c>
    </row>
    <row r="58" spans="1:12" x14ac:dyDescent="0.25">
      <c r="A58" s="17" t="s">
        <v>11</v>
      </c>
      <c r="B58" s="17" t="s">
        <v>35</v>
      </c>
      <c r="C58" s="18">
        <v>315</v>
      </c>
      <c r="D58" s="28" t="s">
        <v>58</v>
      </c>
      <c r="E58" s="24" t="s">
        <v>72</v>
      </c>
      <c r="F58" s="3">
        <v>22063.88</v>
      </c>
      <c r="G58" s="3">
        <v>66191.64</v>
      </c>
      <c r="H58" s="3">
        <v>88255.52</v>
      </c>
      <c r="I58" s="3">
        <v>22063.87</v>
      </c>
      <c r="J58" s="3">
        <v>66191.59</v>
      </c>
      <c r="K58" s="3">
        <v>88255.459999999992</v>
      </c>
      <c r="L58" s="9">
        <v>1059066.1800000002</v>
      </c>
    </row>
    <row r="59" spans="1:12" x14ac:dyDescent="0.25">
      <c r="A59" s="17" t="s">
        <v>11</v>
      </c>
      <c r="B59" s="17" t="s">
        <v>37</v>
      </c>
      <c r="C59" s="18">
        <v>316</v>
      </c>
      <c r="D59" s="28" t="s">
        <v>58</v>
      </c>
      <c r="E59" s="24" t="s">
        <v>73</v>
      </c>
      <c r="F59" s="3">
        <v>12338.19</v>
      </c>
      <c r="G59" s="3">
        <v>37014.550000000003</v>
      </c>
      <c r="H59" s="3">
        <v>49352.740000000005</v>
      </c>
      <c r="I59" s="3">
        <v>12338.17</v>
      </c>
      <c r="J59" s="3">
        <v>37014.51</v>
      </c>
      <c r="K59" s="3">
        <v>49352.68</v>
      </c>
      <c r="L59" s="9">
        <v>592232.82000000007</v>
      </c>
    </row>
    <row r="60" spans="1:12" x14ac:dyDescent="0.25">
      <c r="A60" s="17" t="s">
        <v>11</v>
      </c>
      <c r="B60" s="17" t="s">
        <v>39</v>
      </c>
      <c r="C60" s="18">
        <v>317</v>
      </c>
      <c r="D60" s="28" t="s">
        <v>58</v>
      </c>
      <c r="E60" s="24" t="s">
        <v>74</v>
      </c>
      <c r="F60" s="3">
        <v>16967.61</v>
      </c>
      <c r="G60" s="3">
        <v>50902.83</v>
      </c>
      <c r="H60" s="3">
        <v>67870.44</v>
      </c>
      <c r="I60" s="3">
        <v>16967.61</v>
      </c>
      <c r="J60" s="3">
        <v>50902.84</v>
      </c>
      <c r="K60" s="3">
        <v>67870.45</v>
      </c>
      <c r="L60" s="9">
        <v>814445.29</v>
      </c>
    </row>
    <row r="61" spans="1:12" x14ac:dyDescent="0.25">
      <c r="A61" s="17" t="s">
        <v>11</v>
      </c>
      <c r="B61" s="17" t="s">
        <v>41</v>
      </c>
      <c r="C61" s="18">
        <v>318</v>
      </c>
      <c r="D61" s="28" t="s">
        <v>58</v>
      </c>
      <c r="E61" s="24" t="s">
        <v>75</v>
      </c>
      <c r="F61" s="3">
        <v>13267.6</v>
      </c>
      <c r="G61" s="3">
        <v>39802.78</v>
      </c>
      <c r="H61" s="3">
        <v>53070.38</v>
      </c>
      <c r="I61" s="3">
        <v>13267.58</v>
      </c>
      <c r="J61" s="3">
        <v>39802.74</v>
      </c>
      <c r="K61" s="3">
        <v>53070.32</v>
      </c>
      <c r="L61" s="9">
        <v>636844.49999999988</v>
      </c>
    </row>
    <row r="62" spans="1:12" x14ac:dyDescent="0.25">
      <c r="A62" s="17" t="s">
        <v>11</v>
      </c>
      <c r="B62" s="17" t="s">
        <v>43</v>
      </c>
      <c r="C62" s="18">
        <v>319</v>
      </c>
      <c r="D62" s="28" t="s">
        <v>58</v>
      </c>
      <c r="E62" s="24" t="s">
        <v>76</v>
      </c>
      <c r="F62" s="3">
        <v>13030.04</v>
      </c>
      <c r="G62" s="3">
        <v>39090.11</v>
      </c>
      <c r="H62" s="3">
        <v>52120.15</v>
      </c>
      <c r="I62" s="3">
        <v>13030.03</v>
      </c>
      <c r="J62" s="3">
        <v>39090.080000000002</v>
      </c>
      <c r="K62" s="3">
        <v>52120.11</v>
      </c>
      <c r="L62" s="9">
        <v>625441.76</v>
      </c>
    </row>
    <row r="63" spans="1:12" x14ac:dyDescent="0.25">
      <c r="A63" s="17" t="s">
        <v>11</v>
      </c>
      <c r="B63" s="17" t="s">
        <v>77</v>
      </c>
      <c r="C63" s="18">
        <v>320</v>
      </c>
      <c r="D63" s="28" t="s">
        <v>58</v>
      </c>
      <c r="E63" s="24" t="s">
        <v>78</v>
      </c>
      <c r="F63" s="3">
        <v>18294.009999999998</v>
      </c>
      <c r="G63" s="3">
        <v>54882.02</v>
      </c>
      <c r="H63" s="3">
        <v>73176.03</v>
      </c>
      <c r="I63" s="3">
        <v>18294.009999999998</v>
      </c>
      <c r="J63" s="3">
        <v>54882.02</v>
      </c>
      <c r="K63" s="3">
        <v>73176.03</v>
      </c>
      <c r="L63" s="9">
        <v>878112.36</v>
      </c>
    </row>
    <row r="64" spans="1:12" x14ac:dyDescent="0.25">
      <c r="A64" s="31" t="s">
        <v>308</v>
      </c>
      <c r="B64" s="31"/>
      <c r="C64" s="31"/>
      <c r="D64" s="31"/>
      <c r="E64" s="31"/>
      <c r="F64" s="5">
        <f>SUM(F44:F63)</f>
        <v>561559.13000000012</v>
      </c>
      <c r="G64" s="5">
        <f t="shared" ref="G64:L64" si="2">SUM(G44:G63)</f>
        <v>1684677.26</v>
      </c>
      <c r="H64" s="5">
        <f t="shared" si="2"/>
        <v>2246236.39</v>
      </c>
      <c r="I64" s="5">
        <f t="shared" si="2"/>
        <v>561559.12999999989</v>
      </c>
      <c r="J64" s="5">
        <f t="shared" si="2"/>
        <v>1684677.2400000002</v>
      </c>
      <c r="K64" s="5">
        <f t="shared" si="2"/>
        <v>2246236.3699999996</v>
      </c>
      <c r="L64" s="5">
        <f t="shared" si="2"/>
        <v>26954836.66</v>
      </c>
    </row>
    <row r="65" spans="1:12" x14ac:dyDescent="0.25">
      <c r="A65" s="11" t="s">
        <v>13</v>
      </c>
      <c r="B65" s="11" t="s">
        <v>7</v>
      </c>
      <c r="C65" s="15">
        <v>401</v>
      </c>
      <c r="D65" s="23" t="s">
        <v>79</v>
      </c>
      <c r="E65" s="24" t="s">
        <v>80</v>
      </c>
      <c r="F65" s="3">
        <v>35405.93</v>
      </c>
      <c r="G65" s="3">
        <v>106217.79</v>
      </c>
      <c r="H65" s="3">
        <v>141623.72</v>
      </c>
      <c r="I65" s="3">
        <v>35405.94</v>
      </c>
      <c r="J65" s="3">
        <v>106217.8</v>
      </c>
      <c r="K65" s="3">
        <v>141623.74</v>
      </c>
      <c r="L65" s="9">
        <v>1699484.66</v>
      </c>
    </row>
    <row r="66" spans="1:12" x14ac:dyDescent="0.25">
      <c r="A66" s="11" t="s">
        <v>13</v>
      </c>
      <c r="B66" s="11" t="s">
        <v>9</v>
      </c>
      <c r="C66" s="15">
        <v>402</v>
      </c>
      <c r="D66" s="23" t="s">
        <v>79</v>
      </c>
      <c r="E66" s="24" t="s">
        <v>81</v>
      </c>
      <c r="F66" s="3">
        <v>57078.61</v>
      </c>
      <c r="G66" s="3">
        <v>171235.82</v>
      </c>
      <c r="H66" s="3">
        <v>228314.43</v>
      </c>
      <c r="I66" s="3">
        <v>57078.61</v>
      </c>
      <c r="J66" s="3">
        <v>171235.84</v>
      </c>
      <c r="K66" s="3">
        <v>228314.45</v>
      </c>
      <c r="L66" s="9">
        <v>2739773.18</v>
      </c>
    </row>
    <row r="67" spans="1:12" x14ac:dyDescent="0.25">
      <c r="A67" s="11" t="s">
        <v>13</v>
      </c>
      <c r="B67" s="11" t="s">
        <v>11</v>
      </c>
      <c r="C67" s="15">
        <v>403</v>
      </c>
      <c r="D67" s="23" t="s">
        <v>79</v>
      </c>
      <c r="E67" s="24" t="s">
        <v>82</v>
      </c>
      <c r="F67" s="3">
        <v>56506</v>
      </c>
      <c r="G67" s="3">
        <v>169517.99</v>
      </c>
      <c r="H67" s="3">
        <v>226023.99</v>
      </c>
      <c r="I67" s="3">
        <v>56505.98</v>
      </c>
      <c r="J67" s="3">
        <v>169517.95</v>
      </c>
      <c r="K67" s="3">
        <v>226023.93000000002</v>
      </c>
      <c r="L67" s="9">
        <v>2712287.82</v>
      </c>
    </row>
    <row r="68" spans="1:12" x14ac:dyDescent="0.25">
      <c r="A68" s="11" t="s">
        <v>13</v>
      </c>
      <c r="B68" s="11" t="s">
        <v>13</v>
      </c>
      <c r="C68" s="15">
        <v>404</v>
      </c>
      <c r="D68" s="23" t="s">
        <v>79</v>
      </c>
      <c r="E68" s="24" t="s">
        <v>83</v>
      </c>
      <c r="F68" s="3">
        <v>60052.7</v>
      </c>
      <c r="G68" s="3">
        <v>180158.07999999999</v>
      </c>
      <c r="H68" s="3">
        <v>240210.77999999997</v>
      </c>
      <c r="I68" s="3">
        <v>60052.68</v>
      </c>
      <c r="J68" s="3">
        <v>180158.05</v>
      </c>
      <c r="K68" s="3">
        <v>240210.72999999998</v>
      </c>
      <c r="L68" s="9">
        <v>2882529.31</v>
      </c>
    </row>
    <row r="69" spans="1:12" x14ac:dyDescent="0.25">
      <c r="A69" s="11" t="s">
        <v>13</v>
      </c>
      <c r="B69" s="11" t="s">
        <v>15</v>
      </c>
      <c r="C69" s="15">
        <v>405</v>
      </c>
      <c r="D69" s="23" t="s">
        <v>79</v>
      </c>
      <c r="E69" s="24" t="s">
        <v>84</v>
      </c>
      <c r="F69" s="3">
        <v>62007.21</v>
      </c>
      <c r="G69" s="3">
        <v>186021.64</v>
      </c>
      <c r="H69" s="3">
        <v>248028.85</v>
      </c>
      <c r="I69" s="3">
        <v>62007.21</v>
      </c>
      <c r="J69" s="3">
        <v>186021.64</v>
      </c>
      <c r="K69" s="3">
        <v>248028.85</v>
      </c>
      <c r="L69" s="9">
        <v>2976346.2</v>
      </c>
    </row>
    <row r="70" spans="1:12" x14ac:dyDescent="0.25">
      <c r="A70" s="11" t="s">
        <v>13</v>
      </c>
      <c r="B70" s="11" t="s">
        <v>17</v>
      </c>
      <c r="C70" s="15">
        <v>406</v>
      </c>
      <c r="D70" s="23" t="s">
        <v>79</v>
      </c>
      <c r="E70" s="24" t="s">
        <v>85</v>
      </c>
      <c r="F70" s="3">
        <v>50270.27</v>
      </c>
      <c r="G70" s="3">
        <v>150810.81</v>
      </c>
      <c r="H70" s="3">
        <v>201081.08</v>
      </c>
      <c r="I70" s="3">
        <v>50270.27</v>
      </c>
      <c r="J70" s="3">
        <v>150810.82</v>
      </c>
      <c r="K70" s="3">
        <v>201081.09</v>
      </c>
      <c r="L70" s="9">
        <v>2412972.9699999997</v>
      </c>
    </row>
    <row r="71" spans="1:12" x14ac:dyDescent="0.25">
      <c r="A71" s="11" t="s">
        <v>13</v>
      </c>
      <c r="B71" s="11" t="s">
        <v>19</v>
      </c>
      <c r="C71" s="15">
        <v>407</v>
      </c>
      <c r="D71" s="23" t="s">
        <v>79</v>
      </c>
      <c r="E71" s="24" t="s">
        <v>86</v>
      </c>
      <c r="F71" s="3">
        <v>37293.07</v>
      </c>
      <c r="G71" s="3">
        <v>111879.19</v>
      </c>
      <c r="H71" s="3">
        <v>149172.26</v>
      </c>
      <c r="I71" s="3">
        <v>37293.07</v>
      </c>
      <c r="J71" s="3">
        <v>111879.2</v>
      </c>
      <c r="K71" s="3">
        <v>149172.26999999999</v>
      </c>
      <c r="L71" s="9">
        <v>1790067.1300000001</v>
      </c>
    </row>
    <row r="72" spans="1:12" x14ac:dyDescent="0.25">
      <c r="A72" s="11" t="s">
        <v>13</v>
      </c>
      <c r="B72" s="11" t="s">
        <v>21</v>
      </c>
      <c r="C72" s="15">
        <v>408</v>
      </c>
      <c r="D72" s="23" t="s">
        <v>79</v>
      </c>
      <c r="E72" s="24" t="s">
        <v>87</v>
      </c>
      <c r="F72" s="3">
        <v>25204.78</v>
      </c>
      <c r="G72" s="3">
        <v>75614.33</v>
      </c>
      <c r="H72" s="3">
        <v>100819.11</v>
      </c>
      <c r="I72" s="3">
        <v>25204.77</v>
      </c>
      <c r="J72" s="3">
        <v>75614.3</v>
      </c>
      <c r="K72" s="3">
        <v>100819.07</v>
      </c>
      <c r="L72" s="9">
        <v>1209829.28</v>
      </c>
    </row>
    <row r="73" spans="1:12" x14ac:dyDescent="0.25">
      <c r="A73" s="11" t="s">
        <v>13</v>
      </c>
      <c r="B73" s="11" t="s">
        <v>23</v>
      </c>
      <c r="C73" s="15">
        <v>409</v>
      </c>
      <c r="D73" s="23" t="s">
        <v>79</v>
      </c>
      <c r="E73" s="24" t="s">
        <v>88</v>
      </c>
      <c r="F73" s="3">
        <v>38452.99</v>
      </c>
      <c r="G73" s="3">
        <v>115358.95</v>
      </c>
      <c r="H73" s="3">
        <v>153811.94</v>
      </c>
      <c r="I73" s="3">
        <v>38452.99</v>
      </c>
      <c r="J73" s="3">
        <v>115358.98</v>
      </c>
      <c r="K73" s="3">
        <v>153811.97</v>
      </c>
      <c r="L73" s="9">
        <v>1845743.3099999998</v>
      </c>
    </row>
    <row r="74" spans="1:12" x14ac:dyDescent="0.25">
      <c r="A74" s="11" t="s">
        <v>13</v>
      </c>
      <c r="B74" s="11" t="s">
        <v>25</v>
      </c>
      <c r="C74" s="15">
        <v>410</v>
      </c>
      <c r="D74" s="23" t="s">
        <v>79</v>
      </c>
      <c r="E74" s="24" t="s">
        <v>89</v>
      </c>
      <c r="F74" s="3">
        <v>24342.9</v>
      </c>
      <c r="G74" s="3">
        <v>73028.679999999993</v>
      </c>
      <c r="H74" s="3">
        <v>97371.579999999987</v>
      </c>
      <c r="I74" s="3">
        <v>24342.91</v>
      </c>
      <c r="J74" s="3">
        <v>73028.72</v>
      </c>
      <c r="K74" s="3">
        <v>97371.63</v>
      </c>
      <c r="L74" s="9">
        <v>1168459.0099999998</v>
      </c>
    </row>
    <row r="75" spans="1:12" x14ac:dyDescent="0.25">
      <c r="A75" s="11" t="s">
        <v>13</v>
      </c>
      <c r="B75" s="11" t="s">
        <v>27</v>
      </c>
      <c r="C75" s="15">
        <v>411</v>
      </c>
      <c r="D75" s="23" t="s">
        <v>79</v>
      </c>
      <c r="E75" s="24" t="s">
        <v>90</v>
      </c>
      <c r="F75" s="3">
        <v>22734.95</v>
      </c>
      <c r="G75" s="3">
        <v>68204.83</v>
      </c>
      <c r="H75" s="3">
        <v>90939.78</v>
      </c>
      <c r="I75" s="3">
        <v>22734.94</v>
      </c>
      <c r="J75" s="3">
        <v>68204.820000000007</v>
      </c>
      <c r="K75" s="3">
        <v>90939.760000000009</v>
      </c>
      <c r="L75" s="9">
        <v>1091277.3400000001</v>
      </c>
    </row>
    <row r="76" spans="1:12" x14ac:dyDescent="0.25">
      <c r="A76" s="11" t="s">
        <v>13</v>
      </c>
      <c r="B76" s="11" t="s">
        <v>29</v>
      </c>
      <c r="C76" s="15">
        <v>412</v>
      </c>
      <c r="D76" s="23" t="s">
        <v>79</v>
      </c>
      <c r="E76" s="24" t="s">
        <v>91</v>
      </c>
      <c r="F76" s="3">
        <v>24332.98</v>
      </c>
      <c r="G76" s="3">
        <v>72998.929999999993</v>
      </c>
      <c r="H76" s="3">
        <v>97331.909999999989</v>
      </c>
      <c r="I76" s="3">
        <v>24332.99</v>
      </c>
      <c r="J76" s="3">
        <v>72998.95</v>
      </c>
      <c r="K76" s="3">
        <v>97331.94</v>
      </c>
      <c r="L76" s="9">
        <v>1167982.95</v>
      </c>
    </row>
    <row r="77" spans="1:12" x14ac:dyDescent="0.25">
      <c r="A77" s="11" t="s">
        <v>13</v>
      </c>
      <c r="B77" s="11" t="s">
        <v>31</v>
      </c>
      <c r="C77" s="15">
        <v>413</v>
      </c>
      <c r="D77" s="23" t="s">
        <v>79</v>
      </c>
      <c r="E77" s="24" t="s">
        <v>92</v>
      </c>
      <c r="F77" s="3">
        <v>28502.81</v>
      </c>
      <c r="G77" s="3">
        <v>85508.43</v>
      </c>
      <c r="H77" s="3">
        <v>114011.23999999999</v>
      </c>
      <c r="I77" s="3">
        <v>28502.82</v>
      </c>
      <c r="J77" s="3">
        <v>85508.45</v>
      </c>
      <c r="K77" s="3">
        <v>114011.26999999999</v>
      </c>
      <c r="L77" s="9">
        <v>1368134.9100000001</v>
      </c>
    </row>
    <row r="78" spans="1:12" x14ac:dyDescent="0.25">
      <c r="A78" s="11" t="s">
        <v>13</v>
      </c>
      <c r="B78" s="11" t="s">
        <v>33</v>
      </c>
      <c r="C78" s="15">
        <v>414</v>
      </c>
      <c r="D78" s="23" t="s">
        <v>79</v>
      </c>
      <c r="E78" s="24" t="s">
        <v>93</v>
      </c>
      <c r="F78" s="3">
        <v>26347.759999999998</v>
      </c>
      <c r="G78" s="3">
        <v>79043.28</v>
      </c>
      <c r="H78" s="3">
        <v>105391.03999999999</v>
      </c>
      <c r="I78" s="3">
        <v>26347.759999999998</v>
      </c>
      <c r="J78" s="3">
        <v>79043.27</v>
      </c>
      <c r="K78" s="3">
        <v>105391.03</v>
      </c>
      <c r="L78" s="9">
        <v>1264692.47</v>
      </c>
    </row>
    <row r="79" spans="1:12" x14ac:dyDescent="0.25">
      <c r="A79" s="11" t="s">
        <v>13</v>
      </c>
      <c r="B79" s="11" t="s">
        <v>35</v>
      </c>
      <c r="C79" s="15">
        <v>415</v>
      </c>
      <c r="D79" s="23" t="s">
        <v>79</v>
      </c>
      <c r="E79" s="24" t="s">
        <v>94</v>
      </c>
      <c r="F79" s="3">
        <v>14971.54</v>
      </c>
      <c r="G79" s="3">
        <v>44914.61</v>
      </c>
      <c r="H79" s="3">
        <v>59886.15</v>
      </c>
      <c r="I79" s="3">
        <v>14971.53</v>
      </c>
      <c r="J79" s="3">
        <v>44914.59</v>
      </c>
      <c r="K79" s="3">
        <v>59886.119999999995</v>
      </c>
      <c r="L79" s="9">
        <v>718633.77</v>
      </c>
    </row>
    <row r="80" spans="1:12" x14ac:dyDescent="0.25">
      <c r="A80" s="11" t="s">
        <v>13</v>
      </c>
      <c r="B80" s="11" t="s">
        <v>37</v>
      </c>
      <c r="C80" s="15">
        <v>416</v>
      </c>
      <c r="D80" s="23" t="s">
        <v>79</v>
      </c>
      <c r="E80" s="24" t="s">
        <v>95</v>
      </c>
      <c r="F80" s="3">
        <v>25743.75</v>
      </c>
      <c r="G80" s="3">
        <v>77231.259999999995</v>
      </c>
      <c r="H80" s="3">
        <v>102975.01</v>
      </c>
      <c r="I80" s="3">
        <v>25743.759999999998</v>
      </c>
      <c r="J80" s="3">
        <v>77231.289999999994</v>
      </c>
      <c r="K80" s="3">
        <v>102975.04999999999</v>
      </c>
      <c r="L80" s="9">
        <v>1235700.1599999999</v>
      </c>
    </row>
    <row r="81" spans="1:12" x14ac:dyDescent="0.25">
      <c r="A81" s="11" t="s">
        <v>13</v>
      </c>
      <c r="B81" s="11" t="s">
        <v>39</v>
      </c>
      <c r="C81" s="15">
        <v>417</v>
      </c>
      <c r="D81" s="23" t="s">
        <v>79</v>
      </c>
      <c r="E81" s="24" t="s">
        <v>96</v>
      </c>
      <c r="F81" s="3">
        <v>22373.57</v>
      </c>
      <c r="G81" s="3">
        <v>67120.69</v>
      </c>
      <c r="H81" s="3">
        <v>89494.260000000009</v>
      </c>
      <c r="I81" s="3">
        <v>22373.56</v>
      </c>
      <c r="J81" s="3">
        <v>67120.679999999993</v>
      </c>
      <c r="K81" s="3">
        <v>89494.239999999991</v>
      </c>
      <c r="L81" s="9">
        <v>1073931.1000000001</v>
      </c>
    </row>
    <row r="82" spans="1:12" x14ac:dyDescent="0.25">
      <c r="A82" s="11" t="s">
        <v>13</v>
      </c>
      <c r="B82" s="11" t="s">
        <v>41</v>
      </c>
      <c r="C82" s="15">
        <v>418</v>
      </c>
      <c r="D82" s="23" t="s">
        <v>79</v>
      </c>
      <c r="E82" s="24" t="s">
        <v>97</v>
      </c>
      <c r="F82" s="3">
        <v>19701.939999999999</v>
      </c>
      <c r="G82" s="3">
        <v>59105.83</v>
      </c>
      <c r="H82" s="3">
        <v>78807.77</v>
      </c>
      <c r="I82" s="3">
        <v>19701.93</v>
      </c>
      <c r="J82" s="3">
        <v>59105.8</v>
      </c>
      <c r="K82" s="3">
        <v>78807.73000000001</v>
      </c>
      <c r="L82" s="9">
        <v>945693.2</v>
      </c>
    </row>
    <row r="83" spans="1:12" x14ac:dyDescent="0.25">
      <c r="A83" s="11" t="s">
        <v>13</v>
      </c>
      <c r="B83" s="11" t="s">
        <v>43</v>
      </c>
      <c r="C83" s="15">
        <v>419</v>
      </c>
      <c r="D83" s="23" t="s">
        <v>79</v>
      </c>
      <c r="E83" s="24" t="s">
        <v>98</v>
      </c>
      <c r="F83" s="3">
        <v>28363.49</v>
      </c>
      <c r="G83" s="3">
        <v>85090.48</v>
      </c>
      <c r="H83" s="3">
        <v>113453.97</v>
      </c>
      <c r="I83" s="3">
        <v>28363.5</v>
      </c>
      <c r="J83" s="3">
        <v>85090.5</v>
      </c>
      <c r="K83" s="3">
        <v>113454</v>
      </c>
      <c r="L83" s="9">
        <v>1361447.67</v>
      </c>
    </row>
    <row r="84" spans="1:12" x14ac:dyDescent="0.25">
      <c r="A84" s="11" t="s">
        <v>13</v>
      </c>
      <c r="B84" s="11" t="s">
        <v>77</v>
      </c>
      <c r="C84" s="15">
        <v>420</v>
      </c>
      <c r="D84" s="23" t="s">
        <v>79</v>
      </c>
      <c r="E84" s="24" t="s">
        <v>99</v>
      </c>
      <c r="F84" s="3">
        <v>17529.900000000001</v>
      </c>
      <c r="G84" s="3">
        <v>52589.69</v>
      </c>
      <c r="H84" s="3">
        <v>70119.59</v>
      </c>
      <c r="I84" s="3">
        <v>17529.89</v>
      </c>
      <c r="J84" s="3">
        <v>52589.65</v>
      </c>
      <c r="K84" s="3">
        <v>70119.540000000008</v>
      </c>
      <c r="L84" s="9">
        <v>841435.03000000014</v>
      </c>
    </row>
    <row r="85" spans="1:12" x14ac:dyDescent="0.25">
      <c r="A85" s="11" t="s">
        <v>13</v>
      </c>
      <c r="B85" s="11" t="s">
        <v>100</v>
      </c>
      <c r="C85" s="15">
        <v>421</v>
      </c>
      <c r="D85" s="23" t="s">
        <v>79</v>
      </c>
      <c r="E85" s="24" t="s">
        <v>101</v>
      </c>
      <c r="F85" s="3">
        <v>19835.12</v>
      </c>
      <c r="G85" s="3">
        <v>59505.35</v>
      </c>
      <c r="H85" s="3">
        <v>79340.47</v>
      </c>
      <c r="I85" s="3">
        <v>19835.12</v>
      </c>
      <c r="J85" s="3">
        <v>59505.34</v>
      </c>
      <c r="K85" s="3">
        <v>79340.459999999992</v>
      </c>
      <c r="L85" s="9">
        <v>952085.62999999989</v>
      </c>
    </row>
    <row r="86" spans="1:12" x14ac:dyDescent="0.25">
      <c r="A86" s="11" t="s">
        <v>13</v>
      </c>
      <c r="B86" s="11" t="s">
        <v>102</v>
      </c>
      <c r="C86" s="15">
        <v>422</v>
      </c>
      <c r="D86" s="23" t="s">
        <v>79</v>
      </c>
      <c r="E86" s="24" t="s">
        <v>103</v>
      </c>
      <c r="F86" s="3">
        <v>17246.560000000001</v>
      </c>
      <c r="G86" s="3">
        <v>51739.66</v>
      </c>
      <c r="H86" s="3">
        <v>68986.22</v>
      </c>
      <c r="I86" s="3">
        <v>17246.560000000001</v>
      </c>
      <c r="J86" s="3">
        <v>51739.68</v>
      </c>
      <c r="K86" s="3">
        <v>68986.240000000005</v>
      </c>
      <c r="L86" s="9">
        <v>827834.66</v>
      </c>
    </row>
    <row r="87" spans="1:12" x14ac:dyDescent="0.25">
      <c r="A87" s="31" t="s">
        <v>308</v>
      </c>
      <c r="B87" s="31"/>
      <c r="C87" s="31"/>
      <c r="D87" s="31"/>
      <c r="E87" s="31"/>
      <c r="F87" s="5">
        <f>SUM(F65:F86)</f>
        <v>714298.83000000007</v>
      </c>
      <c r="G87" s="5">
        <f t="shared" ref="G87:L87" si="3">SUM(G65:G86)</f>
        <v>2142896.3199999998</v>
      </c>
      <c r="H87" s="5">
        <f t="shared" si="3"/>
        <v>2857195.1500000004</v>
      </c>
      <c r="I87" s="5">
        <f t="shared" si="3"/>
        <v>714298.79000000015</v>
      </c>
      <c r="J87" s="5">
        <f t="shared" si="3"/>
        <v>2142896.3200000003</v>
      </c>
      <c r="K87" s="5">
        <f t="shared" si="3"/>
        <v>2857195.11</v>
      </c>
      <c r="L87" s="5">
        <f t="shared" si="3"/>
        <v>34286341.759999998</v>
      </c>
    </row>
    <row r="88" spans="1:12" x14ac:dyDescent="0.25">
      <c r="A88" s="11" t="s">
        <v>15</v>
      </c>
      <c r="B88" s="11" t="s">
        <v>7</v>
      </c>
      <c r="C88" s="15">
        <v>501</v>
      </c>
      <c r="D88" s="23" t="s">
        <v>104</v>
      </c>
      <c r="E88" s="24" t="s">
        <v>104</v>
      </c>
      <c r="F88" s="3">
        <v>55706.05</v>
      </c>
      <c r="G88" s="3">
        <v>167118.13</v>
      </c>
      <c r="H88" s="3">
        <v>222824.18</v>
      </c>
      <c r="I88" s="3">
        <v>55706.04</v>
      </c>
      <c r="J88" s="3">
        <v>167118.10999999999</v>
      </c>
      <c r="K88" s="3">
        <v>222824.15</v>
      </c>
      <c r="L88" s="9">
        <v>2673890.1300000004</v>
      </c>
    </row>
    <row r="89" spans="1:12" x14ac:dyDescent="0.25">
      <c r="A89" s="11" t="s">
        <v>15</v>
      </c>
      <c r="B89" s="11" t="s">
        <v>9</v>
      </c>
      <c r="C89" s="15">
        <v>502</v>
      </c>
      <c r="D89" s="23" t="s">
        <v>104</v>
      </c>
      <c r="E89" s="24" t="s">
        <v>105</v>
      </c>
      <c r="F89" s="3">
        <v>63794.19</v>
      </c>
      <c r="G89" s="3">
        <v>191382.56</v>
      </c>
      <c r="H89" s="3">
        <v>255176.75</v>
      </c>
      <c r="I89" s="3">
        <v>63794.19</v>
      </c>
      <c r="J89" s="3">
        <v>191382.56</v>
      </c>
      <c r="K89" s="3">
        <v>255176.75</v>
      </c>
      <c r="L89" s="9">
        <v>3062121</v>
      </c>
    </row>
    <row r="90" spans="1:12" x14ac:dyDescent="0.25">
      <c r="A90" s="11" t="s">
        <v>15</v>
      </c>
      <c r="B90" s="11" t="s">
        <v>11</v>
      </c>
      <c r="C90" s="15">
        <v>503</v>
      </c>
      <c r="D90" s="23" t="s">
        <v>104</v>
      </c>
      <c r="E90" s="24" t="s">
        <v>106</v>
      </c>
      <c r="F90" s="3">
        <v>36597.17</v>
      </c>
      <c r="G90" s="3">
        <v>109791.5</v>
      </c>
      <c r="H90" s="3">
        <v>146388.66999999998</v>
      </c>
      <c r="I90" s="3">
        <v>36597.18</v>
      </c>
      <c r="J90" s="3">
        <v>109791.53</v>
      </c>
      <c r="K90" s="3">
        <v>146388.71</v>
      </c>
      <c r="L90" s="9">
        <v>1756664.08</v>
      </c>
    </row>
    <row r="91" spans="1:12" x14ac:dyDescent="0.25">
      <c r="A91" s="11" t="s">
        <v>15</v>
      </c>
      <c r="B91" s="11" t="s">
        <v>13</v>
      </c>
      <c r="C91" s="15">
        <v>504</v>
      </c>
      <c r="D91" s="23" t="s">
        <v>104</v>
      </c>
      <c r="E91" s="24" t="s">
        <v>107</v>
      </c>
      <c r="F91" s="3">
        <v>30942.94</v>
      </c>
      <c r="G91" s="3">
        <v>92828.800000000003</v>
      </c>
      <c r="H91" s="3">
        <v>123771.74</v>
      </c>
      <c r="I91" s="3">
        <v>30942.93</v>
      </c>
      <c r="J91" s="3">
        <v>92828.79</v>
      </c>
      <c r="K91" s="3">
        <v>123771.72</v>
      </c>
      <c r="L91" s="9">
        <v>1485260.86</v>
      </c>
    </row>
    <row r="92" spans="1:12" x14ac:dyDescent="0.25">
      <c r="A92" s="11" t="s">
        <v>15</v>
      </c>
      <c r="B92" s="11" t="s">
        <v>15</v>
      </c>
      <c r="C92" s="15">
        <v>505</v>
      </c>
      <c r="D92" s="23" t="s">
        <v>104</v>
      </c>
      <c r="E92" s="24" t="s">
        <v>108</v>
      </c>
      <c r="F92" s="3">
        <v>29409.279999999999</v>
      </c>
      <c r="G92" s="3">
        <v>88227.839999999997</v>
      </c>
      <c r="H92" s="3">
        <v>117637.12</v>
      </c>
      <c r="I92" s="3">
        <v>29409.27</v>
      </c>
      <c r="J92" s="3">
        <v>88227.82</v>
      </c>
      <c r="K92" s="3">
        <v>117637.09000000001</v>
      </c>
      <c r="L92" s="9">
        <v>1411645.41</v>
      </c>
    </row>
    <row r="93" spans="1:12" x14ac:dyDescent="0.25">
      <c r="A93" s="11" t="s">
        <v>15</v>
      </c>
      <c r="B93" s="11" t="s">
        <v>17</v>
      </c>
      <c r="C93" s="15">
        <v>506</v>
      </c>
      <c r="D93" s="23" t="s">
        <v>104</v>
      </c>
      <c r="E93" s="24" t="s">
        <v>109</v>
      </c>
      <c r="F93" s="3">
        <v>29449.19</v>
      </c>
      <c r="G93" s="3">
        <v>88347.56</v>
      </c>
      <c r="H93" s="3">
        <v>117796.75</v>
      </c>
      <c r="I93" s="3">
        <v>29449.18</v>
      </c>
      <c r="J93" s="3">
        <v>88347.54</v>
      </c>
      <c r="K93" s="3">
        <v>117796.72</v>
      </c>
      <c r="L93" s="9">
        <v>1413560.97</v>
      </c>
    </row>
    <row r="94" spans="1:12" x14ac:dyDescent="0.25">
      <c r="A94" s="11" t="s">
        <v>15</v>
      </c>
      <c r="B94" s="11" t="s">
        <v>19</v>
      </c>
      <c r="C94" s="15">
        <v>507</v>
      </c>
      <c r="D94" s="23" t="s">
        <v>104</v>
      </c>
      <c r="E94" s="24" t="s">
        <v>110</v>
      </c>
      <c r="F94" s="3">
        <v>29119.84</v>
      </c>
      <c r="G94" s="3">
        <v>87359.53</v>
      </c>
      <c r="H94" s="3">
        <v>116479.37</v>
      </c>
      <c r="I94" s="3">
        <v>29119.84</v>
      </c>
      <c r="J94" s="3">
        <v>87359.5</v>
      </c>
      <c r="K94" s="3">
        <v>116479.34</v>
      </c>
      <c r="L94" s="9">
        <v>1397752.41</v>
      </c>
    </row>
    <row r="95" spans="1:12" x14ac:dyDescent="0.25">
      <c r="A95" s="11" t="s">
        <v>15</v>
      </c>
      <c r="B95" s="11" t="s">
        <v>21</v>
      </c>
      <c r="C95" s="15">
        <v>508</v>
      </c>
      <c r="D95" s="23" t="s">
        <v>104</v>
      </c>
      <c r="E95" s="24" t="s">
        <v>111</v>
      </c>
      <c r="F95" s="3">
        <v>14508.87</v>
      </c>
      <c r="G95" s="3">
        <v>43526.6</v>
      </c>
      <c r="H95" s="3">
        <v>58035.47</v>
      </c>
      <c r="I95" s="3">
        <v>14508.88</v>
      </c>
      <c r="J95" s="3">
        <v>43526.63</v>
      </c>
      <c r="K95" s="3">
        <v>58035.509999999995</v>
      </c>
      <c r="L95" s="9">
        <v>696425.67999999993</v>
      </c>
    </row>
    <row r="96" spans="1:12" x14ac:dyDescent="0.25">
      <c r="A96" s="11" t="s">
        <v>15</v>
      </c>
      <c r="B96" s="11" t="s">
        <v>23</v>
      </c>
      <c r="C96" s="15">
        <v>509</v>
      </c>
      <c r="D96" s="23" t="s">
        <v>104</v>
      </c>
      <c r="E96" s="24" t="s">
        <v>112</v>
      </c>
      <c r="F96" s="3">
        <v>25055.33</v>
      </c>
      <c r="G96" s="3">
        <v>75166</v>
      </c>
      <c r="H96" s="3">
        <v>100221.33</v>
      </c>
      <c r="I96" s="3">
        <v>25055.32</v>
      </c>
      <c r="J96" s="3">
        <v>75165.960000000006</v>
      </c>
      <c r="K96" s="3">
        <v>100221.28</v>
      </c>
      <c r="L96" s="9">
        <v>1202655.9099999999</v>
      </c>
    </row>
    <row r="97" spans="1:12" x14ac:dyDescent="0.25">
      <c r="A97" s="11" t="s">
        <v>15</v>
      </c>
      <c r="B97" s="11" t="s">
        <v>25</v>
      </c>
      <c r="C97" s="15">
        <v>510</v>
      </c>
      <c r="D97" s="23" t="s">
        <v>104</v>
      </c>
      <c r="E97" s="24" t="s">
        <v>113</v>
      </c>
      <c r="F97" s="3">
        <v>23183.09</v>
      </c>
      <c r="G97" s="3">
        <v>69549.25</v>
      </c>
      <c r="H97" s="3">
        <v>92732.34</v>
      </c>
      <c r="I97" s="3">
        <v>23183.08</v>
      </c>
      <c r="J97" s="3">
        <v>69549.22</v>
      </c>
      <c r="K97" s="3">
        <v>92732.3</v>
      </c>
      <c r="L97" s="9">
        <v>1112788.04</v>
      </c>
    </row>
    <row r="98" spans="1:12" x14ac:dyDescent="0.25">
      <c r="A98" s="11" t="s">
        <v>15</v>
      </c>
      <c r="B98" s="11" t="s">
        <v>27</v>
      </c>
      <c r="C98" s="15">
        <v>511</v>
      </c>
      <c r="D98" s="23" t="s">
        <v>104</v>
      </c>
      <c r="E98" s="24" t="s">
        <v>114</v>
      </c>
      <c r="F98" s="3">
        <v>28836.45</v>
      </c>
      <c r="G98" s="3">
        <v>86509.36</v>
      </c>
      <c r="H98" s="3">
        <v>115345.81</v>
      </c>
      <c r="I98" s="3">
        <v>28836.45</v>
      </c>
      <c r="J98" s="3">
        <v>86509.36</v>
      </c>
      <c r="K98" s="3">
        <v>115345.81</v>
      </c>
      <c r="L98" s="9">
        <v>1384149.72</v>
      </c>
    </row>
    <row r="99" spans="1:12" x14ac:dyDescent="0.25">
      <c r="A99" s="11" t="s">
        <v>15</v>
      </c>
      <c r="B99" s="11" t="s">
        <v>29</v>
      </c>
      <c r="C99" s="15">
        <v>512</v>
      </c>
      <c r="D99" s="23" t="s">
        <v>104</v>
      </c>
      <c r="E99" s="24" t="s">
        <v>115</v>
      </c>
      <c r="F99" s="3">
        <v>26713.040000000001</v>
      </c>
      <c r="G99" s="3">
        <v>80139.12</v>
      </c>
      <c r="H99" s="3">
        <v>106852.16</v>
      </c>
      <c r="I99" s="3">
        <v>26713.03</v>
      </c>
      <c r="J99" s="3">
        <v>80139.100000000006</v>
      </c>
      <c r="K99" s="3">
        <v>106852.13</v>
      </c>
      <c r="L99" s="9">
        <v>1282225.8900000001</v>
      </c>
    </row>
    <row r="100" spans="1:12" x14ac:dyDescent="0.25">
      <c r="A100" s="11" t="s">
        <v>15</v>
      </c>
      <c r="B100" s="11" t="s">
        <v>31</v>
      </c>
      <c r="C100" s="15">
        <v>513</v>
      </c>
      <c r="D100" s="23" t="s">
        <v>104</v>
      </c>
      <c r="E100" s="24" t="s">
        <v>116</v>
      </c>
      <c r="F100" s="3">
        <v>27348.28</v>
      </c>
      <c r="G100" s="3">
        <v>82044.850000000006</v>
      </c>
      <c r="H100" s="3">
        <v>109393.13</v>
      </c>
      <c r="I100" s="3">
        <v>27348.28</v>
      </c>
      <c r="J100" s="3">
        <v>82044.84</v>
      </c>
      <c r="K100" s="3">
        <v>109393.12</v>
      </c>
      <c r="L100" s="9">
        <v>1312717.5500000003</v>
      </c>
    </row>
    <row r="101" spans="1:12" x14ac:dyDescent="0.25">
      <c r="A101" s="11" t="s">
        <v>15</v>
      </c>
      <c r="B101" s="11" t="s">
        <v>33</v>
      </c>
      <c r="C101" s="15">
        <v>514</v>
      </c>
      <c r="D101" s="23" t="s">
        <v>104</v>
      </c>
      <c r="E101" s="24" t="s">
        <v>117</v>
      </c>
      <c r="F101" s="3">
        <v>16898.259999999998</v>
      </c>
      <c r="G101" s="3">
        <v>50694.76</v>
      </c>
      <c r="H101" s="3">
        <v>67593.02</v>
      </c>
      <c r="I101" s="3">
        <v>16898.259999999998</v>
      </c>
      <c r="J101" s="3">
        <v>50694.76</v>
      </c>
      <c r="K101" s="3">
        <v>67593.02</v>
      </c>
      <c r="L101" s="9">
        <v>811116.24</v>
      </c>
    </row>
    <row r="102" spans="1:12" x14ac:dyDescent="0.25">
      <c r="A102" s="11" t="s">
        <v>15</v>
      </c>
      <c r="B102" s="11" t="s">
        <v>35</v>
      </c>
      <c r="C102" s="15">
        <v>515</v>
      </c>
      <c r="D102" s="23" t="s">
        <v>104</v>
      </c>
      <c r="E102" s="24" t="s">
        <v>118</v>
      </c>
      <c r="F102" s="3">
        <v>31811.21</v>
      </c>
      <c r="G102" s="3">
        <v>95433.64</v>
      </c>
      <c r="H102" s="3">
        <v>127244.85</v>
      </c>
      <c r="I102" s="3">
        <v>31811.22</v>
      </c>
      <c r="J102" s="3">
        <v>95433.67</v>
      </c>
      <c r="K102" s="3">
        <v>127244.89</v>
      </c>
      <c r="L102" s="9">
        <v>1526938.24</v>
      </c>
    </row>
    <row r="103" spans="1:12" x14ac:dyDescent="0.25">
      <c r="A103" s="11" t="s">
        <v>15</v>
      </c>
      <c r="B103" s="11" t="s">
        <v>37</v>
      </c>
      <c r="C103" s="15">
        <v>516</v>
      </c>
      <c r="D103" s="23" t="s">
        <v>104</v>
      </c>
      <c r="E103" s="24" t="s">
        <v>119</v>
      </c>
      <c r="F103" s="3">
        <v>20701.509999999998</v>
      </c>
      <c r="G103" s="3">
        <v>62104.52</v>
      </c>
      <c r="H103" s="3">
        <v>82806.03</v>
      </c>
      <c r="I103" s="3">
        <v>20701.509999999998</v>
      </c>
      <c r="J103" s="3">
        <v>62104.53</v>
      </c>
      <c r="K103" s="3">
        <v>82806.039999999994</v>
      </c>
      <c r="L103" s="9">
        <v>993672.37</v>
      </c>
    </row>
    <row r="104" spans="1:12" x14ac:dyDescent="0.25">
      <c r="A104" s="11" t="s">
        <v>15</v>
      </c>
      <c r="B104" s="11" t="s">
        <v>39</v>
      </c>
      <c r="C104" s="15">
        <v>517</v>
      </c>
      <c r="D104" s="23" t="s">
        <v>104</v>
      </c>
      <c r="E104" s="24" t="s">
        <v>120</v>
      </c>
      <c r="F104" s="3">
        <v>21253.88</v>
      </c>
      <c r="G104" s="3">
        <v>63761.65</v>
      </c>
      <c r="H104" s="3">
        <v>85015.53</v>
      </c>
      <c r="I104" s="3">
        <v>21253.89</v>
      </c>
      <c r="J104" s="3">
        <v>63761.67</v>
      </c>
      <c r="K104" s="3">
        <v>85015.56</v>
      </c>
      <c r="L104" s="9">
        <v>1020186.3900000001</v>
      </c>
    </row>
    <row r="105" spans="1:12" x14ac:dyDescent="0.25">
      <c r="A105" s="11" t="s">
        <v>15</v>
      </c>
      <c r="B105" s="11" t="s">
        <v>41</v>
      </c>
      <c r="C105" s="15">
        <v>518</v>
      </c>
      <c r="D105" s="23" t="s">
        <v>104</v>
      </c>
      <c r="E105" s="24" t="s">
        <v>121</v>
      </c>
      <c r="F105" s="3">
        <v>18942.32</v>
      </c>
      <c r="G105" s="3">
        <v>56826.94</v>
      </c>
      <c r="H105" s="3">
        <v>75769.260000000009</v>
      </c>
      <c r="I105" s="3">
        <v>18942.310000000001</v>
      </c>
      <c r="J105" s="3">
        <v>56826.91</v>
      </c>
      <c r="K105" s="3">
        <v>75769.22</v>
      </c>
      <c r="L105" s="9">
        <v>909231.08000000007</v>
      </c>
    </row>
    <row r="106" spans="1:12" x14ac:dyDescent="0.25">
      <c r="A106" s="11" t="s">
        <v>15</v>
      </c>
      <c r="B106" s="11" t="s">
        <v>43</v>
      </c>
      <c r="C106" s="15">
        <v>519</v>
      </c>
      <c r="D106" s="23" t="s">
        <v>104</v>
      </c>
      <c r="E106" s="24" t="s">
        <v>122</v>
      </c>
      <c r="F106" s="3">
        <v>19838.16</v>
      </c>
      <c r="G106" s="3">
        <v>59514.47</v>
      </c>
      <c r="H106" s="3">
        <v>79352.63</v>
      </c>
      <c r="I106" s="3">
        <v>19838.16</v>
      </c>
      <c r="J106" s="3">
        <v>59514.46</v>
      </c>
      <c r="K106" s="3">
        <v>79352.62</v>
      </c>
      <c r="L106" s="9">
        <v>952231.55</v>
      </c>
    </row>
    <row r="107" spans="1:12" x14ac:dyDescent="0.25">
      <c r="A107" s="11" t="s">
        <v>15</v>
      </c>
      <c r="B107" s="11" t="s">
        <v>77</v>
      </c>
      <c r="C107" s="15">
        <v>520</v>
      </c>
      <c r="D107" s="23" t="s">
        <v>104</v>
      </c>
      <c r="E107" s="24" t="s">
        <v>123</v>
      </c>
      <c r="F107" s="3">
        <v>21302.09</v>
      </c>
      <c r="G107" s="3">
        <v>63906.26</v>
      </c>
      <c r="H107" s="3">
        <v>85208.35</v>
      </c>
      <c r="I107" s="3">
        <v>21302.080000000002</v>
      </c>
      <c r="J107" s="3">
        <v>63906.25</v>
      </c>
      <c r="K107" s="3">
        <v>85208.33</v>
      </c>
      <c r="L107" s="9">
        <v>1022500.1799999999</v>
      </c>
    </row>
    <row r="108" spans="1:12" x14ac:dyDescent="0.25">
      <c r="A108" s="11" t="s">
        <v>15</v>
      </c>
      <c r="B108" s="11" t="s">
        <v>100</v>
      </c>
      <c r="C108" s="15">
        <v>521</v>
      </c>
      <c r="D108" s="23" t="s">
        <v>104</v>
      </c>
      <c r="E108" s="24" t="s">
        <v>124</v>
      </c>
      <c r="F108" s="3">
        <v>16885.919999999998</v>
      </c>
      <c r="G108" s="3">
        <v>50657.760000000002</v>
      </c>
      <c r="H108" s="3">
        <v>67543.679999999993</v>
      </c>
      <c r="I108" s="3">
        <v>16885.93</v>
      </c>
      <c r="J108" s="3">
        <v>50657.8</v>
      </c>
      <c r="K108" s="3">
        <v>67543.73000000001</v>
      </c>
      <c r="L108" s="9">
        <v>810524.21</v>
      </c>
    </row>
    <row r="109" spans="1:12" x14ac:dyDescent="0.25">
      <c r="A109" s="11" t="s">
        <v>15</v>
      </c>
      <c r="B109" s="11" t="s">
        <v>102</v>
      </c>
      <c r="C109" s="15">
        <v>522</v>
      </c>
      <c r="D109" s="23" t="s">
        <v>104</v>
      </c>
      <c r="E109" s="24" t="s">
        <v>125</v>
      </c>
      <c r="F109" s="3">
        <v>14076.32</v>
      </c>
      <c r="G109" s="3">
        <v>42228.97</v>
      </c>
      <c r="H109" s="3">
        <v>56305.29</v>
      </c>
      <c r="I109" s="3">
        <v>14076.31</v>
      </c>
      <c r="J109" s="3">
        <v>42228.93</v>
      </c>
      <c r="K109" s="3">
        <v>56305.24</v>
      </c>
      <c r="L109" s="9">
        <v>675663.43</v>
      </c>
    </row>
    <row r="110" spans="1:12" x14ac:dyDescent="0.25">
      <c r="A110" s="11" t="s">
        <v>15</v>
      </c>
      <c r="B110" s="11" t="s">
        <v>126</v>
      </c>
      <c r="C110" s="15">
        <v>523</v>
      </c>
      <c r="D110" s="23" t="s">
        <v>104</v>
      </c>
      <c r="E110" s="24" t="s">
        <v>127</v>
      </c>
      <c r="F110" s="3">
        <v>11033.36</v>
      </c>
      <c r="G110" s="3">
        <v>33100.06</v>
      </c>
      <c r="H110" s="3">
        <v>44133.42</v>
      </c>
      <c r="I110" s="3">
        <v>11033.36</v>
      </c>
      <c r="J110" s="3">
        <v>33100.06</v>
      </c>
      <c r="K110" s="3">
        <v>44133.42</v>
      </c>
      <c r="L110" s="9">
        <v>529601.04</v>
      </c>
    </row>
    <row r="111" spans="1:12" x14ac:dyDescent="0.25">
      <c r="A111" s="31" t="s">
        <v>308</v>
      </c>
      <c r="B111" s="31"/>
      <c r="C111" s="31"/>
      <c r="D111" s="31"/>
      <c r="E111" s="31"/>
      <c r="F111" s="5">
        <f>SUM(F88:F110)</f>
        <v>613406.75000000012</v>
      </c>
      <c r="G111" s="5">
        <f t="shared" ref="G111:L111" si="4">SUM(G88:G110)</f>
        <v>1840220.13</v>
      </c>
      <c r="H111" s="5">
        <f t="shared" si="4"/>
        <v>2453626.8800000008</v>
      </c>
      <c r="I111" s="5">
        <f t="shared" si="4"/>
        <v>613406.70000000019</v>
      </c>
      <c r="J111" s="5">
        <f t="shared" si="4"/>
        <v>1840220</v>
      </c>
      <c r="K111" s="5">
        <f t="shared" si="4"/>
        <v>2453626.7000000007</v>
      </c>
      <c r="L111" s="5">
        <f t="shared" si="4"/>
        <v>29443522.379999999</v>
      </c>
    </row>
    <row r="112" spans="1:12" x14ac:dyDescent="0.25">
      <c r="A112" s="11" t="s">
        <v>17</v>
      </c>
      <c r="B112" s="11" t="s">
        <v>7</v>
      </c>
      <c r="C112" s="15">
        <v>601</v>
      </c>
      <c r="D112" s="23" t="s">
        <v>128</v>
      </c>
      <c r="E112" s="24" t="s">
        <v>128</v>
      </c>
      <c r="F112" s="3">
        <v>57135.81</v>
      </c>
      <c r="G112" s="3">
        <v>171407.44</v>
      </c>
      <c r="H112" s="3">
        <v>228543.25</v>
      </c>
      <c r="I112" s="3">
        <v>57135.81</v>
      </c>
      <c r="J112" s="3">
        <v>171407.41</v>
      </c>
      <c r="K112" s="3">
        <v>228543.22</v>
      </c>
      <c r="L112" s="9">
        <v>2742518.97</v>
      </c>
    </row>
    <row r="113" spans="1:12" x14ac:dyDescent="0.25">
      <c r="A113" s="11" t="s">
        <v>17</v>
      </c>
      <c r="B113" s="11" t="s">
        <v>9</v>
      </c>
      <c r="C113" s="15">
        <v>602</v>
      </c>
      <c r="D113" s="23" t="s">
        <v>128</v>
      </c>
      <c r="E113" s="24" t="s">
        <v>129</v>
      </c>
      <c r="F113" s="3">
        <v>65028.639999999999</v>
      </c>
      <c r="G113" s="3">
        <v>195085.92</v>
      </c>
      <c r="H113" s="3">
        <v>260114.56</v>
      </c>
      <c r="I113" s="3">
        <v>65028.63</v>
      </c>
      <c r="J113" s="3">
        <v>195085.87</v>
      </c>
      <c r="K113" s="3">
        <v>260114.5</v>
      </c>
      <c r="L113" s="9">
        <v>3121374.66</v>
      </c>
    </row>
    <row r="114" spans="1:12" x14ac:dyDescent="0.25">
      <c r="A114" s="11" t="s">
        <v>17</v>
      </c>
      <c r="B114" s="11" t="s">
        <v>11</v>
      </c>
      <c r="C114" s="15">
        <v>603</v>
      </c>
      <c r="D114" s="23" t="s">
        <v>128</v>
      </c>
      <c r="E114" s="24" t="s">
        <v>130</v>
      </c>
      <c r="F114" s="3">
        <v>63926.05</v>
      </c>
      <c r="G114" s="3">
        <v>191778.16</v>
      </c>
      <c r="H114" s="3">
        <v>255704.21000000002</v>
      </c>
      <c r="I114" s="3">
        <v>63926.06</v>
      </c>
      <c r="J114" s="3">
        <v>191778.17</v>
      </c>
      <c r="K114" s="3">
        <v>255704.23</v>
      </c>
      <c r="L114" s="9">
        <v>3068450.5400000005</v>
      </c>
    </row>
    <row r="115" spans="1:12" x14ac:dyDescent="0.25">
      <c r="A115" s="11" t="s">
        <v>17</v>
      </c>
      <c r="B115" s="11" t="s">
        <v>13</v>
      </c>
      <c r="C115" s="15">
        <v>604</v>
      </c>
      <c r="D115" s="23" t="s">
        <v>128</v>
      </c>
      <c r="E115" s="24" t="s">
        <v>131</v>
      </c>
      <c r="F115" s="3">
        <v>39811.379999999997</v>
      </c>
      <c r="G115" s="3">
        <v>119434.12</v>
      </c>
      <c r="H115" s="3">
        <v>159245.5</v>
      </c>
      <c r="I115" s="3">
        <v>39811.379999999997</v>
      </c>
      <c r="J115" s="3">
        <v>119434.13</v>
      </c>
      <c r="K115" s="3">
        <v>159245.51</v>
      </c>
      <c r="L115" s="9">
        <v>1910946.0099999998</v>
      </c>
    </row>
    <row r="116" spans="1:12" x14ac:dyDescent="0.25">
      <c r="A116" s="11" t="s">
        <v>17</v>
      </c>
      <c r="B116" s="11" t="s">
        <v>15</v>
      </c>
      <c r="C116" s="15">
        <v>605</v>
      </c>
      <c r="D116" s="23" t="s">
        <v>128</v>
      </c>
      <c r="E116" s="24" t="s">
        <v>132</v>
      </c>
      <c r="F116" s="3">
        <v>54582.11</v>
      </c>
      <c r="G116" s="3">
        <v>163746.32</v>
      </c>
      <c r="H116" s="3">
        <v>218328.43</v>
      </c>
      <c r="I116" s="3">
        <v>54582.11</v>
      </c>
      <c r="J116" s="3">
        <v>163746.32999999999</v>
      </c>
      <c r="K116" s="3">
        <v>218328.44</v>
      </c>
      <c r="L116" s="9">
        <v>2619941.17</v>
      </c>
    </row>
    <row r="117" spans="1:12" x14ac:dyDescent="0.25">
      <c r="A117" s="11" t="s">
        <v>17</v>
      </c>
      <c r="B117" s="11" t="s">
        <v>17</v>
      </c>
      <c r="C117" s="15">
        <v>606</v>
      </c>
      <c r="D117" s="23" t="s">
        <v>128</v>
      </c>
      <c r="E117" s="24" t="s">
        <v>133</v>
      </c>
      <c r="F117" s="3">
        <v>40074.82</v>
      </c>
      <c r="G117" s="3">
        <v>120224.47</v>
      </c>
      <c r="H117" s="3">
        <v>160299.29</v>
      </c>
      <c r="I117" s="3">
        <v>40074.81</v>
      </c>
      <c r="J117" s="3">
        <v>120224.44</v>
      </c>
      <c r="K117" s="3">
        <v>160299.25</v>
      </c>
      <c r="L117" s="9">
        <v>1923591.44</v>
      </c>
    </row>
    <row r="118" spans="1:12" x14ac:dyDescent="0.25">
      <c r="A118" s="11" t="s">
        <v>17</v>
      </c>
      <c r="B118" s="11" t="s">
        <v>19</v>
      </c>
      <c r="C118" s="15">
        <v>607</v>
      </c>
      <c r="D118" s="23" t="s">
        <v>128</v>
      </c>
      <c r="E118" s="24" t="s">
        <v>134</v>
      </c>
      <c r="F118" s="3">
        <v>29798.51</v>
      </c>
      <c r="G118" s="3">
        <v>89395.51</v>
      </c>
      <c r="H118" s="3">
        <v>119194.01999999999</v>
      </c>
      <c r="I118" s="3">
        <v>29798.52</v>
      </c>
      <c r="J118" s="3">
        <v>89395.55</v>
      </c>
      <c r="K118" s="3">
        <v>119194.07</v>
      </c>
      <c r="L118" s="9">
        <v>1430328.29</v>
      </c>
    </row>
    <row r="119" spans="1:12" x14ac:dyDescent="0.25">
      <c r="A119" s="11" t="s">
        <v>17</v>
      </c>
      <c r="B119" s="11" t="s">
        <v>21</v>
      </c>
      <c r="C119" s="15">
        <v>608</v>
      </c>
      <c r="D119" s="23" t="s">
        <v>128</v>
      </c>
      <c r="E119" s="24" t="s">
        <v>135</v>
      </c>
      <c r="F119" s="3">
        <v>25346.39</v>
      </c>
      <c r="G119" s="3">
        <v>76039.179999999993</v>
      </c>
      <c r="H119" s="3">
        <v>101385.56999999999</v>
      </c>
      <c r="I119" s="3">
        <v>25346.400000000001</v>
      </c>
      <c r="J119" s="3">
        <v>76039.199999999997</v>
      </c>
      <c r="K119" s="3">
        <v>101385.60000000001</v>
      </c>
      <c r="L119" s="9">
        <v>1216626.8700000001</v>
      </c>
    </row>
    <row r="120" spans="1:12" x14ac:dyDescent="0.25">
      <c r="A120" s="11" t="s">
        <v>17</v>
      </c>
      <c r="B120" s="11" t="s">
        <v>23</v>
      </c>
      <c r="C120" s="15">
        <v>609</v>
      </c>
      <c r="D120" s="23" t="s">
        <v>128</v>
      </c>
      <c r="E120" s="24" t="s">
        <v>136</v>
      </c>
      <c r="F120" s="3">
        <v>33261.83</v>
      </c>
      <c r="G120" s="3">
        <v>99785.47</v>
      </c>
      <c r="H120" s="3">
        <v>133047.29999999999</v>
      </c>
      <c r="I120" s="3">
        <v>33261.83</v>
      </c>
      <c r="J120" s="3">
        <v>99785.47</v>
      </c>
      <c r="K120" s="3">
        <v>133047.29999999999</v>
      </c>
      <c r="L120" s="9">
        <v>1596567.5999999999</v>
      </c>
    </row>
    <row r="121" spans="1:12" x14ac:dyDescent="0.25">
      <c r="A121" s="11" t="s">
        <v>17</v>
      </c>
      <c r="B121" s="11" t="s">
        <v>25</v>
      </c>
      <c r="C121" s="15">
        <v>610</v>
      </c>
      <c r="D121" s="23" t="s">
        <v>128</v>
      </c>
      <c r="E121" s="24" t="s">
        <v>137</v>
      </c>
      <c r="F121" s="3">
        <v>23010.560000000001</v>
      </c>
      <c r="G121" s="3">
        <v>69031.69</v>
      </c>
      <c r="H121" s="3">
        <v>92042.25</v>
      </c>
      <c r="I121" s="3">
        <v>23010.55</v>
      </c>
      <c r="J121" s="3">
        <v>69031.66</v>
      </c>
      <c r="K121" s="3">
        <v>92042.21</v>
      </c>
      <c r="L121" s="9">
        <v>1104506.9600000002</v>
      </c>
    </row>
    <row r="122" spans="1:12" x14ac:dyDescent="0.25">
      <c r="A122" s="11" t="s">
        <v>17</v>
      </c>
      <c r="B122" s="11" t="s">
        <v>27</v>
      </c>
      <c r="C122" s="15">
        <v>611</v>
      </c>
      <c r="D122" s="23" t="s">
        <v>128</v>
      </c>
      <c r="E122" s="24" t="s">
        <v>138</v>
      </c>
      <c r="F122" s="3">
        <v>24823.52</v>
      </c>
      <c r="G122" s="3">
        <v>74470.570000000007</v>
      </c>
      <c r="H122" s="3">
        <v>99294.090000000011</v>
      </c>
      <c r="I122" s="3">
        <v>24823.52</v>
      </c>
      <c r="J122" s="3">
        <v>74470.539999999994</v>
      </c>
      <c r="K122" s="3">
        <v>99294.06</v>
      </c>
      <c r="L122" s="9">
        <v>1191529.05</v>
      </c>
    </row>
    <row r="123" spans="1:12" x14ac:dyDescent="0.25">
      <c r="A123" s="11" t="s">
        <v>17</v>
      </c>
      <c r="B123" s="11" t="s">
        <v>29</v>
      </c>
      <c r="C123" s="15">
        <v>612</v>
      </c>
      <c r="D123" s="23" t="s">
        <v>128</v>
      </c>
      <c r="E123" s="24" t="s">
        <v>139</v>
      </c>
      <c r="F123" s="3">
        <v>20327.28</v>
      </c>
      <c r="G123" s="3">
        <v>60981.83</v>
      </c>
      <c r="H123" s="3">
        <v>81309.11</v>
      </c>
      <c r="I123" s="3">
        <v>20327.27</v>
      </c>
      <c r="J123" s="3">
        <v>60981.8</v>
      </c>
      <c r="K123" s="3">
        <v>81309.070000000007</v>
      </c>
      <c r="L123" s="9">
        <v>975709.28</v>
      </c>
    </row>
    <row r="124" spans="1:12" x14ac:dyDescent="0.25">
      <c r="A124" s="11" t="s">
        <v>17</v>
      </c>
      <c r="B124" s="11" t="s">
        <v>31</v>
      </c>
      <c r="C124" s="15">
        <v>613</v>
      </c>
      <c r="D124" s="23" t="s">
        <v>128</v>
      </c>
      <c r="E124" s="24" t="s">
        <v>140</v>
      </c>
      <c r="F124" s="3">
        <v>19435.41</v>
      </c>
      <c r="G124" s="3">
        <v>58306.23</v>
      </c>
      <c r="H124" s="3">
        <v>77741.64</v>
      </c>
      <c r="I124" s="3">
        <v>19435.419999999998</v>
      </c>
      <c r="J124" s="3">
        <v>58306.25</v>
      </c>
      <c r="K124" s="3">
        <v>77741.67</v>
      </c>
      <c r="L124" s="9">
        <v>932899.71000000008</v>
      </c>
    </row>
    <row r="125" spans="1:12" x14ac:dyDescent="0.25">
      <c r="A125" s="11" t="s">
        <v>17</v>
      </c>
      <c r="B125" s="11" t="s">
        <v>33</v>
      </c>
      <c r="C125" s="15">
        <v>614</v>
      </c>
      <c r="D125" s="23" t="s">
        <v>128</v>
      </c>
      <c r="E125" s="24" t="s">
        <v>141</v>
      </c>
      <c r="F125" s="3">
        <v>23746.67</v>
      </c>
      <c r="G125" s="3">
        <v>71240.009999999995</v>
      </c>
      <c r="H125" s="3">
        <v>94986.68</v>
      </c>
      <c r="I125" s="3">
        <v>23746.67</v>
      </c>
      <c r="J125" s="3">
        <v>71240.009999999995</v>
      </c>
      <c r="K125" s="3">
        <v>94986.68</v>
      </c>
      <c r="L125" s="9">
        <v>1139840.1599999999</v>
      </c>
    </row>
    <row r="126" spans="1:12" x14ac:dyDescent="0.25">
      <c r="A126" s="11" t="s">
        <v>17</v>
      </c>
      <c r="B126" s="11" t="s">
        <v>35</v>
      </c>
      <c r="C126" s="15">
        <v>615</v>
      </c>
      <c r="D126" s="23" t="s">
        <v>128</v>
      </c>
      <c r="E126" s="24" t="s">
        <v>142</v>
      </c>
      <c r="F126" s="3">
        <v>13848.96</v>
      </c>
      <c r="G126" s="3">
        <v>41546.870000000003</v>
      </c>
      <c r="H126" s="3">
        <v>55395.83</v>
      </c>
      <c r="I126" s="3">
        <v>13848.96</v>
      </c>
      <c r="J126" s="3">
        <v>41546.89</v>
      </c>
      <c r="K126" s="3">
        <v>55395.85</v>
      </c>
      <c r="L126" s="9">
        <v>664749.98</v>
      </c>
    </row>
    <row r="127" spans="1:12" x14ac:dyDescent="0.25">
      <c r="A127" s="11" t="s">
        <v>17</v>
      </c>
      <c r="B127" s="11" t="s">
        <v>37</v>
      </c>
      <c r="C127" s="15">
        <v>616</v>
      </c>
      <c r="D127" s="23" t="s">
        <v>128</v>
      </c>
      <c r="E127" s="24" t="s">
        <v>143</v>
      </c>
      <c r="F127" s="3">
        <v>17963.38</v>
      </c>
      <c r="G127" s="3">
        <v>53890.12</v>
      </c>
      <c r="H127" s="3">
        <v>71853.5</v>
      </c>
      <c r="I127" s="3">
        <v>17963.39</v>
      </c>
      <c r="J127" s="3">
        <v>53890.16</v>
      </c>
      <c r="K127" s="3">
        <v>71853.55</v>
      </c>
      <c r="L127" s="9">
        <v>862242.05000000016</v>
      </c>
    </row>
    <row r="128" spans="1:12" x14ac:dyDescent="0.25">
      <c r="A128" s="31" t="s">
        <v>308</v>
      </c>
      <c r="B128" s="31"/>
      <c r="C128" s="31"/>
      <c r="D128" s="31"/>
      <c r="E128" s="31"/>
      <c r="F128" s="5">
        <f>SUM(F112:F127)</f>
        <v>552121.31999999995</v>
      </c>
      <c r="G128" s="5">
        <f t="shared" ref="G128:L128" si="5">SUM(G112:G127)</f>
        <v>1656363.9100000001</v>
      </c>
      <c r="H128" s="5">
        <f t="shared" si="5"/>
        <v>2208485.23</v>
      </c>
      <c r="I128" s="5">
        <f t="shared" si="5"/>
        <v>552121.33000000007</v>
      </c>
      <c r="J128" s="5">
        <f t="shared" si="5"/>
        <v>1656363.88</v>
      </c>
      <c r="K128" s="5">
        <f t="shared" si="5"/>
        <v>2208485.21</v>
      </c>
      <c r="L128" s="5">
        <f t="shared" si="5"/>
        <v>26501822.74000001</v>
      </c>
    </row>
    <row r="129" spans="1:12" x14ac:dyDescent="0.25">
      <c r="A129" s="11" t="s">
        <v>19</v>
      </c>
      <c r="B129" s="11" t="s">
        <v>7</v>
      </c>
      <c r="C129" s="15">
        <v>701</v>
      </c>
      <c r="D129" s="23" t="s">
        <v>144</v>
      </c>
      <c r="E129" s="24" t="s">
        <v>144</v>
      </c>
      <c r="F129" s="3">
        <v>51996.97</v>
      </c>
      <c r="G129" s="3">
        <v>155990.9</v>
      </c>
      <c r="H129" s="3">
        <v>207987.87</v>
      </c>
      <c r="I129" s="3">
        <v>51996.959999999999</v>
      </c>
      <c r="J129" s="3">
        <v>155990.85999999999</v>
      </c>
      <c r="K129" s="3">
        <v>207987.81999999998</v>
      </c>
      <c r="L129" s="9">
        <v>2495854.3899999997</v>
      </c>
    </row>
    <row r="130" spans="1:12" x14ac:dyDescent="0.25">
      <c r="A130" s="11" t="s">
        <v>19</v>
      </c>
      <c r="B130" s="11" t="s">
        <v>9</v>
      </c>
      <c r="C130" s="15">
        <v>702</v>
      </c>
      <c r="D130" s="23" t="s">
        <v>144</v>
      </c>
      <c r="E130" s="24" t="s">
        <v>145</v>
      </c>
      <c r="F130" s="3">
        <v>42094.239999999998</v>
      </c>
      <c r="G130" s="3">
        <v>126282.7</v>
      </c>
      <c r="H130" s="3">
        <v>168376.94</v>
      </c>
      <c r="I130" s="3">
        <v>42094.23</v>
      </c>
      <c r="J130" s="3">
        <v>126282.7</v>
      </c>
      <c r="K130" s="3">
        <v>168376.93</v>
      </c>
      <c r="L130" s="9">
        <v>2020523.2699999998</v>
      </c>
    </row>
    <row r="131" spans="1:12" x14ac:dyDescent="0.25">
      <c r="A131" s="11" t="s">
        <v>19</v>
      </c>
      <c r="B131" s="11" t="s">
        <v>11</v>
      </c>
      <c r="C131" s="15">
        <v>703</v>
      </c>
      <c r="D131" s="23" t="s">
        <v>144</v>
      </c>
      <c r="E131" s="24" t="s">
        <v>146</v>
      </c>
      <c r="F131" s="3">
        <v>41793.69</v>
      </c>
      <c r="G131" s="3">
        <v>125381.07</v>
      </c>
      <c r="H131" s="3">
        <v>167174.76</v>
      </c>
      <c r="I131" s="3">
        <v>41793.69</v>
      </c>
      <c r="J131" s="3">
        <v>125381.06</v>
      </c>
      <c r="K131" s="3">
        <v>167174.75</v>
      </c>
      <c r="L131" s="9">
        <v>2006097.11</v>
      </c>
    </row>
    <row r="132" spans="1:12" x14ac:dyDescent="0.25">
      <c r="A132" s="11" t="s">
        <v>19</v>
      </c>
      <c r="B132" s="11" t="s">
        <v>13</v>
      </c>
      <c r="C132" s="15">
        <v>704</v>
      </c>
      <c r="D132" s="23" t="s">
        <v>144</v>
      </c>
      <c r="E132" s="24" t="s">
        <v>147</v>
      </c>
      <c r="F132" s="3">
        <v>42838.17</v>
      </c>
      <c r="G132" s="3">
        <v>128514.49</v>
      </c>
      <c r="H132" s="3">
        <v>171352.66</v>
      </c>
      <c r="I132" s="3">
        <v>42838.16</v>
      </c>
      <c r="J132" s="3">
        <v>128514.47</v>
      </c>
      <c r="K132" s="3">
        <v>171352.63</v>
      </c>
      <c r="L132" s="9">
        <v>2056231.8900000001</v>
      </c>
    </row>
    <row r="133" spans="1:12" x14ac:dyDescent="0.25">
      <c r="A133" s="11" t="s">
        <v>19</v>
      </c>
      <c r="B133" s="11" t="s">
        <v>15</v>
      </c>
      <c r="C133" s="15">
        <v>705</v>
      </c>
      <c r="D133" s="23" t="s">
        <v>144</v>
      </c>
      <c r="E133" s="24" t="s">
        <v>148</v>
      </c>
      <c r="F133" s="3">
        <v>32780.33</v>
      </c>
      <c r="G133" s="3">
        <v>98340.99</v>
      </c>
      <c r="H133" s="3">
        <v>131121.32</v>
      </c>
      <c r="I133" s="3">
        <v>32780.33</v>
      </c>
      <c r="J133" s="3">
        <v>98340.99</v>
      </c>
      <c r="K133" s="3">
        <v>131121.32</v>
      </c>
      <c r="L133" s="9">
        <v>1573455.84</v>
      </c>
    </row>
    <row r="134" spans="1:12" x14ac:dyDescent="0.25">
      <c r="A134" s="11" t="s">
        <v>19</v>
      </c>
      <c r="B134" s="11" t="s">
        <v>17</v>
      </c>
      <c r="C134" s="15">
        <v>706</v>
      </c>
      <c r="D134" s="23" t="s">
        <v>144</v>
      </c>
      <c r="E134" s="24" t="s">
        <v>149</v>
      </c>
      <c r="F134" s="3">
        <v>32184.07</v>
      </c>
      <c r="G134" s="3">
        <v>96552.2</v>
      </c>
      <c r="H134" s="3">
        <v>128736.26999999999</v>
      </c>
      <c r="I134" s="3">
        <v>32184.06</v>
      </c>
      <c r="J134" s="3">
        <v>96552.18</v>
      </c>
      <c r="K134" s="3">
        <v>128736.23999999999</v>
      </c>
      <c r="L134" s="9">
        <v>1544835.21</v>
      </c>
    </row>
    <row r="135" spans="1:12" x14ac:dyDescent="0.25">
      <c r="A135" s="11" t="s">
        <v>19</v>
      </c>
      <c r="B135" s="11" t="s">
        <v>19</v>
      </c>
      <c r="C135" s="15">
        <v>707</v>
      </c>
      <c r="D135" s="23" t="s">
        <v>144</v>
      </c>
      <c r="E135" s="24" t="s">
        <v>150</v>
      </c>
      <c r="F135" s="3">
        <v>56140.06</v>
      </c>
      <c r="G135" s="3">
        <v>168420.19</v>
      </c>
      <c r="H135" s="3">
        <v>224560.25</v>
      </c>
      <c r="I135" s="3">
        <v>56140.07</v>
      </c>
      <c r="J135" s="3">
        <v>168420.2</v>
      </c>
      <c r="K135" s="3">
        <v>224560.27000000002</v>
      </c>
      <c r="L135" s="9">
        <v>2694723.02</v>
      </c>
    </row>
    <row r="136" spans="1:12" x14ac:dyDescent="0.25">
      <c r="A136" s="11" t="s">
        <v>19</v>
      </c>
      <c r="B136" s="11" t="s">
        <v>21</v>
      </c>
      <c r="C136" s="15">
        <v>708</v>
      </c>
      <c r="D136" s="23" t="s">
        <v>144</v>
      </c>
      <c r="E136" s="24" t="s">
        <v>151</v>
      </c>
      <c r="F136" s="3">
        <v>23776.04</v>
      </c>
      <c r="G136" s="3">
        <v>71328.13</v>
      </c>
      <c r="H136" s="3">
        <v>95104.170000000013</v>
      </c>
      <c r="I136" s="3">
        <v>23776.03</v>
      </c>
      <c r="J136" s="3">
        <v>71328.08</v>
      </c>
      <c r="K136" s="3">
        <v>95104.11</v>
      </c>
      <c r="L136" s="9">
        <v>1141249.9800000002</v>
      </c>
    </row>
    <row r="137" spans="1:12" x14ac:dyDescent="0.25">
      <c r="A137" s="11" t="s">
        <v>19</v>
      </c>
      <c r="B137" s="11" t="s">
        <v>23</v>
      </c>
      <c r="C137" s="15">
        <v>709</v>
      </c>
      <c r="D137" s="23" t="s">
        <v>144</v>
      </c>
      <c r="E137" s="24" t="s">
        <v>152</v>
      </c>
      <c r="F137" s="3">
        <v>31683.48</v>
      </c>
      <c r="G137" s="3">
        <v>95050.42</v>
      </c>
      <c r="H137" s="3">
        <v>126733.9</v>
      </c>
      <c r="I137" s="3">
        <v>31683.46</v>
      </c>
      <c r="J137" s="3">
        <v>95050.39</v>
      </c>
      <c r="K137" s="3">
        <v>126733.85</v>
      </c>
      <c r="L137" s="9">
        <v>1520806.75</v>
      </c>
    </row>
    <row r="138" spans="1:12" x14ac:dyDescent="0.25">
      <c r="A138" s="11" t="s">
        <v>19</v>
      </c>
      <c r="B138" s="11" t="s">
        <v>25</v>
      </c>
      <c r="C138" s="15">
        <v>710</v>
      </c>
      <c r="D138" s="23" t="s">
        <v>144</v>
      </c>
      <c r="E138" s="24" t="s">
        <v>153</v>
      </c>
      <c r="F138" s="3">
        <v>22078.69</v>
      </c>
      <c r="G138" s="3">
        <v>66236.05</v>
      </c>
      <c r="H138" s="3">
        <v>88314.74</v>
      </c>
      <c r="I138" s="3">
        <v>22078.69</v>
      </c>
      <c r="J138" s="3">
        <v>66236.06</v>
      </c>
      <c r="K138" s="3">
        <v>88314.75</v>
      </c>
      <c r="L138" s="9">
        <v>1059776.8900000001</v>
      </c>
    </row>
    <row r="139" spans="1:12" x14ac:dyDescent="0.25">
      <c r="A139" s="11" t="s">
        <v>19</v>
      </c>
      <c r="B139" s="11" t="s">
        <v>27</v>
      </c>
      <c r="C139" s="15">
        <v>711</v>
      </c>
      <c r="D139" s="23" t="s">
        <v>144</v>
      </c>
      <c r="E139" s="24" t="s">
        <v>154</v>
      </c>
      <c r="F139" s="3">
        <v>29213.4</v>
      </c>
      <c r="G139" s="3">
        <v>87640.2</v>
      </c>
      <c r="H139" s="3">
        <v>116853.6</v>
      </c>
      <c r="I139" s="3">
        <v>29213.41</v>
      </c>
      <c r="J139" s="3">
        <v>87640.24</v>
      </c>
      <c r="K139" s="3">
        <v>116853.65000000001</v>
      </c>
      <c r="L139" s="9">
        <v>1402243.25</v>
      </c>
    </row>
    <row r="140" spans="1:12" x14ac:dyDescent="0.25">
      <c r="A140" s="11" t="s">
        <v>19</v>
      </c>
      <c r="B140" s="11" t="s">
        <v>29</v>
      </c>
      <c r="C140" s="15">
        <v>712</v>
      </c>
      <c r="D140" s="23" t="s">
        <v>144</v>
      </c>
      <c r="E140" s="24" t="s">
        <v>155</v>
      </c>
      <c r="F140" s="3">
        <v>25570.85</v>
      </c>
      <c r="G140" s="3">
        <v>76712.53</v>
      </c>
      <c r="H140" s="3">
        <v>102283.38</v>
      </c>
      <c r="I140" s="3">
        <v>25570.83</v>
      </c>
      <c r="J140" s="3">
        <v>76712.5</v>
      </c>
      <c r="K140" s="3">
        <v>102283.33</v>
      </c>
      <c r="L140" s="9">
        <v>1227400.51</v>
      </c>
    </row>
    <row r="141" spans="1:12" x14ac:dyDescent="0.25">
      <c r="A141" s="11" t="s">
        <v>19</v>
      </c>
      <c r="B141" s="11" t="s">
        <v>31</v>
      </c>
      <c r="C141" s="15">
        <v>713</v>
      </c>
      <c r="D141" s="23" t="s">
        <v>144</v>
      </c>
      <c r="E141" s="24" t="s">
        <v>156</v>
      </c>
      <c r="F141" s="3">
        <v>15715.98</v>
      </c>
      <c r="G141" s="3">
        <v>47147.94</v>
      </c>
      <c r="H141" s="3">
        <v>62863.92</v>
      </c>
      <c r="I141" s="3">
        <v>15715.99</v>
      </c>
      <c r="J141" s="3">
        <v>47147.96</v>
      </c>
      <c r="K141" s="3">
        <v>62863.95</v>
      </c>
      <c r="L141" s="9">
        <v>754367.07</v>
      </c>
    </row>
    <row r="142" spans="1:12" x14ac:dyDescent="0.25">
      <c r="A142" s="11" t="s">
        <v>19</v>
      </c>
      <c r="B142" s="11" t="s">
        <v>33</v>
      </c>
      <c r="C142" s="15">
        <v>714</v>
      </c>
      <c r="D142" s="23" t="s">
        <v>144</v>
      </c>
      <c r="E142" s="24" t="s">
        <v>157</v>
      </c>
      <c r="F142" s="3">
        <v>18977.97</v>
      </c>
      <c r="G142" s="3">
        <v>56933.9</v>
      </c>
      <c r="H142" s="3">
        <v>75911.87</v>
      </c>
      <c r="I142" s="3">
        <v>18977.96</v>
      </c>
      <c r="J142" s="3">
        <v>56933.86</v>
      </c>
      <c r="K142" s="3">
        <v>75911.820000000007</v>
      </c>
      <c r="L142" s="9">
        <v>910942.39000000013</v>
      </c>
    </row>
    <row r="143" spans="1:12" x14ac:dyDescent="0.25">
      <c r="A143" s="11" t="s">
        <v>19</v>
      </c>
      <c r="B143" s="11" t="s">
        <v>35</v>
      </c>
      <c r="C143" s="15">
        <v>715</v>
      </c>
      <c r="D143" s="23" t="s">
        <v>144</v>
      </c>
      <c r="E143" s="24" t="s">
        <v>158</v>
      </c>
      <c r="F143" s="3">
        <v>21065.759999999998</v>
      </c>
      <c r="G143" s="3">
        <v>63197.27</v>
      </c>
      <c r="H143" s="3">
        <v>84263.03</v>
      </c>
      <c r="I143" s="3">
        <v>21065.75</v>
      </c>
      <c r="J143" s="3">
        <v>63197.23</v>
      </c>
      <c r="K143" s="3">
        <v>84262.98000000001</v>
      </c>
      <c r="L143" s="9">
        <v>1011156.3099999999</v>
      </c>
    </row>
    <row r="144" spans="1:12" x14ac:dyDescent="0.25">
      <c r="A144" s="11" t="s">
        <v>19</v>
      </c>
      <c r="B144" s="11" t="s">
        <v>37</v>
      </c>
      <c r="C144" s="15">
        <v>716</v>
      </c>
      <c r="D144" s="23" t="s">
        <v>144</v>
      </c>
      <c r="E144" s="24" t="s">
        <v>159</v>
      </c>
      <c r="F144" s="3">
        <v>14142.76</v>
      </c>
      <c r="G144" s="3">
        <v>42428.28</v>
      </c>
      <c r="H144" s="3">
        <v>56571.040000000001</v>
      </c>
      <c r="I144" s="3">
        <v>14142.77</v>
      </c>
      <c r="J144" s="3">
        <v>42428.31</v>
      </c>
      <c r="K144" s="3">
        <v>56571.08</v>
      </c>
      <c r="L144" s="9">
        <v>678852.5199999999</v>
      </c>
    </row>
    <row r="145" spans="1:12" x14ac:dyDescent="0.25">
      <c r="A145" s="11" t="s">
        <v>19</v>
      </c>
      <c r="B145" s="11" t="s">
        <v>39</v>
      </c>
      <c r="C145" s="15">
        <v>717</v>
      </c>
      <c r="D145" s="23" t="s">
        <v>144</v>
      </c>
      <c r="E145" s="24" t="s">
        <v>160</v>
      </c>
      <c r="F145" s="3">
        <v>16742.349999999999</v>
      </c>
      <c r="G145" s="3">
        <v>50227.03</v>
      </c>
      <c r="H145" s="3">
        <v>66969.38</v>
      </c>
      <c r="I145" s="3">
        <v>16742.34</v>
      </c>
      <c r="J145" s="3">
        <v>50227.02</v>
      </c>
      <c r="K145" s="3">
        <v>66969.36</v>
      </c>
      <c r="L145" s="9">
        <v>803632.53999999992</v>
      </c>
    </row>
    <row r="146" spans="1:12" x14ac:dyDescent="0.25">
      <c r="A146" s="11" t="s">
        <v>19</v>
      </c>
      <c r="B146" s="11" t="s">
        <v>41</v>
      </c>
      <c r="C146" s="15">
        <v>718</v>
      </c>
      <c r="D146" s="23" t="s">
        <v>144</v>
      </c>
      <c r="E146" s="24" t="s">
        <v>161</v>
      </c>
      <c r="F146" s="3">
        <v>12840.52</v>
      </c>
      <c r="G146" s="3">
        <v>38521.57</v>
      </c>
      <c r="H146" s="3">
        <v>51362.09</v>
      </c>
      <c r="I146" s="3">
        <v>12840.52</v>
      </c>
      <c r="J146" s="3">
        <v>38521.57</v>
      </c>
      <c r="K146" s="3">
        <v>51362.09</v>
      </c>
      <c r="L146" s="9">
        <v>616345.07999999996</v>
      </c>
    </row>
    <row r="147" spans="1:12" x14ac:dyDescent="0.25">
      <c r="A147" s="31" t="s">
        <v>308</v>
      </c>
      <c r="B147" s="31"/>
      <c r="C147" s="31"/>
      <c r="D147" s="31"/>
      <c r="E147" s="31"/>
      <c r="F147" s="5">
        <f>SUM(F129:F146)</f>
        <v>531635.32999999996</v>
      </c>
      <c r="G147" s="5">
        <f t="shared" ref="G147:L147" si="6">SUM(G129:G146)</f>
        <v>1594905.86</v>
      </c>
      <c r="H147" s="5">
        <f t="shared" si="6"/>
        <v>2126541.19</v>
      </c>
      <c r="I147" s="5">
        <f t="shared" si="6"/>
        <v>531635.25000000012</v>
      </c>
      <c r="J147" s="5">
        <f t="shared" si="6"/>
        <v>1594905.6800000002</v>
      </c>
      <c r="K147" s="5">
        <f t="shared" si="6"/>
        <v>2126540.9300000002</v>
      </c>
      <c r="L147" s="5">
        <f t="shared" si="6"/>
        <v>25518494.02</v>
      </c>
    </row>
    <row r="148" spans="1:12" x14ac:dyDescent="0.25">
      <c r="A148" s="11" t="s">
        <v>21</v>
      </c>
      <c r="B148" s="11" t="s">
        <v>7</v>
      </c>
      <c r="C148" s="15">
        <v>801</v>
      </c>
      <c r="D148" s="23" t="s">
        <v>162</v>
      </c>
      <c r="E148" s="24" t="s">
        <v>163</v>
      </c>
      <c r="F148" s="3">
        <v>67636.94</v>
      </c>
      <c r="G148" s="3">
        <v>202910.81</v>
      </c>
      <c r="H148" s="3">
        <v>270547.75</v>
      </c>
      <c r="I148" s="3">
        <v>67636.94</v>
      </c>
      <c r="J148" s="3">
        <v>202910.82</v>
      </c>
      <c r="K148" s="3">
        <v>270547.76</v>
      </c>
      <c r="L148" s="9">
        <v>3246573.01</v>
      </c>
    </row>
    <row r="149" spans="1:12" x14ac:dyDescent="0.25">
      <c r="A149" s="11" t="s">
        <v>21</v>
      </c>
      <c r="B149" s="11" t="s">
        <v>9</v>
      </c>
      <c r="C149" s="15">
        <v>802</v>
      </c>
      <c r="D149" s="23" t="s">
        <v>162</v>
      </c>
      <c r="E149" s="24" t="s">
        <v>164</v>
      </c>
      <c r="F149" s="3">
        <v>48384.98</v>
      </c>
      <c r="G149" s="3">
        <v>145154.93</v>
      </c>
      <c r="H149" s="3">
        <v>193539.91</v>
      </c>
      <c r="I149" s="3">
        <v>48384.959999999999</v>
      </c>
      <c r="J149" s="3">
        <v>145154.89000000001</v>
      </c>
      <c r="K149" s="3">
        <v>193539.85</v>
      </c>
      <c r="L149" s="9">
        <v>2322478.86</v>
      </c>
    </row>
    <row r="150" spans="1:12" x14ac:dyDescent="0.25">
      <c r="A150" s="11" t="s">
        <v>21</v>
      </c>
      <c r="B150" s="11" t="s">
        <v>11</v>
      </c>
      <c r="C150" s="15">
        <v>803</v>
      </c>
      <c r="D150" s="23" t="s">
        <v>162</v>
      </c>
      <c r="E150" s="24" t="s">
        <v>165</v>
      </c>
      <c r="F150" s="3">
        <v>23854.79</v>
      </c>
      <c r="G150" s="3">
        <v>71564.350000000006</v>
      </c>
      <c r="H150" s="3">
        <v>95419.140000000014</v>
      </c>
      <c r="I150" s="3">
        <v>23854.78</v>
      </c>
      <c r="J150" s="3">
        <v>71564.350000000006</v>
      </c>
      <c r="K150" s="3">
        <v>95419.13</v>
      </c>
      <c r="L150" s="9">
        <v>1145029.67</v>
      </c>
    </row>
    <row r="151" spans="1:12" x14ac:dyDescent="0.25">
      <c r="A151" s="11" t="s">
        <v>21</v>
      </c>
      <c r="B151" s="11" t="s">
        <v>13</v>
      </c>
      <c r="C151" s="15">
        <v>804</v>
      </c>
      <c r="D151" s="23" t="s">
        <v>162</v>
      </c>
      <c r="E151" s="24" t="s">
        <v>166</v>
      </c>
      <c r="F151" s="3">
        <v>38951.67</v>
      </c>
      <c r="G151" s="3">
        <v>116855.02</v>
      </c>
      <c r="H151" s="3">
        <v>155806.69</v>
      </c>
      <c r="I151" s="3">
        <v>38951.660000000003</v>
      </c>
      <c r="J151" s="3">
        <v>116854.99</v>
      </c>
      <c r="K151" s="3">
        <v>155806.65000000002</v>
      </c>
      <c r="L151" s="9">
        <v>1869680.2399999998</v>
      </c>
    </row>
    <row r="152" spans="1:12" x14ac:dyDescent="0.25">
      <c r="A152" s="11" t="s">
        <v>21</v>
      </c>
      <c r="B152" s="11" t="s">
        <v>15</v>
      </c>
      <c r="C152" s="15">
        <v>805</v>
      </c>
      <c r="D152" s="23" t="s">
        <v>162</v>
      </c>
      <c r="E152" s="24" t="s">
        <v>167</v>
      </c>
      <c r="F152" s="3">
        <v>31785.32</v>
      </c>
      <c r="G152" s="3">
        <v>95355.96</v>
      </c>
      <c r="H152" s="3">
        <v>127141.28</v>
      </c>
      <c r="I152" s="3">
        <v>31785.33</v>
      </c>
      <c r="J152" s="3">
        <v>95355.99</v>
      </c>
      <c r="K152" s="3">
        <v>127141.32</v>
      </c>
      <c r="L152" s="9">
        <v>1525695.4000000001</v>
      </c>
    </row>
    <row r="153" spans="1:12" x14ac:dyDescent="0.25">
      <c r="A153" s="11" t="s">
        <v>21</v>
      </c>
      <c r="B153" s="11" t="s">
        <v>17</v>
      </c>
      <c r="C153" s="15">
        <v>806</v>
      </c>
      <c r="D153" s="23" t="s">
        <v>162</v>
      </c>
      <c r="E153" s="24" t="s">
        <v>168</v>
      </c>
      <c r="F153" s="3">
        <v>22312.05</v>
      </c>
      <c r="G153" s="3">
        <v>66936.160000000003</v>
      </c>
      <c r="H153" s="3">
        <v>89248.21</v>
      </c>
      <c r="I153" s="3">
        <v>22312.04</v>
      </c>
      <c r="J153" s="3">
        <v>66936.11</v>
      </c>
      <c r="K153" s="3">
        <v>89248.15</v>
      </c>
      <c r="L153" s="9">
        <v>1070978.46</v>
      </c>
    </row>
    <row r="154" spans="1:12" x14ac:dyDescent="0.25">
      <c r="A154" s="11" t="s">
        <v>21</v>
      </c>
      <c r="B154" s="11" t="s">
        <v>19</v>
      </c>
      <c r="C154" s="15">
        <v>807</v>
      </c>
      <c r="D154" s="23" t="s">
        <v>162</v>
      </c>
      <c r="E154" s="24" t="s">
        <v>169</v>
      </c>
      <c r="F154" s="3">
        <v>18035.37</v>
      </c>
      <c r="G154" s="3">
        <v>54106.12</v>
      </c>
      <c r="H154" s="3">
        <v>72141.490000000005</v>
      </c>
      <c r="I154" s="3">
        <v>18035.36</v>
      </c>
      <c r="J154" s="3">
        <v>54106.080000000002</v>
      </c>
      <c r="K154" s="3">
        <v>72141.440000000002</v>
      </c>
      <c r="L154" s="9">
        <v>865697.83000000007</v>
      </c>
    </row>
    <row r="155" spans="1:12" x14ac:dyDescent="0.25">
      <c r="A155" s="11" t="s">
        <v>21</v>
      </c>
      <c r="B155" s="11" t="s">
        <v>21</v>
      </c>
      <c r="C155" s="15">
        <v>808</v>
      </c>
      <c r="D155" s="23" t="s">
        <v>162</v>
      </c>
      <c r="E155" s="24" t="s">
        <v>170</v>
      </c>
      <c r="F155" s="3">
        <v>18022.88</v>
      </c>
      <c r="G155" s="3">
        <v>54068.639999999999</v>
      </c>
      <c r="H155" s="3">
        <v>72091.520000000004</v>
      </c>
      <c r="I155" s="3">
        <v>18022.88</v>
      </c>
      <c r="J155" s="3">
        <v>54068.639999999999</v>
      </c>
      <c r="K155" s="3">
        <v>72091.520000000004</v>
      </c>
      <c r="L155" s="9">
        <v>865098.24000000011</v>
      </c>
    </row>
    <row r="156" spans="1:12" x14ac:dyDescent="0.25">
      <c r="A156" s="11" t="s">
        <v>21</v>
      </c>
      <c r="B156" s="11" t="s">
        <v>23</v>
      </c>
      <c r="C156" s="15">
        <v>809</v>
      </c>
      <c r="D156" s="23" t="s">
        <v>162</v>
      </c>
      <c r="E156" s="24" t="s">
        <v>171</v>
      </c>
      <c r="F156" s="3">
        <v>23204.22</v>
      </c>
      <c r="G156" s="3">
        <v>69612.639999999999</v>
      </c>
      <c r="H156" s="3">
        <v>92816.86</v>
      </c>
      <c r="I156" s="3">
        <v>23204.23</v>
      </c>
      <c r="J156" s="3">
        <v>69612.679999999993</v>
      </c>
      <c r="K156" s="3">
        <v>92816.909999999989</v>
      </c>
      <c r="L156" s="9">
        <v>1113802.3700000001</v>
      </c>
    </row>
    <row r="157" spans="1:12" x14ac:dyDescent="0.25">
      <c r="A157" s="11" t="s">
        <v>21</v>
      </c>
      <c r="B157" s="11" t="s">
        <v>25</v>
      </c>
      <c r="C157" s="15">
        <v>810</v>
      </c>
      <c r="D157" s="23" t="s">
        <v>162</v>
      </c>
      <c r="E157" s="24" t="s">
        <v>172</v>
      </c>
      <c r="F157" s="3">
        <v>21521.42</v>
      </c>
      <c r="G157" s="3">
        <v>64564.24</v>
      </c>
      <c r="H157" s="3">
        <v>86085.66</v>
      </c>
      <c r="I157" s="3">
        <v>21521.4</v>
      </c>
      <c r="J157" s="3">
        <v>64564.21</v>
      </c>
      <c r="K157" s="3">
        <v>86085.61</v>
      </c>
      <c r="L157" s="9">
        <v>1033027.87</v>
      </c>
    </row>
    <row r="158" spans="1:12" x14ac:dyDescent="0.25">
      <c r="A158" s="11" t="s">
        <v>21</v>
      </c>
      <c r="B158" s="11" t="s">
        <v>27</v>
      </c>
      <c r="C158" s="15">
        <v>811</v>
      </c>
      <c r="D158" s="23" t="s">
        <v>162</v>
      </c>
      <c r="E158" s="24" t="s">
        <v>173</v>
      </c>
      <c r="F158" s="3">
        <v>16557.52</v>
      </c>
      <c r="G158" s="3">
        <v>49672.56</v>
      </c>
      <c r="H158" s="3">
        <v>66230.080000000002</v>
      </c>
      <c r="I158" s="3">
        <v>16557.52</v>
      </c>
      <c r="J158" s="3">
        <v>49672.56</v>
      </c>
      <c r="K158" s="3">
        <v>66230.080000000002</v>
      </c>
      <c r="L158" s="9">
        <v>794760.95999999985</v>
      </c>
    </row>
    <row r="159" spans="1:12" x14ac:dyDescent="0.25">
      <c r="A159" s="11" t="s">
        <v>21</v>
      </c>
      <c r="B159" s="11" t="s">
        <v>29</v>
      </c>
      <c r="C159" s="15">
        <v>812</v>
      </c>
      <c r="D159" s="23" t="s">
        <v>162</v>
      </c>
      <c r="E159" s="24" t="s">
        <v>174</v>
      </c>
      <c r="F159" s="3">
        <v>31358.39</v>
      </c>
      <c r="G159" s="3">
        <v>94075.16</v>
      </c>
      <c r="H159" s="3">
        <v>125433.55</v>
      </c>
      <c r="I159" s="3">
        <v>31358.39</v>
      </c>
      <c r="J159" s="3">
        <v>94075.16</v>
      </c>
      <c r="K159" s="3">
        <v>125433.55</v>
      </c>
      <c r="L159" s="9">
        <v>1505202.6</v>
      </c>
    </row>
    <row r="160" spans="1:12" x14ac:dyDescent="0.25">
      <c r="A160" s="11" t="s">
        <v>21</v>
      </c>
      <c r="B160" s="11" t="s">
        <v>31</v>
      </c>
      <c r="C160" s="15">
        <v>813</v>
      </c>
      <c r="D160" s="23" t="s">
        <v>162</v>
      </c>
      <c r="E160" s="24" t="s">
        <v>175</v>
      </c>
      <c r="F160" s="3">
        <v>13765.59</v>
      </c>
      <c r="G160" s="3">
        <v>41296.78</v>
      </c>
      <c r="H160" s="3">
        <v>55062.369999999995</v>
      </c>
      <c r="I160" s="3">
        <v>13765.59</v>
      </c>
      <c r="J160" s="3">
        <v>41296.78</v>
      </c>
      <c r="K160" s="3">
        <v>55062.369999999995</v>
      </c>
      <c r="L160" s="9">
        <v>660748.43999999994</v>
      </c>
    </row>
    <row r="161" spans="1:12" x14ac:dyDescent="0.25">
      <c r="A161" s="11" t="s">
        <v>21</v>
      </c>
      <c r="B161" s="11" t="s">
        <v>33</v>
      </c>
      <c r="C161" s="15">
        <v>814</v>
      </c>
      <c r="D161" s="23" t="s">
        <v>162</v>
      </c>
      <c r="E161" s="24" t="s">
        <v>176</v>
      </c>
      <c r="F161" s="3">
        <v>15237.34</v>
      </c>
      <c r="G161" s="3">
        <v>45712.01</v>
      </c>
      <c r="H161" s="3">
        <v>60949.350000000006</v>
      </c>
      <c r="I161" s="3">
        <v>15237.35</v>
      </c>
      <c r="J161" s="3">
        <v>45712.03</v>
      </c>
      <c r="K161" s="3">
        <v>60949.38</v>
      </c>
      <c r="L161" s="9">
        <v>731392.2300000001</v>
      </c>
    </row>
    <row r="162" spans="1:12" x14ac:dyDescent="0.25">
      <c r="A162" s="11" t="s">
        <v>21</v>
      </c>
      <c r="B162" s="11" t="s">
        <v>35</v>
      </c>
      <c r="C162" s="15">
        <v>815</v>
      </c>
      <c r="D162" s="23" t="s">
        <v>162</v>
      </c>
      <c r="E162" s="24" t="s">
        <v>177</v>
      </c>
      <c r="F162" s="3">
        <v>11972.28</v>
      </c>
      <c r="G162" s="3">
        <v>35916.82</v>
      </c>
      <c r="H162" s="3">
        <v>47889.1</v>
      </c>
      <c r="I162" s="3">
        <v>11972.29</v>
      </c>
      <c r="J162" s="3">
        <v>35916.85</v>
      </c>
      <c r="K162" s="3">
        <v>47889.14</v>
      </c>
      <c r="L162" s="9">
        <v>574669.24000000011</v>
      </c>
    </row>
    <row r="163" spans="1:12" x14ac:dyDescent="0.25">
      <c r="A163" s="11" t="s">
        <v>21</v>
      </c>
      <c r="B163" s="11" t="s">
        <v>37</v>
      </c>
      <c r="C163" s="15">
        <v>816</v>
      </c>
      <c r="D163" s="23" t="s">
        <v>162</v>
      </c>
      <c r="E163" s="24" t="s">
        <v>178</v>
      </c>
      <c r="F163" s="3">
        <v>13020.48</v>
      </c>
      <c r="G163" s="3">
        <v>39061.42</v>
      </c>
      <c r="H163" s="3">
        <v>52081.899999999994</v>
      </c>
      <c r="I163" s="3">
        <v>13020.47</v>
      </c>
      <c r="J163" s="3">
        <v>39061.39</v>
      </c>
      <c r="K163" s="3">
        <v>52081.86</v>
      </c>
      <c r="L163" s="9">
        <v>624982.76</v>
      </c>
    </row>
    <row r="164" spans="1:12" x14ac:dyDescent="0.25">
      <c r="A164" s="11" t="s">
        <v>21</v>
      </c>
      <c r="B164" s="11" t="s">
        <v>39</v>
      </c>
      <c r="C164" s="15">
        <v>817</v>
      </c>
      <c r="D164" s="23" t="s">
        <v>162</v>
      </c>
      <c r="E164" s="24" t="s">
        <v>179</v>
      </c>
      <c r="F164" s="3">
        <v>13371.39</v>
      </c>
      <c r="G164" s="3">
        <v>40114.160000000003</v>
      </c>
      <c r="H164" s="3">
        <v>53485.55</v>
      </c>
      <c r="I164" s="3">
        <v>13371.37</v>
      </c>
      <c r="J164" s="3">
        <v>40114.120000000003</v>
      </c>
      <c r="K164" s="3">
        <v>53485.490000000005</v>
      </c>
      <c r="L164" s="9">
        <v>641826.54</v>
      </c>
    </row>
    <row r="165" spans="1:12" x14ac:dyDescent="0.25">
      <c r="A165" s="11" t="s">
        <v>21</v>
      </c>
      <c r="B165" s="11" t="s">
        <v>41</v>
      </c>
      <c r="C165" s="15">
        <v>818</v>
      </c>
      <c r="D165" s="23" t="s">
        <v>162</v>
      </c>
      <c r="E165" s="24" t="s">
        <v>180</v>
      </c>
      <c r="F165" s="3">
        <v>11624.49</v>
      </c>
      <c r="G165" s="3">
        <v>34873.47</v>
      </c>
      <c r="H165" s="3">
        <v>46497.96</v>
      </c>
      <c r="I165" s="3">
        <v>11624.5</v>
      </c>
      <c r="J165" s="3">
        <v>34873.51</v>
      </c>
      <c r="K165" s="3">
        <v>46498.01</v>
      </c>
      <c r="L165" s="9">
        <v>557975.57000000007</v>
      </c>
    </row>
    <row r="166" spans="1:12" x14ac:dyDescent="0.25">
      <c r="A166" s="11" t="s">
        <v>21</v>
      </c>
      <c r="B166" s="11" t="s">
        <v>43</v>
      </c>
      <c r="C166" s="15">
        <v>819</v>
      </c>
      <c r="D166" s="23" t="s">
        <v>162</v>
      </c>
      <c r="E166" s="24" t="s">
        <v>181</v>
      </c>
      <c r="F166" s="3">
        <v>11426.75</v>
      </c>
      <c r="G166" s="3">
        <v>34280.239999999998</v>
      </c>
      <c r="H166" s="3">
        <v>45706.99</v>
      </c>
      <c r="I166" s="3">
        <v>11426.74</v>
      </c>
      <c r="J166" s="3">
        <v>34280.21</v>
      </c>
      <c r="K166" s="3">
        <v>45706.95</v>
      </c>
      <c r="L166" s="9">
        <v>548483.83999999997</v>
      </c>
    </row>
    <row r="167" spans="1:12" x14ac:dyDescent="0.25">
      <c r="A167" s="11" t="s">
        <v>21</v>
      </c>
      <c r="B167" s="11" t="s">
        <v>77</v>
      </c>
      <c r="C167" s="15">
        <v>820</v>
      </c>
      <c r="D167" s="23" t="s">
        <v>162</v>
      </c>
      <c r="E167" s="24" t="s">
        <v>182</v>
      </c>
      <c r="F167" s="3">
        <v>10415.629999999999</v>
      </c>
      <c r="G167" s="3">
        <v>31246.87</v>
      </c>
      <c r="H167" s="3">
        <v>41662.5</v>
      </c>
      <c r="I167" s="3">
        <v>10415.61</v>
      </c>
      <c r="J167" s="3">
        <v>31246.84</v>
      </c>
      <c r="K167" s="3">
        <v>41662.449999999997</v>
      </c>
      <c r="L167" s="9">
        <v>499949.95</v>
      </c>
    </row>
    <row r="168" spans="1:12" x14ac:dyDescent="0.25">
      <c r="A168" s="11" t="s">
        <v>21</v>
      </c>
      <c r="B168" s="11" t="s">
        <v>100</v>
      </c>
      <c r="C168" s="15">
        <v>821</v>
      </c>
      <c r="D168" s="23" t="s">
        <v>162</v>
      </c>
      <c r="E168" s="24" t="s">
        <v>183</v>
      </c>
      <c r="F168" s="3">
        <v>8000.62</v>
      </c>
      <c r="G168" s="3">
        <v>24001.86</v>
      </c>
      <c r="H168" s="3">
        <v>32002.48</v>
      </c>
      <c r="I168" s="3">
        <v>8000.62</v>
      </c>
      <c r="J168" s="3">
        <v>24001.85</v>
      </c>
      <c r="K168" s="3">
        <v>32002.469999999998</v>
      </c>
      <c r="L168" s="9">
        <v>384029.75</v>
      </c>
    </row>
    <row r="169" spans="1:12" x14ac:dyDescent="0.25">
      <c r="A169" s="1" t="s">
        <v>21</v>
      </c>
      <c r="B169" s="1" t="s">
        <v>102</v>
      </c>
      <c r="C169" s="2">
        <v>822</v>
      </c>
      <c r="D169" s="23" t="s">
        <v>162</v>
      </c>
      <c r="E169" s="24" t="s">
        <v>184</v>
      </c>
      <c r="F169" s="3">
        <v>35135.82</v>
      </c>
      <c r="G169" s="3">
        <v>105407.45</v>
      </c>
      <c r="H169" s="3">
        <v>140543.26999999999</v>
      </c>
      <c r="I169" s="3">
        <v>35135.82</v>
      </c>
      <c r="J169" s="3">
        <v>105407.44</v>
      </c>
      <c r="K169" s="3">
        <v>140543.26</v>
      </c>
      <c r="L169" s="9">
        <v>1686519.23</v>
      </c>
    </row>
    <row r="170" spans="1:12" x14ac:dyDescent="0.25">
      <c r="A170" s="31" t="s">
        <v>308</v>
      </c>
      <c r="B170" s="31"/>
      <c r="C170" s="31"/>
      <c r="D170" s="31"/>
      <c r="E170" s="31"/>
      <c r="F170" s="5">
        <f>SUM(F148:F169)</f>
        <v>505595.94000000006</v>
      </c>
      <c r="G170" s="5">
        <f t="shared" ref="G170:L170" si="7">SUM(G148:G169)</f>
        <v>1516787.67</v>
      </c>
      <c r="H170" s="5">
        <f t="shared" si="7"/>
        <v>2022383.6100000003</v>
      </c>
      <c r="I170" s="5">
        <f t="shared" si="7"/>
        <v>505595.85</v>
      </c>
      <c r="J170" s="5">
        <f t="shared" si="7"/>
        <v>1516787.5000000002</v>
      </c>
      <c r="K170" s="5">
        <f t="shared" si="7"/>
        <v>2022383.35</v>
      </c>
      <c r="L170" s="5">
        <f t="shared" si="7"/>
        <v>24268603.060000002</v>
      </c>
    </row>
    <row r="171" spans="1:12" x14ac:dyDescent="0.25">
      <c r="A171" s="11" t="s">
        <v>23</v>
      </c>
      <c r="B171" s="11" t="s">
        <v>7</v>
      </c>
      <c r="C171" s="15">
        <v>901</v>
      </c>
      <c r="D171" s="23" t="s">
        <v>185</v>
      </c>
      <c r="E171" s="24" t="s">
        <v>185</v>
      </c>
      <c r="F171" s="3">
        <v>46378.35</v>
      </c>
      <c r="G171" s="3">
        <v>139135.03</v>
      </c>
      <c r="H171" s="3">
        <v>185513.38</v>
      </c>
      <c r="I171" s="3">
        <v>46378.34</v>
      </c>
      <c r="J171" s="3">
        <v>139135</v>
      </c>
      <c r="K171" s="3">
        <v>185513.34</v>
      </c>
      <c r="L171" s="9">
        <v>2226160.52</v>
      </c>
    </row>
    <row r="172" spans="1:12" x14ac:dyDescent="0.25">
      <c r="A172" s="11" t="s">
        <v>23</v>
      </c>
      <c r="B172" s="11" t="s">
        <v>9</v>
      </c>
      <c r="C172" s="15">
        <v>902</v>
      </c>
      <c r="D172" s="23" t="s">
        <v>185</v>
      </c>
      <c r="E172" s="24" t="s">
        <v>186</v>
      </c>
      <c r="F172" s="3">
        <v>50709.919999999998</v>
      </c>
      <c r="G172" s="3">
        <v>152129.76</v>
      </c>
      <c r="H172" s="3">
        <v>202839.67999999999</v>
      </c>
      <c r="I172" s="3">
        <v>50709.93</v>
      </c>
      <c r="J172" s="3">
        <v>152129.79</v>
      </c>
      <c r="K172" s="3">
        <v>202839.72</v>
      </c>
      <c r="L172" s="9">
        <v>2434076.2000000002</v>
      </c>
    </row>
    <row r="173" spans="1:12" x14ac:dyDescent="0.25">
      <c r="A173" s="11" t="s">
        <v>23</v>
      </c>
      <c r="B173" s="11" t="s">
        <v>11</v>
      </c>
      <c r="C173" s="15">
        <v>903</v>
      </c>
      <c r="D173" s="23" t="s">
        <v>185</v>
      </c>
      <c r="E173" s="24" t="s">
        <v>187</v>
      </c>
      <c r="F173" s="3">
        <v>25287.15</v>
      </c>
      <c r="G173" s="3">
        <v>75861.45</v>
      </c>
      <c r="H173" s="3">
        <v>101148.6</v>
      </c>
      <c r="I173" s="3">
        <v>25287.14</v>
      </c>
      <c r="J173" s="3">
        <v>75861.41</v>
      </c>
      <c r="K173" s="3">
        <v>101148.55</v>
      </c>
      <c r="L173" s="9">
        <v>1213783.1500000001</v>
      </c>
    </row>
    <row r="174" spans="1:12" x14ac:dyDescent="0.25">
      <c r="A174" s="11" t="s">
        <v>23</v>
      </c>
      <c r="B174" s="11" t="s">
        <v>13</v>
      </c>
      <c r="C174" s="15">
        <v>904</v>
      </c>
      <c r="D174" s="23" t="s">
        <v>185</v>
      </c>
      <c r="E174" s="24" t="s">
        <v>188</v>
      </c>
      <c r="F174" s="3">
        <v>28272.76</v>
      </c>
      <c r="G174" s="3">
        <v>84818.28</v>
      </c>
      <c r="H174" s="3">
        <v>113091.04</v>
      </c>
      <c r="I174" s="3">
        <v>28272.75</v>
      </c>
      <c r="J174" s="3">
        <v>84818.240000000005</v>
      </c>
      <c r="K174" s="3">
        <v>113090.99</v>
      </c>
      <c r="L174" s="9">
        <v>1357092.43</v>
      </c>
    </row>
    <row r="175" spans="1:12" x14ac:dyDescent="0.25">
      <c r="A175" s="11" t="s">
        <v>23</v>
      </c>
      <c r="B175" s="11" t="s">
        <v>15</v>
      </c>
      <c r="C175" s="15">
        <v>905</v>
      </c>
      <c r="D175" s="23" t="s">
        <v>185</v>
      </c>
      <c r="E175" s="24" t="s">
        <v>189</v>
      </c>
      <c r="F175" s="3">
        <v>21668.73</v>
      </c>
      <c r="G175" s="3">
        <v>65006.2</v>
      </c>
      <c r="H175" s="3">
        <v>86674.93</v>
      </c>
      <c r="I175" s="3">
        <v>21668.73</v>
      </c>
      <c r="J175" s="3">
        <v>65006.17</v>
      </c>
      <c r="K175" s="3">
        <v>86674.9</v>
      </c>
      <c r="L175" s="9">
        <v>1040099.13</v>
      </c>
    </row>
    <row r="176" spans="1:12" x14ac:dyDescent="0.25">
      <c r="A176" s="11" t="s">
        <v>23</v>
      </c>
      <c r="B176" s="11" t="s">
        <v>17</v>
      </c>
      <c r="C176" s="15">
        <v>906</v>
      </c>
      <c r="D176" s="23" t="s">
        <v>185</v>
      </c>
      <c r="E176" s="24" t="s">
        <v>190</v>
      </c>
      <c r="F176" s="3">
        <v>12022.01</v>
      </c>
      <c r="G176" s="3">
        <v>36066.04</v>
      </c>
      <c r="H176" s="3">
        <v>48088.05</v>
      </c>
      <c r="I176" s="3">
        <v>12022.02</v>
      </c>
      <c r="J176" s="3">
        <v>36066.07</v>
      </c>
      <c r="K176" s="3">
        <v>48088.09</v>
      </c>
      <c r="L176" s="9">
        <v>577056.64</v>
      </c>
    </row>
    <row r="177" spans="1:12" x14ac:dyDescent="0.25">
      <c r="A177" s="11" t="s">
        <v>23</v>
      </c>
      <c r="B177" s="11" t="s">
        <v>19</v>
      </c>
      <c r="C177" s="15">
        <v>907</v>
      </c>
      <c r="D177" s="23" t="s">
        <v>185</v>
      </c>
      <c r="E177" s="24" t="s">
        <v>191</v>
      </c>
      <c r="F177" s="3">
        <v>19157.77</v>
      </c>
      <c r="G177" s="3">
        <v>57473.31</v>
      </c>
      <c r="H177" s="3">
        <v>76631.08</v>
      </c>
      <c r="I177" s="3">
        <v>19157.759999999998</v>
      </c>
      <c r="J177" s="3">
        <v>57473.27</v>
      </c>
      <c r="K177" s="3">
        <v>76631.03</v>
      </c>
      <c r="L177" s="9">
        <v>919572.90999999992</v>
      </c>
    </row>
    <row r="178" spans="1:12" x14ac:dyDescent="0.25">
      <c r="A178" s="11" t="s">
        <v>23</v>
      </c>
      <c r="B178" s="11" t="s">
        <v>21</v>
      </c>
      <c r="C178" s="15">
        <v>908</v>
      </c>
      <c r="D178" s="23" t="s">
        <v>185</v>
      </c>
      <c r="E178" s="24" t="s">
        <v>192</v>
      </c>
      <c r="F178" s="3">
        <v>16808.29</v>
      </c>
      <c r="G178" s="3">
        <v>50424.86</v>
      </c>
      <c r="H178" s="3">
        <v>67233.149999999994</v>
      </c>
      <c r="I178" s="3">
        <v>16808.29</v>
      </c>
      <c r="J178" s="3">
        <v>50424.87</v>
      </c>
      <c r="K178" s="3">
        <v>67233.16</v>
      </c>
      <c r="L178" s="9">
        <v>806797.80999999994</v>
      </c>
    </row>
    <row r="179" spans="1:12" x14ac:dyDescent="0.25">
      <c r="A179" s="11" t="s">
        <v>23</v>
      </c>
      <c r="B179" s="11" t="s">
        <v>23</v>
      </c>
      <c r="C179" s="15">
        <v>909</v>
      </c>
      <c r="D179" s="23" t="s">
        <v>185</v>
      </c>
      <c r="E179" s="24" t="s">
        <v>193</v>
      </c>
      <c r="F179" s="3">
        <v>16118.51</v>
      </c>
      <c r="G179" s="3">
        <v>48355.51</v>
      </c>
      <c r="H179" s="3">
        <v>64474.020000000004</v>
      </c>
      <c r="I179" s="3">
        <v>16118.51</v>
      </c>
      <c r="J179" s="3">
        <v>48355.519999999997</v>
      </c>
      <c r="K179" s="3">
        <v>64474.03</v>
      </c>
      <c r="L179" s="9">
        <v>773688.25</v>
      </c>
    </row>
    <row r="180" spans="1:12" x14ac:dyDescent="0.25">
      <c r="A180" s="11" t="s">
        <v>23</v>
      </c>
      <c r="B180" s="11" t="s">
        <v>25</v>
      </c>
      <c r="C180" s="15">
        <v>910</v>
      </c>
      <c r="D180" s="23" t="s">
        <v>185</v>
      </c>
      <c r="E180" s="24" t="s">
        <v>194</v>
      </c>
      <c r="F180" s="3">
        <v>24540.65</v>
      </c>
      <c r="G180" s="3">
        <v>73621.960000000006</v>
      </c>
      <c r="H180" s="3">
        <v>98162.610000000015</v>
      </c>
      <c r="I180" s="3">
        <v>24540.66</v>
      </c>
      <c r="J180" s="3">
        <v>73621.960000000006</v>
      </c>
      <c r="K180" s="3">
        <v>98162.62000000001</v>
      </c>
      <c r="L180" s="9">
        <v>1177951.33</v>
      </c>
    </row>
    <row r="181" spans="1:12" x14ac:dyDescent="0.25">
      <c r="A181" s="11" t="s">
        <v>23</v>
      </c>
      <c r="B181" s="11" t="s">
        <v>27</v>
      </c>
      <c r="C181" s="15">
        <v>911</v>
      </c>
      <c r="D181" s="23" t="s">
        <v>185</v>
      </c>
      <c r="E181" s="24" t="s">
        <v>195</v>
      </c>
      <c r="F181" s="3">
        <v>17747.310000000001</v>
      </c>
      <c r="G181" s="3">
        <v>53241.91</v>
      </c>
      <c r="H181" s="3">
        <v>70989.22</v>
      </c>
      <c r="I181" s="3">
        <v>17747.32</v>
      </c>
      <c r="J181" s="3">
        <v>53241.95</v>
      </c>
      <c r="K181" s="3">
        <v>70989.26999999999</v>
      </c>
      <c r="L181" s="9">
        <v>851870.69000000006</v>
      </c>
    </row>
    <row r="182" spans="1:12" x14ac:dyDescent="0.25">
      <c r="A182" s="11" t="s">
        <v>23</v>
      </c>
      <c r="B182" s="11" t="s">
        <v>29</v>
      </c>
      <c r="C182" s="15">
        <v>912</v>
      </c>
      <c r="D182" s="23" t="s">
        <v>185</v>
      </c>
      <c r="E182" s="24" t="s">
        <v>196</v>
      </c>
      <c r="F182" s="3">
        <v>9669.27</v>
      </c>
      <c r="G182" s="3">
        <v>29007.82</v>
      </c>
      <c r="H182" s="3">
        <v>38677.089999999997</v>
      </c>
      <c r="I182" s="3">
        <v>9669.27</v>
      </c>
      <c r="J182" s="3">
        <v>29007.8</v>
      </c>
      <c r="K182" s="3">
        <v>38677.07</v>
      </c>
      <c r="L182" s="9">
        <v>464125.06</v>
      </c>
    </row>
    <row r="183" spans="1:12" x14ac:dyDescent="0.25">
      <c r="A183" s="11" t="s">
        <v>23</v>
      </c>
      <c r="B183" s="11" t="s">
        <v>31</v>
      </c>
      <c r="C183" s="15">
        <v>913</v>
      </c>
      <c r="D183" s="23" t="s">
        <v>185</v>
      </c>
      <c r="E183" s="24" t="s">
        <v>197</v>
      </c>
      <c r="F183" s="3">
        <v>9283.2099999999991</v>
      </c>
      <c r="G183" s="3">
        <v>27849.63</v>
      </c>
      <c r="H183" s="3">
        <v>37132.839999999997</v>
      </c>
      <c r="I183" s="3">
        <v>9283.2199999999993</v>
      </c>
      <c r="J183" s="3">
        <v>27849.67</v>
      </c>
      <c r="K183" s="3">
        <v>37132.89</v>
      </c>
      <c r="L183" s="9">
        <v>445594.13</v>
      </c>
    </row>
    <row r="184" spans="1:12" x14ac:dyDescent="0.25">
      <c r="A184" s="11" t="s">
        <v>23</v>
      </c>
      <c r="B184" s="11" t="s">
        <v>33</v>
      </c>
      <c r="C184" s="15">
        <v>914</v>
      </c>
      <c r="D184" s="23" t="s">
        <v>185</v>
      </c>
      <c r="E184" s="24" t="s">
        <v>198</v>
      </c>
      <c r="F184" s="3">
        <v>14285.65</v>
      </c>
      <c r="G184" s="3">
        <v>42856.94</v>
      </c>
      <c r="H184" s="3">
        <v>57142.590000000004</v>
      </c>
      <c r="I184" s="3">
        <v>14285.64</v>
      </c>
      <c r="J184" s="3">
        <v>42856.9</v>
      </c>
      <c r="K184" s="3">
        <v>57142.54</v>
      </c>
      <c r="L184" s="9">
        <v>685711.03</v>
      </c>
    </row>
    <row r="185" spans="1:12" x14ac:dyDescent="0.25">
      <c r="A185" s="11" t="s">
        <v>23</v>
      </c>
      <c r="B185" s="11" t="s">
        <v>35</v>
      </c>
      <c r="C185" s="15">
        <v>915</v>
      </c>
      <c r="D185" s="23" t="s">
        <v>185</v>
      </c>
      <c r="E185" s="24" t="s">
        <v>199</v>
      </c>
      <c r="F185" s="3">
        <v>14110.01</v>
      </c>
      <c r="G185" s="3">
        <v>42330.01</v>
      </c>
      <c r="H185" s="3">
        <v>56440.020000000004</v>
      </c>
      <c r="I185" s="3">
        <v>14110.01</v>
      </c>
      <c r="J185" s="3">
        <v>42330.03</v>
      </c>
      <c r="K185" s="3">
        <v>56440.04</v>
      </c>
      <c r="L185" s="9">
        <v>677280.26000000013</v>
      </c>
    </row>
    <row r="186" spans="1:12" x14ac:dyDescent="0.25">
      <c r="A186" s="11" t="s">
        <v>23</v>
      </c>
      <c r="B186" s="11" t="s">
        <v>37</v>
      </c>
      <c r="C186" s="15">
        <v>916</v>
      </c>
      <c r="D186" s="23" t="s">
        <v>185</v>
      </c>
      <c r="E186" s="24" t="s">
        <v>200</v>
      </c>
      <c r="F186" s="3">
        <v>9811.43</v>
      </c>
      <c r="G186" s="3">
        <v>29434.27</v>
      </c>
      <c r="H186" s="3">
        <v>39245.699999999997</v>
      </c>
      <c r="I186" s="3">
        <v>9811.44</v>
      </c>
      <c r="J186" s="3">
        <v>29434.3</v>
      </c>
      <c r="K186" s="3">
        <v>39245.74</v>
      </c>
      <c r="L186" s="9">
        <v>470948.44000000006</v>
      </c>
    </row>
    <row r="187" spans="1:12" x14ac:dyDescent="0.25">
      <c r="A187" s="11" t="s">
        <v>23</v>
      </c>
      <c r="B187" s="11" t="s">
        <v>39</v>
      </c>
      <c r="C187" s="15">
        <v>917</v>
      </c>
      <c r="D187" s="23" t="s">
        <v>185</v>
      </c>
      <c r="E187" s="24" t="s">
        <v>201</v>
      </c>
      <c r="F187" s="3">
        <v>12980.16</v>
      </c>
      <c r="G187" s="3">
        <v>38940.46</v>
      </c>
      <c r="H187" s="3">
        <v>51920.619999999995</v>
      </c>
      <c r="I187" s="3">
        <v>12980.17</v>
      </c>
      <c r="J187" s="3">
        <v>38940.5</v>
      </c>
      <c r="K187" s="3">
        <v>51920.67</v>
      </c>
      <c r="L187" s="9">
        <v>623047.49000000011</v>
      </c>
    </row>
    <row r="188" spans="1:12" x14ac:dyDescent="0.25">
      <c r="A188" s="11" t="s">
        <v>23</v>
      </c>
      <c r="B188" s="11" t="s">
        <v>41</v>
      </c>
      <c r="C188" s="15">
        <v>918</v>
      </c>
      <c r="D188" s="23" t="s">
        <v>185</v>
      </c>
      <c r="E188" s="24" t="s">
        <v>202</v>
      </c>
      <c r="F188" s="3">
        <v>15131.75</v>
      </c>
      <c r="G188" s="3">
        <v>45395.23</v>
      </c>
      <c r="H188" s="3">
        <v>60526.98</v>
      </c>
      <c r="I188" s="3">
        <v>15131.76</v>
      </c>
      <c r="J188" s="3">
        <v>45395.26</v>
      </c>
      <c r="K188" s="3">
        <v>60527.020000000004</v>
      </c>
      <c r="L188" s="9">
        <v>726323.8</v>
      </c>
    </row>
    <row r="189" spans="1:12" x14ac:dyDescent="0.25">
      <c r="A189" s="11" t="s">
        <v>23</v>
      </c>
      <c r="B189" s="11" t="s">
        <v>43</v>
      </c>
      <c r="C189" s="15">
        <v>919</v>
      </c>
      <c r="D189" s="23" t="s">
        <v>185</v>
      </c>
      <c r="E189" s="24" t="s">
        <v>203</v>
      </c>
      <c r="F189" s="3">
        <v>10078.49</v>
      </c>
      <c r="G189" s="3">
        <v>30235.48</v>
      </c>
      <c r="H189" s="3">
        <v>40313.97</v>
      </c>
      <c r="I189" s="3">
        <v>10078.5</v>
      </c>
      <c r="J189" s="3">
        <v>30235.51</v>
      </c>
      <c r="K189" s="3">
        <v>40314.009999999995</v>
      </c>
      <c r="L189" s="9">
        <v>483767.68</v>
      </c>
    </row>
    <row r="190" spans="1:12" x14ac:dyDescent="0.25">
      <c r="A190" s="11" t="s">
        <v>23</v>
      </c>
      <c r="B190" s="11" t="s">
        <v>77</v>
      </c>
      <c r="C190" s="15">
        <v>920</v>
      </c>
      <c r="D190" s="23" t="s">
        <v>185</v>
      </c>
      <c r="E190" s="24" t="s">
        <v>204</v>
      </c>
      <c r="F190" s="3">
        <v>12359.53</v>
      </c>
      <c r="G190" s="3">
        <v>37078.57</v>
      </c>
      <c r="H190" s="3">
        <v>49438.1</v>
      </c>
      <c r="I190" s="3">
        <v>12359.54</v>
      </c>
      <c r="J190" s="3">
        <v>37078.61</v>
      </c>
      <c r="K190" s="3">
        <v>49438.15</v>
      </c>
      <c r="L190" s="9">
        <v>593257.25000000012</v>
      </c>
    </row>
    <row r="191" spans="1:12" x14ac:dyDescent="0.25">
      <c r="A191" s="11" t="s">
        <v>23</v>
      </c>
      <c r="B191" s="11" t="s">
        <v>100</v>
      </c>
      <c r="C191" s="15">
        <v>921</v>
      </c>
      <c r="D191" s="23" t="s">
        <v>185</v>
      </c>
      <c r="E191" s="24" t="s">
        <v>205</v>
      </c>
      <c r="F191" s="3">
        <v>15155.64</v>
      </c>
      <c r="G191" s="3">
        <v>45466.9</v>
      </c>
      <c r="H191" s="3">
        <v>60622.54</v>
      </c>
      <c r="I191" s="3">
        <v>15155.64</v>
      </c>
      <c r="J191" s="3">
        <v>45466.93</v>
      </c>
      <c r="K191" s="3">
        <v>60622.57</v>
      </c>
      <c r="L191" s="9">
        <v>727470.50999999989</v>
      </c>
    </row>
    <row r="192" spans="1:12" x14ac:dyDescent="0.25">
      <c r="A192" s="11" t="s">
        <v>23</v>
      </c>
      <c r="B192" s="11" t="s">
        <v>102</v>
      </c>
      <c r="C192" s="15">
        <v>922</v>
      </c>
      <c r="D192" s="23" t="s">
        <v>185</v>
      </c>
      <c r="E192" s="24" t="s">
        <v>206</v>
      </c>
      <c r="F192" s="3">
        <v>14796.07</v>
      </c>
      <c r="G192" s="3">
        <v>44388.22</v>
      </c>
      <c r="H192" s="3">
        <v>59184.29</v>
      </c>
      <c r="I192" s="3">
        <v>14796.07</v>
      </c>
      <c r="J192" s="3">
        <v>44388.21</v>
      </c>
      <c r="K192" s="3">
        <v>59184.28</v>
      </c>
      <c r="L192" s="9">
        <v>710211.47000000009</v>
      </c>
    </row>
    <row r="193" spans="1:12" x14ac:dyDescent="0.25">
      <c r="A193" s="11" t="s">
        <v>23</v>
      </c>
      <c r="B193" s="11" t="s">
        <v>126</v>
      </c>
      <c r="C193" s="15">
        <v>923</v>
      </c>
      <c r="D193" s="23" t="s">
        <v>185</v>
      </c>
      <c r="E193" s="24" t="s">
        <v>207</v>
      </c>
      <c r="F193" s="3">
        <v>7525.52</v>
      </c>
      <c r="G193" s="3">
        <v>22576.57</v>
      </c>
      <c r="H193" s="3">
        <v>30102.09</v>
      </c>
      <c r="I193" s="3">
        <v>7525.52</v>
      </c>
      <c r="J193" s="3">
        <v>22576.54</v>
      </c>
      <c r="K193" s="3">
        <v>30102.06</v>
      </c>
      <c r="L193" s="9">
        <v>361225.05</v>
      </c>
    </row>
    <row r="194" spans="1:12" x14ac:dyDescent="0.25">
      <c r="A194" s="11" t="s">
        <v>23</v>
      </c>
      <c r="B194" s="11" t="s">
        <v>208</v>
      </c>
      <c r="C194" s="15">
        <v>924</v>
      </c>
      <c r="D194" s="23" t="s">
        <v>185</v>
      </c>
      <c r="E194" s="24" t="s">
        <v>209</v>
      </c>
      <c r="F194" s="3">
        <v>10377.86</v>
      </c>
      <c r="G194" s="3">
        <v>31133.57</v>
      </c>
      <c r="H194" s="3">
        <v>41511.43</v>
      </c>
      <c r="I194" s="3">
        <v>10377.86</v>
      </c>
      <c r="J194" s="3">
        <v>31133.58</v>
      </c>
      <c r="K194" s="3">
        <v>41511.440000000002</v>
      </c>
      <c r="L194" s="9">
        <v>498137.17000000004</v>
      </c>
    </row>
    <row r="195" spans="1:12" x14ac:dyDescent="0.25">
      <c r="A195" s="11" t="s">
        <v>23</v>
      </c>
      <c r="B195" s="11" t="s">
        <v>210</v>
      </c>
      <c r="C195" s="15">
        <v>925</v>
      </c>
      <c r="D195" s="23" t="s">
        <v>185</v>
      </c>
      <c r="E195" s="24" t="s">
        <v>211</v>
      </c>
      <c r="F195" s="3">
        <v>23604.52</v>
      </c>
      <c r="G195" s="3">
        <v>70813.56</v>
      </c>
      <c r="H195" s="3">
        <v>94418.08</v>
      </c>
      <c r="I195" s="3">
        <v>23604.52</v>
      </c>
      <c r="J195" s="3">
        <v>70813.55</v>
      </c>
      <c r="K195" s="3">
        <v>94418.07</v>
      </c>
      <c r="L195" s="9">
        <v>1133016.95</v>
      </c>
    </row>
    <row r="196" spans="1:12" x14ac:dyDescent="0.25">
      <c r="A196" s="11" t="s">
        <v>23</v>
      </c>
      <c r="B196" s="11" t="s">
        <v>212</v>
      </c>
      <c r="C196" s="15">
        <v>926</v>
      </c>
      <c r="D196" s="23" t="s">
        <v>185</v>
      </c>
      <c r="E196" s="24" t="s">
        <v>213</v>
      </c>
      <c r="F196" s="3">
        <v>10675.1</v>
      </c>
      <c r="G196" s="3">
        <v>32025.31</v>
      </c>
      <c r="H196" s="3">
        <v>42700.41</v>
      </c>
      <c r="I196" s="3">
        <v>10675.1</v>
      </c>
      <c r="J196" s="3">
        <v>32025.3</v>
      </c>
      <c r="K196" s="3">
        <v>42700.4</v>
      </c>
      <c r="L196" s="9">
        <v>512404.91000000003</v>
      </c>
    </row>
    <row r="197" spans="1:12" x14ac:dyDescent="0.25">
      <c r="A197" s="11" t="s">
        <v>23</v>
      </c>
      <c r="B197" s="11" t="s">
        <v>214</v>
      </c>
      <c r="C197" s="15">
        <v>927</v>
      </c>
      <c r="D197" s="23" t="s">
        <v>185</v>
      </c>
      <c r="E197" s="24" t="s">
        <v>215</v>
      </c>
      <c r="F197" s="3">
        <v>9438.7099999999991</v>
      </c>
      <c r="G197" s="3">
        <v>28316.13</v>
      </c>
      <c r="H197" s="3">
        <v>37754.839999999997</v>
      </c>
      <c r="I197" s="3">
        <v>9438.7199999999993</v>
      </c>
      <c r="J197" s="3">
        <v>28316.14</v>
      </c>
      <c r="K197" s="3">
        <v>37754.86</v>
      </c>
      <c r="L197" s="9">
        <v>453058.1</v>
      </c>
    </row>
    <row r="198" spans="1:12" x14ac:dyDescent="0.25">
      <c r="A198" s="11" t="s">
        <v>23</v>
      </c>
      <c r="B198" s="11" t="s">
        <v>216</v>
      </c>
      <c r="C198" s="15">
        <v>928</v>
      </c>
      <c r="D198" s="23" t="s">
        <v>185</v>
      </c>
      <c r="E198" s="24" t="s">
        <v>217</v>
      </c>
      <c r="F198" s="3">
        <v>10041.14</v>
      </c>
      <c r="G198" s="3">
        <v>30123.42</v>
      </c>
      <c r="H198" s="3">
        <v>40164.559999999998</v>
      </c>
      <c r="I198" s="3">
        <v>10041.15</v>
      </c>
      <c r="J198" s="3">
        <v>30123.439999999999</v>
      </c>
      <c r="K198" s="3">
        <v>40164.589999999997</v>
      </c>
      <c r="L198" s="9">
        <v>481974.75</v>
      </c>
    </row>
    <row r="199" spans="1:12" x14ac:dyDescent="0.25">
      <c r="A199" s="11" t="s">
        <v>23</v>
      </c>
      <c r="B199" s="11" t="s">
        <v>218</v>
      </c>
      <c r="C199" s="15">
        <v>929</v>
      </c>
      <c r="D199" s="23" t="s">
        <v>185</v>
      </c>
      <c r="E199" s="24" t="s">
        <v>219</v>
      </c>
      <c r="F199" s="3">
        <v>8886.9599999999991</v>
      </c>
      <c r="G199" s="3">
        <v>26660.880000000001</v>
      </c>
      <c r="H199" s="3">
        <v>35547.839999999997</v>
      </c>
      <c r="I199" s="3">
        <v>8886.9599999999991</v>
      </c>
      <c r="J199" s="3">
        <v>26660.880000000001</v>
      </c>
      <c r="K199" s="3">
        <v>35547.839999999997</v>
      </c>
      <c r="L199" s="9">
        <v>426574.07999999996</v>
      </c>
    </row>
    <row r="200" spans="1:12" x14ac:dyDescent="0.25">
      <c r="A200" s="11" t="s">
        <v>23</v>
      </c>
      <c r="B200" s="11" t="s">
        <v>220</v>
      </c>
      <c r="C200" s="15">
        <v>930</v>
      </c>
      <c r="D200" s="23" t="s">
        <v>185</v>
      </c>
      <c r="E200" s="24" t="s">
        <v>221</v>
      </c>
      <c r="F200" s="3">
        <v>11800.86</v>
      </c>
      <c r="G200" s="3">
        <v>35402.589999999997</v>
      </c>
      <c r="H200" s="3">
        <v>47203.45</v>
      </c>
      <c r="I200" s="3">
        <v>11800.87</v>
      </c>
      <c r="J200" s="3">
        <v>35402.6</v>
      </c>
      <c r="K200" s="3">
        <v>47203.47</v>
      </c>
      <c r="L200" s="9">
        <v>566441.42000000004</v>
      </c>
    </row>
    <row r="201" spans="1:12" x14ac:dyDescent="0.25">
      <c r="A201" s="11" t="s">
        <v>23</v>
      </c>
      <c r="B201" s="11" t="s">
        <v>222</v>
      </c>
      <c r="C201" s="15">
        <v>931</v>
      </c>
      <c r="D201" s="23" t="s">
        <v>185</v>
      </c>
      <c r="E201" s="24" t="s">
        <v>223</v>
      </c>
      <c r="F201" s="3">
        <v>10661.68</v>
      </c>
      <c r="G201" s="3">
        <v>31985.05</v>
      </c>
      <c r="H201" s="3">
        <v>42646.729999999996</v>
      </c>
      <c r="I201" s="3">
        <v>10661.68</v>
      </c>
      <c r="J201" s="3">
        <v>31985.02</v>
      </c>
      <c r="K201" s="3">
        <v>42646.7</v>
      </c>
      <c r="L201" s="9">
        <v>511760.73000000004</v>
      </c>
    </row>
    <row r="202" spans="1:12" x14ac:dyDescent="0.25">
      <c r="A202" s="11" t="s">
        <v>23</v>
      </c>
      <c r="B202" s="11" t="s">
        <v>224</v>
      </c>
      <c r="C202" s="15">
        <v>932</v>
      </c>
      <c r="D202" s="23" t="s">
        <v>185</v>
      </c>
      <c r="E202" s="24" t="s">
        <v>225</v>
      </c>
      <c r="F202" s="3">
        <v>9371.9500000000007</v>
      </c>
      <c r="G202" s="3">
        <v>28115.86</v>
      </c>
      <c r="H202" s="3">
        <v>37487.81</v>
      </c>
      <c r="I202" s="3">
        <v>9371.9599999999991</v>
      </c>
      <c r="J202" s="3">
        <v>28115.88</v>
      </c>
      <c r="K202" s="3">
        <v>37487.839999999997</v>
      </c>
      <c r="L202" s="9">
        <v>449853.75</v>
      </c>
    </row>
    <row r="203" spans="1:12" x14ac:dyDescent="0.25">
      <c r="A203" s="11" t="s">
        <v>23</v>
      </c>
      <c r="B203" s="11" t="s">
        <v>226</v>
      </c>
      <c r="C203" s="15">
        <v>933</v>
      </c>
      <c r="D203" s="23" t="s">
        <v>185</v>
      </c>
      <c r="E203" s="24" t="s">
        <v>227</v>
      </c>
      <c r="F203" s="3">
        <v>8483.36</v>
      </c>
      <c r="G203" s="3">
        <v>25450.080000000002</v>
      </c>
      <c r="H203" s="3">
        <v>33933.440000000002</v>
      </c>
      <c r="I203" s="3">
        <v>8483.3700000000008</v>
      </c>
      <c r="J203" s="3">
        <v>25450.09</v>
      </c>
      <c r="K203" s="3">
        <v>33933.46</v>
      </c>
      <c r="L203" s="9">
        <v>407201.30000000005</v>
      </c>
    </row>
    <row r="204" spans="1:12" x14ac:dyDescent="0.25">
      <c r="A204" s="31" t="s">
        <v>308</v>
      </c>
      <c r="B204" s="31"/>
      <c r="C204" s="31"/>
      <c r="D204" s="31"/>
      <c r="E204" s="31"/>
      <c r="F204" s="5">
        <f>SUM(F171:F203)</f>
        <v>537240.32000000007</v>
      </c>
      <c r="G204" s="5">
        <f t="shared" ref="G204:L204" si="8">SUM(G171:G203)</f>
        <v>1611720.86</v>
      </c>
      <c r="H204" s="5">
        <f t="shared" si="8"/>
        <v>2148961.1800000006</v>
      </c>
      <c r="I204" s="5">
        <f t="shared" si="8"/>
        <v>537240.42000000004</v>
      </c>
      <c r="J204" s="5">
        <f t="shared" si="8"/>
        <v>1611720.9900000002</v>
      </c>
      <c r="K204" s="5">
        <f t="shared" si="8"/>
        <v>2148961.41</v>
      </c>
      <c r="L204" s="5">
        <f t="shared" si="8"/>
        <v>25787534.390000004</v>
      </c>
    </row>
    <row r="205" spans="1:12" x14ac:dyDescent="0.25">
      <c r="A205" s="11" t="s">
        <v>25</v>
      </c>
      <c r="B205" s="11" t="s">
        <v>7</v>
      </c>
      <c r="C205" s="15">
        <v>1001</v>
      </c>
      <c r="D205" s="23" t="s">
        <v>228</v>
      </c>
      <c r="E205" s="24" t="s">
        <v>229</v>
      </c>
      <c r="F205" s="3">
        <v>51900.89</v>
      </c>
      <c r="G205" s="3">
        <v>155702.67000000001</v>
      </c>
      <c r="H205" s="3">
        <v>207603.56</v>
      </c>
      <c r="I205" s="3">
        <v>51900.88</v>
      </c>
      <c r="J205" s="3">
        <v>155702.65</v>
      </c>
      <c r="K205" s="3">
        <v>207603.53</v>
      </c>
      <c r="L205" s="9">
        <v>2491242.69</v>
      </c>
    </row>
    <row r="206" spans="1:12" x14ac:dyDescent="0.25">
      <c r="A206" s="11" t="s">
        <v>25</v>
      </c>
      <c r="B206" s="11" t="s">
        <v>9</v>
      </c>
      <c r="C206" s="15">
        <v>1002</v>
      </c>
      <c r="D206" s="23" t="s">
        <v>228</v>
      </c>
      <c r="E206" s="24" t="s">
        <v>230</v>
      </c>
      <c r="F206" s="3">
        <v>33480.82</v>
      </c>
      <c r="G206" s="3">
        <v>100442.46</v>
      </c>
      <c r="H206" s="3">
        <v>133923.28</v>
      </c>
      <c r="I206" s="3">
        <v>33480.81</v>
      </c>
      <c r="J206" s="3">
        <v>100442.42</v>
      </c>
      <c r="K206" s="3">
        <v>133923.22999999998</v>
      </c>
      <c r="L206" s="9">
        <v>1607079.31</v>
      </c>
    </row>
    <row r="207" spans="1:12" x14ac:dyDescent="0.25">
      <c r="A207" s="11" t="s">
        <v>25</v>
      </c>
      <c r="B207" s="11" t="s">
        <v>11</v>
      </c>
      <c r="C207" s="15">
        <v>1003</v>
      </c>
      <c r="D207" s="23" t="s">
        <v>228</v>
      </c>
      <c r="E207" s="24" t="s">
        <v>231</v>
      </c>
      <c r="F207" s="3">
        <v>46026.37</v>
      </c>
      <c r="G207" s="3">
        <v>138079.1</v>
      </c>
      <c r="H207" s="3">
        <v>184105.47</v>
      </c>
      <c r="I207" s="3">
        <v>46026.37</v>
      </c>
      <c r="J207" s="3">
        <v>138079.12</v>
      </c>
      <c r="K207" s="3">
        <v>184105.49</v>
      </c>
      <c r="L207" s="9">
        <v>2209265.66</v>
      </c>
    </row>
    <row r="208" spans="1:12" x14ac:dyDescent="0.25">
      <c r="A208" s="11" t="s">
        <v>25</v>
      </c>
      <c r="B208" s="11" t="s">
        <v>13</v>
      </c>
      <c r="C208" s="15">
        <v>1004</v>
      </c>
      <c r="D208" s="23" t="s">
        <v>228</v>
      </c>
      <c r="E208" s="24" t="s">
        <v>232</v>
      </c>
      <c r="F208" s="3">
        <v>24409.79</v>
      </c>
      <c r="G208" s="3">
        <v>73229.350000000006</v>
      </c>
      <c r="H208" s="3">
        <v>97639.140000000014</v>
      </c>
      <c r="I208" s="3">
        <v>24409.78</v>
      </c>
      <c r="J208" s="3">
        <v>73229.33</v>
      </c>
      <c r="K208" s="3">
        <v>97639.11</v>
      </c>
      <c r="L208" s="9">
        <v>1171669.6500000001</v>
      </c>
    </row>
    <row r="209" spans="1:12" x14ac:dyDescent="0.25">
      <c r="A209" s="11" t="s">
        <v>25</v>
      </c>
      <c r="B209" s="11" t="s">
        <v>15</v>
      </c>
      <c r="C209" s="15">
        <v>1005</v>
      </c>
      <c r="D209" s="23" t="s">
        <v>228</v>
      </c>
      <c r="E209" s="24" t="s">
        <v>233</v>
      </c>
      <c r="F209" s="3">
        <v>16835.18</v>
      </c>
      <c r="G209" s="3">
        <v>50505.52</v>
      </c>
      <c r="H209" s="3">
        <v>67340.7</v>
      </c>
      <c r="I209" s="3">
        <v>16835.18</v>
      </c>
      <c r="J209" s="3">
        <v>50505.55</v>
      </c>
      <c r="K209" s="3">
        <v>67340.73000000001</v>
      </c>
      <c r="L209" s="9">
        <v>808088.42999999993</v>
      </c>
    </row>
    <row r="210" spans="1:12" x14ac:dyDescent="0.25">
      <c r="A210" s="11" t="s">
        <v>25</v>
      </c>
      <c r="B210" s="11" t="s">
        <v>17</v>
      </c>
      <c r="C210" s="15">
        <v>1006</v>
      </c>
      <c r="D210" s="23" t="s">
        <v>228</v>
      </c>
      <c r="E210" s="24" t="s">
        <v>234</v>
      </c>
      <c r="F210" s="3">
        <v>23889.29</v>
      </c>
      <c r="G210" s="3">
        <v>71667.850000000006</v>
      </c>
      <c r="H210" s="3">
        <v>95557.140000000014</v>
      </c>
      <c r="I210" s="3">
        <v>23889.29</v>
      </c>
      <c r="J210" s="3">
        <v>71667.850000000006</v>
      </c>
      <c r="K210" s="3">
        <v>95557.140000000014</v>
      </c>
      <c r="L210" s="9">
        <v>1146685.6800000002</v>
      </c>
    </row>
    <row r="211" spans="1:12" x14ac:dyDescent="0.25">
      <c r="A211" s="11" t="s">
        <v>25</v>
      </c>
      <c r="B211" s="11" t="s">
        <v>19</v>
      </c>
      <c r="C211" s="15">
        <v>1007</v>
      </c>
      <c r="D211" s="23" t="s">
        <v>228</v>
      </c>
      <c r="E211" s="24" t="s">
        <v>235</v>
      </c>
      <c r="F211" s="3">
        <v>23311.57</v>
      </c>
      <c r="G211" s="3">
        <v>69934.710000000006</v>
      </c>
      <c r="H211" s="3">
        <v>93246.28</v>
      </c>
      <c r="I211" s="3">
        <v>23311.57</v>
      </c>
      <c r="J211" s="3">
        <v>69934.7</v>
      </c>
      <c r="K211" s="3">
        <v>93246.26999999999</v>
      </c>
      <c r="L211" s="9">
        <v>1118955.3500000001</v>
      </c>
    </row>
    <row r="212" spans="1:12" x14ac:dyDescent="0.25">
      <c r="A212" s="11" t="s">
        <v>25</v>
      </c>
      <c r="B212" s="11" t="s">
        <v>21</v>
      </c>
      <c r="C212" s="15">
        <v>1008</v>
      </c>
      <c r="D212" s="23" t="s">
        <v>228</v>
      </c>
      <c r="E212" s="24" t="s">
        <v>236</v>
      </c>
      <c r="F212" s="3">
        <v>27194.19</v>
      </c>
      <c r="G212" s="3">
        <v>81582.58</v>
      </c>
      <c r="H212" s="3">
        <v>108776.77</v>
      </c>
      <c r="I212" s="3">
        <v>27194.19</v>
      </c>
      <c r="J212" s="3">
        <v>81582.55</v>
      </c>
      <c r="K212" s="3">
        <v>108776.74</v>
      </c>
      <c r="L212" s="9">
        <v>1305321.21</v>
      </c>
    </row>
    <row r="213" spans="1:12" x14ac:dyDescent="0.25">
      <c r="A213" s="11" t="s">
        <v>25</v>
      </c>
      <c r="B213" s="11" t="s">
        <v>23</v>
      </c>
      <c r="C213" s="15">
        <v>1009</v>
      </c>
      <c r="D213" s="23" t="s">
        <v>228</v>
      </c>
      <c r="E213" s="24" t="s">
        <v>237</v>
      </c>
      <c r="F213" s="3">
        <v>21751.72</v>
      </c>
      <c r="G213" s="3">
        <v>65255.17</v>
      </c>
      <c r="H213" s="3">
        <v>87006.89</v>
      </c>
      <c r="I213" s="3">
        <v>21751.73</v>
      </c>
      <c r="J213" s="3">
        <v>65255.17</v>
      </c>
      <c r="K213" s="3">
        <v>87006.9</v>
      </c>
      <c r="L213" s="9">
        <v>1044082.6900000001</v>
      </c>
    </row>
    <row r="214" spans="1:12" x14ac:dyDescent="0.25">
      <c r="A214" s="11" t="s">
        <v>25</v>
      </c>
      <c r="B214" s="11" t="s">
        <v>25</v>
      </c>
      <c r="C214" s="15">
        <v>1010</v>
      </c>
      <c r="D214" s="23" t="s">
        <v>228</v>
      </c>
      <c r="E214" s="24" t="s">
        <v>238</v>
      </c>
      <c r="F214" s="3">
        <v>19259.79</v>
      </c>
      <c r="G214" s="3">
        <v>57779.35</v>
      </c>
      <c r="H214" s="3">
        <v>77039.14</v>
      </c>
      <c r="I214" s="3">
        <v>19259.78</v>
      </c>
      <c r="J214" s="3">
        <v>57779.33</v>
      </c>
      <c r="K214" s="3">
        <v>77039.11</v>
      </c>
      <c r="L214" s="9">
        <v>924469.65</v>
      </c>
    </row>
    <row r="215" spans="1:12" x14ac:dyDescent="0.25">
      <c r="A215" s="11" t="s">
        <v>25</v>
      </c>
      <c r="B215" s="11" t="s">
        <v>27</v>
      </c>
      <c r="C215" s="15">
        <v>1011</v>
      </c>
      <c r="D215" s="23" t="s">
        <v>228</v>
      </c>
      <c r="E215" s="24" t="s">
        <v>239</v>
      </c>
      <c r="F215" s="3">
        <v>23680.57</v>
      </c>
      <c r="G215" s="3">
        <v>71041.72</v>
      </c>
      <c r="H215" s="3">
        <v>94722.290000000008</v>
      </c>
      <c r="I215" s="3">
        <v>23680.59</v>
      </c>
      <c r="J215" s="3">
        <v>71041.75</v>
      </c>
      <c r="K215" s="3">
        <v>94722.34</v>
      </c>
      <c r="L215" s="9">
        <v>1136667.53</v>
      </c>
    </row>
    <row r="216" spans="1:12" x14ac:dyDescent="0.25">
      <c r="A216" s="11" t="s">
        <v>25</v>
      </c>
      <c r="B216" s="11" t="s">
        <v>29</v>
      </c>
      <c r="C216" s="15">
        <v>1012</v>
      </c>
      <c r="D216" s="23" t="s">
        <v>228</v>
      </c>
      <c r="E216" s="24" t="s">
        <v>240</v>
      </c>
      <c r="F216" s="3">
        <v>15744.34</v>
      </c>
      <c r="G216" s="3">
        <v>47233</v>
      </c>
      <c r="H216" s="3">
        <v>62977.34</v>
      </c>
      <c r="I216" s="3">
        <v>15744.33</v>
      </c>
      <c r="J216" s="3">
        <v>47232.98</v>
      </c>
      <c r="K216" s="3">
        <v>62977.310000000005</v>
      </c>
      <c r="L216" s="9">
        <v>755728.05</v>
      </c>
    </row>
    <row r="217" spans="1:12" x14ac:dyDescent="0.25">
      <c r="A217" s="11" t="s">
        <v>25</v>
      </c>
      <c r="B217" s="11" t="s">
        <v>31</v>
      </c>
      <c r="C217" s="15">
        <v>1013</v>
      </c>
      <c r="D217" s="23" t="s">
        <v>228</v>
      </c>
      <c r="E217" s="24" t="s">
        <v>241</v>
      </c>
      <c r="F217" s="3">
        <v>14722.77</v>
      </c>
      <c r="G217" s="3">
        <v>44168.32</v>
      </c>
      <c r="H217" s="3">
        <v>58891.09</v>
      </c>
      <c r="I217" s="3">
        <v>14722.79</v>
      </c>
      <c r="J217" s="3">
        <v>44168.35</v>
      </c>
      <c r="K217" s="3">
        <v>58891.14</v>
      </c>
      <c r="L217" s="9">
        <v>706693.13</v>
      </c>
    </row>
    <row r="218" spans="1:12" x14ac:dyDescent="0.25">
      <c r="A218" s="11" t="s">
        <v>25</v>
      </c>
      <c r="B218" s="11" t="s">
        <v>33</v>
      </c>
      <c r="C218" s="15">
        <v>1014</v>
      </c>
      <c r="D218" s="23" t="s">
        <v>228</v>
      </c>
      <c r="E218" s="24" t="s">
        <v>242</v>
      </c>
      <c r="F218" s="3">
        <v>13327</v>
      </c>
      <c r="G218" s="3">
        <v>39981</v>
      </c>
      <c r="H218" s="3">
        <v>53308</v>
      </c>
      <c r="I218" s="3">
        <v>13326.99</v>
      </c>
      <c r="J218" s="3">
        <v>39980.97</v>
      </c>
      <c r="K218" s="3">
        <v>53307.96</v>
      </c>
      <c r="L218" s="9">
        <v>639695.96</v>
      </c>
    </row>
    <row r="219" spans="1:12" x14ac:dyDescent="0.25">
      <c r="A219" s="11" t="s">
        <v>25</v>
      </c>
      <c r="B219" s="11" t="s">
        <v>35</v>
      </c>
      <c r="C219" s="15">
        <v>1015</v>
      </c>
      <c r="D219" s="23" t="s">
        <v>228</v>
      </c>
      <c r="E219" s="24" t="s">
        <v>243</v>
      </c>
      <c r="F219" s="3">
        <v>11271.15</v>
      </c>
      <c r="G219" s="3">
        <v>33813.440000000002</v>
      </c>
      <c r="H219" s="3">
        <v>45084.590000000004</v>
      </c>
      <c r="I219" s="3">
        <v>11271.16</v>
      </c>
      <c r="J219" s="3">
        <v>33813.47</v>
      </c>
      <c r="K219" s="3">
        <v>45084.630000000005</v>
      </c>
      <c r="L219" s="9">
        <v>541015.12</v>
      </c>
    </row>
    <row r="220" spans="1:12" x14ac:dyDescent="0.25">
      <c r="A220" s="11" t="s">
        <v>25</v>
      </c>
      <c r="B220" s="11" t="s">
        <v>37</v>
      </c>
      <c r="C220" s="15">
        <v>1016</v>
      </c>
      <c r="D220" s="23" t="s">
        <v>228</v>
      </c>
      <c r="E220" s="24" t="s">
        <v>244</v>
      </c>
      <c r="F220" s="3">
        <v>10771.23</v>
      </c>
      <c r="G220" s="3">
        <v>32313.69</v>
      </c>
      <c r="H220" s="3">
        <v>43084.92</v>
      </c>
      <c r="I220" s="3">
        <v>10771.24</v>
      </c>
      <c r="J220" s="3">
        <v>32313.72</v>
      </c>
      <c r="K220" s="3">
        <v>43084.959999999999</v>
      </c>
      <c r="L220" s="9">
        <v>517019.08</v>
      </c>
    </row>
    <row r="221" spans="1:12" x14ac:dyDescent="0.25">
      <c r="A221" s="31" t="s">
        <v>308</v>
      </c>
      <c r="B221" s="31"/>
      <c r="C221" s="31"/>
      <c r="D221" s="31"/>
      <c r="E221" s="31"/>
      <c r="F221" s="5">
        <f>SUM(F205:F220)</f>
        <v>377576.67000000004</v>
      </c>
      <c r="G221" s="5">
        <f t="shared" ref="G221:L221" si="9">SUM(G205:G220)</f>
        <v>1132729.9299999997</v>
      </c>
      <c r="H221" s="5">
        <f t="shared" si="9"/>
        <v>1510306.6</v>
      </c>
      <c r="I221" s="5">
        <f t="shared" si="9"/>
        <v>377576.67999999993</v>
      </c>
      <c r="J221" s="5">
        <f t="shared" si="9"/>
        <v>1132729.9099999999</v>
      </c>
      <c r="K221" s="5">
        <f t="shared" si="9"/>
        <v>1510306.5899999999</v>
      </c>
      <c r="L221" s="5">
        <f t="shared" si="9"/>
        <v>18123679.190000001</v>
      </c>
    </row>
    <row r="222" spans="1:12" x14ac:dyDescent="0.25">
      <c r="A222" s="11" t="s">
        <v>27</v>
      </c>
      <c r="B222" s="11" t="s">
        <v>7</v>
      </c>
      <c r="C222" s="15">
        <v>1101</v>
      </c>
      <c r="D222" s="23" t="s">
        <v>245</v>
      </c>
      <c r="E222" s="24" t="s">
        <v>245</v>
      </c>
      <c r="F222" s="3">
        <v>60279.7</v>
      </c>
      <c r="G222" s="3">
        <v>180839.1</v>
      </c>
      <c r="H222" s="3">
        <v>241118.8</v>
      </c>
      <c r="I222" s="3">
        <v>60279.69</v>
      </c>
      <c r="J222" s="3">
        <v>180839.06</v>
      </c>
      <c r="K222" s="3">
        <v>241118.75</v>
      </c>
      <c r="L222" s="9">
        <v>2893425.55</v>
      </c>
    </row>
    <row r="223" spans="1:12" x14ac:dyDescent="0.25">
      <c r="A223" s="11" t="s">
        <v>27</v>
      </c>
      <c r="B223" s="11" t="s">
        <v>9</v>
      </c>
      <c r="C223" s="15">
        <v>1102</v>
      </c>
      <c r="D223" s="23" t="s">
        <v>245</v>
      </c>
      <c r="E223" s="24" t="s">
        <v>246</v>
      </c>
      <c r="F223" s="3">
        <v>44197.3</v>
      </c>
      <c r="G223" s="3">
        <v>132591.89000000001</v>
      </c>
      <c r="H223" s="3">
        <v>176789.19</v>
      </c>
      <c r="I223" s="3">
        <v>44197.3</v>
      </c>
      <c r="J223" s="3">
        <v>132591.89000000001</v>
      </c>
      <c r="K223" s="3">
        <v>176789.19</v>
      </c>
      <c r="L223" s="9">
        <v>2121470.2800000003</v>
      </c>
    </row>
    <row r="224" spans="1:12" x14ac:dyDescent="0.25">
      <c r="A224" s="11" t="s">
        <v>27</v>
      </c>
      <c r="B224" s="11" t="s">
        <v>11</v>
      </c>
      <c r="C224" s="15">
        <v>1103</v>
      </c>
      <c r="D224" s="23" t="s">
        <v>245</v>
      </c>
      <c r="E224" s="24" t="s">
        <v>247</v>
      </c>
      <c r="F224" s="3">
        <v>60672.49</v>
      </c>
      <c r="G224" s="3">
        <v>182017.47</v>
      </c>
      <c r="H224" s="3">
        <v>242689.96</v>
      </c>
      <c r="I224" s="3">
        <v>60672.480000000003</v>
      </c>
      <c r="J224" s="3">
        <v>182017.45</v>
      </c>
      <c r="K224" s="3">
        <v>242689.93000000002</v>
      </c>
      <c r="L224" s="9">
        <v>2912279.49</v>
      </c>
    </row>
    <row r="225" spans="1:12" x14ac:dyDescent="0.25">
      <c r="A225" s="11" t="s">
        <v>27</v>
      </c>
      <c r="B225" s="11" t="s">
        <v>13</v>
      </c>
      <c r="C225" s="15">
        <v>1104</v>
      </c>
      <c r="D225" s="23" t="s">
        <v>245</v>
      </c>
      <c r="E225" s="24" t="s">
        <v>248</v>
      </c>
      <c r="F225" s="3">
        <v>40489.08</v>
      </c>
      <c r="G225" s="3">
        <v>121467.23</v>
      </c>
      <c r="H225" s="3">
        <v>161956.31</v>
      </c>
      <c r="I225" s="3">
        <v>40489.08</v>
      </c>
      <c r="J225" s="3">
        <v>121467.23</v>
      </c>
      <c r="K225" s="3">
        <v>161956.31</v>
      </c>
      <c r="L225" s="9">
        <v>1943475.7200000002</v>
      </c>
    </row>
    <row r="226" spans="1:12" x14ac:dyDescent="0.25">
      <c r="A226" s="11" t="s">
        <v>27</v>
      </c>
      <c r="B226" s="11" t="s">
        <v>15</v>
      </c>
      <c r="C226" s="15">
        <v>1105</v>
      </c>
      <c r="D226" s="23" t="s">
        <v>245</v>
      </c>
      <c r="E226" s="24" t="s">
        <v>249</v>
      </c>
      <c r="F226" s="3">
        <v>28237.71</v>
      </c>
      <c r="G226" s="3">
        <v>84713.12</v>
      </c>
      <c r="H226" s="3">
        <v>112950.82999999999</v>
      </c>
      <c r="I226" s="3">
        <v>28237.69</v>
      </c>
      <c r="J226" s="3">
        <v>84713.08</v>
      </c>
      <c r="K226" s="3">
        <v>112950.77</v>
      </c>
      <c r="L226" s="9">
        <v>1355409.9</v>
      </c>
    </row>
    <row r="227" spans="1:12" x14ac:dyDescent="0.25">
      <c r="A227" s="11" t="s">
        <v>27</v>
      </c>
      <c r="B227" s="11" t="s">
        <v>17</v>
      </c>
      <c r="C227" s="15">
        <v>1106</v>
      </c>
      <c r="D227" s="23" t="s">
        <v>245</v>
      </c>
      <c r="E227" s="24" t="s">
        <v>250</v>
      </c>
      <c r="F227" s="3">
        <v>51771.24</v>
      </c>
      <c r="G227" s="3">
        <v>155313.72</v>
      </c>
      <c r="H227" s="3">
        <v>207084.96</v>
      </c>
      <c r="I227" s="3">
        <v>51771.25</v>
      </c>
      <c r="J227" s="3">
        <v>155313.73000000001</v>
      </c>
      <c r="K227" s="3">
        <v>207084.98</v>
      </c>
      <c r="L227" s="9">
        <v>2485019.54</v>
      </c>
    </row>
    <row r="228" spans="1:12" x14ac:dyDescent="0.25">
      <c r="A228" s="11" t="s">
        <v>27</v>
      </c>
      <c r="B228" s="11" t="s">
        <v>19</v>
      </c>
      <c r="C228" s="15">
        <v>1107</v>
      </c>
      <c r="D228" s="23" t="s">
        <v>245</v>
      </c>
      <c r="E228" s="24" t="s">
        <v>251</v>
      </c>
      <c r="F228" s="3">
        <v>36922.339999999997</v>
      </c>
      <c r="G228" s="3">
        <v>110767.01</v>
      </c>
      <c r="H228" s="3">
        <v>147689.34999999998</v>
      </c>
      <c r="I228" s="3">
        <v>36922.339999999997</v>
      </c>
      <c r="J228" s="3">
        <v>110767.03</v>
      </c>
      <c r="K228" s="3">
        <v>147689.37</v>
      </c>
      <c r="L228" s="9">
        <v>1772272.2199999997</v>
      </c>
    </row>
    <row r="229" spans="1:12" x14ac:dyDescent="0.25">
      <c r="A229" s="11" t="s">
        <v>27</v>
      </c>
      <c r="B229" s="11" t="s">
        <v>21</v>
      </c>
      <c r="C229" s="15">
        <v>1108</v>
      </c>
      <c r="D229" s="23" t="s">
        <v>245</v>
      </c>
      <c r="E229" s="24" t="s">
        <v>252</v>
      </c>
      <c r="F229" s="3">
        <v>20354.259999999998</v>
      </c>
      <c r="G229" s="3">
        <v>61062.78</v>
      </c>
      <c r="H229" s="3">
        <v>81417.039999999994</v>
      </c>
      <c r="I229" s="3">
        <v>20354.259999999998</v>
      </c>
      <c r="J229" s="3">
        <v>61062.77</v>
      </c>
      <c r="K229" s="3">
        <v>81417.03</v>
      </c>
      <c r="L229" s="9">
        <v>977004.47</v>
      </c>
    </row>
    <row r="230" spans="1:12" x14ac:dyDescent="0.25">
      <c r="A230" s="11" t="s">
        <v>27</v>
      </c>
      <c r="B230" s="11" t="s">
        <v>23</v>
      </c>
      <c r="C230" s="15">
        <v>1109</v>
      </c>
      <c r="D230" s="23" t="s">
        <v>245</v>
      </c>
      <c r="E230" s="24" t="s">
        <v>253</v>
      </c>
      <c r="F230" s="3">
        <v>18530.38</v>
      </c>
      <c r="G230" s="3">
        <v>55591.12</v>
      </c>
      <c r="H230" s="3">
        <v>74121.5</v>
      </c>
      <c r="I230" s="3">
        <v>18530.38</v>
      </c>
      <c r="J230" s="3">
        <v>55591.12</v>
      </c>
      <c r="K230" s="3">
        <v>74121.5</v>
      </c>
      <c r="L230" s="9">
        <v>889458.00000000012</v>
      </c>
    </row>
    <row r="231" spans="1:12" x14ac:dyDescent="0.25">
      <c r="A231" s="11" t="s">
        <v>27</v>
      </c>
      <c r="B231" s="11" t="s">
        <v>25</v>
      </c>
      <c r="C231" s="15">
        <v>1110</v>
      </c>
      <c r="D231" s="23" t="s">
        <v>245</v>
      </c>
      <c r="E231" s="24" t="s">
        <v>254</v>
      </c>
      <c r="F231" s="3">
        <v>19442.77</v>
      </c>
      <c r="G231" s="3">
        <v>58328.29</v>
      </c>
      <c r="H231" s="3">
        <v>77771.06</v>
      </c>
      <c r="I231" s="3">
        <v>19442.759999999998</v>
      </c>
      <c r="J231" s="3">
        <v>58328.27</v>
      </c>
      <c r="K231" s="3">
        <v>77771.03</v>
      </c>
      <c r="L231" s="9">
        <v>933252.69000000006</v>
      </c>
    </row>
    <row r="232" spans="1:12" x14ac:dyDescent="0.25">
      <c r="A232" s="11" t="s">
        <v>27</v>
      </c>
      <c r="B232" s="11" t="s">
        <v>27</v>
      </c>
      <c r="C232" s="15">
        <v>1111</v>
      </c>
      <c r="D232" s="23" t="s">
        <v>245</v>
      </c>
      <c r="E232" s="24" t="s">
        <v>255</v>
      </c>
      <c r="F232" s="3">
        <v>15606.15</v>
      </c>
      <c r="G232" s="3">
        <v>46818.46</v>
      </c>
      <c r="H232" s="3">
        <v>62424.61</v>
      </c>
      <c r="I232" s="3">
        <v>15606.17</v>
      </c>
      <c r="J232" s="3">
        <v>46818.49</v>
      </c>
      <c r="K232" s="3">
        <v>62424.659999999996</v>
      </c>
      <c r="L232" s="9">
        <v>749095.37</v>
      </c>
    </row>
    <row r="233" spans="1:12" x14ac:dyDescent="0.25">
      <c r="A233" s="11" t="s">
        <v>27</v>
      </c>
      <c r="B233" s="11" t="s">
        <v>29</v>
      </c>
      <c r="C233" s="15">
        <v>1112</v>
      </c>
      <c r="D233" s="23" t="s">
        <v>245</v>
      </c>
      <c r="E233" s="24" t="s">
        <v>256</v>
      </c>
      <c r="F233" s="3">
        <v>14871.73</v>
      </c>
      <c r="G233" s="3">
        <v>44615.199999999997</v>
      </c>
      <c r="H233" s="3">
        <v>59486.929999999993</v>
      </c>
      <c r="I233" s="3">
        <v>14871.72</v>
      </c>
      <c r="J233" s="3">
        <v>44615.17</v>
      </c>
      <c r="K233" s="3">
        <v>59486.89</v>
      </c>
      <c r="L233" s="9">
        <v>713843.12</v>
      </c>
    </row>
    <row r="234" spans="1:12" x14ac:dyDescent="0.25">
      <c r="A234" s="31" t="s">
        <v>308</v>
      </c>
      <c r="B234" s="31"/>
      <c r="C234" s="31"/>
      <c r="D234" s="31"/>
      <c r="E234" s="31"/>
      <c r="F234" s="5">
        <f>SUM(F222:F233)</f>
        <v>411375.15</v>
      </c>
      <c r="G234" s="5">
        <f t="shared" ref="G234:L234" si="10">SUM(G222:G233)</f>
        <v>1234125.3899999999</v>
      </c>
      <c r="H234" s="5">
        <f t="shared" si="10"/>
        <v>1645500.54</v>
      </c>
      <c r="I234" s="5">
        <f t="shared" si="10"/>
        <v>411375.11999999994</v>
      </c>
      <c r="J234" s="5">
        <f t="shared" si="10"/>
        <v>1234125.29</v>
      </c>
      <c r="K234" s="5">
        <f t="shared" si="10"/>
        <v>1645500.4099999997</v>
      </c>
      <c r="L234" s="5">
        <f t="shared" si="10"/>
        <v>19746006.350000005</v>
      </c>
    </row>
    <row r="235" spans="1:12" x14ac:dyDescent="0.25">
      <c r="A235" s="11" t="s">
        <v>29</v>
      </c>
      <c r="B235" s="11" t="s">
        <v>7</v>
      </c>
      <c r="C235" s="15">
        <v>1201</v>
      </c>
      <c r="D235" s="23" t="s">
        <v>257</v>
      </c>
      <c r="E235" s="24" t="s">
        <v>258</v>
      </c>
      <c r="F235" s="3">
        <v>36981.85</v>
      </c>
      <c r="G235" s="3">
        <v>110945.55</v>
      </c>
      <c r="H235" s="3">
        <v>147927.4</v>
      </c>
      <c r="I235" s="3">
        <v>36981.85</v>
      </c>
      <c r="J235" s="3">
        <v>110945.54</v>
      </c>
      <c r="K235" s="3">
        <v>147927.38999999998</v>
      </c>
      <c r="L235" s="9">
        <v>1775128.7899999998</v>
      </c>
    </row>
    <row r="236" spans="1:12" x14ac:dyDescent="0.25">
      <c r="A236" s="11" t="s">
        <v>29</v>
      </c>
      <c r="B236" s="11" t="s">
        <v>9</v>
      </c>
      <c r="C236" s="15">
        <v>1202</v>
      </c>
      <c r="D236" s="23" t="s">
        <v>257</v>
      </c>
      <c r="E236" s="24" t="s">
        <v>259</v>
      </c>
      <c r="F236" s="3">
        <v>23364.3</v>
      </c>
      <c r="G236" s="3">
        <v>70092.88</v>
      </c>
      <c r="H236" s="3">
        <v>93457.180000000008</v>
      </c>
      <c r="I236" s="3">
        <v>23364.29</v>
      </c>
      <c r="J236" s="3">
        <v>70092.88</v>
      </c>
      <c r="K236" s="3">
        <v>93457.170000000013</v>
      </c>
      <c r="L236" s="9">
        <v>1121486.1499999999</v>
      </c>
    </row>
    <row r="237" spans="1:12" x14ac:dyDescent="0.25">
      <c r="A237" s="11" t="s">
        <v>29</v>
      </c>
      <c r="B237" s="11" t="s">
        <v>11</v>
      </c>
      <c r="C237" s="15">
        <v>1203</v>
      </c>
      <c r="D237" s="23" t="s">
        <v>257</v>
      </c>
      <c r="E237" s="24" t="s">
        <v>260</v>
      </c>
      <c r="F237" s="3">
        <v>36006.76</v>
      </c>
      <c r="G237" s="3">
        <v>108020.27</v>
      </c>
      <c r="H237" s="3">
        <v>144027.03</v>
      </c>
      <c r="I237" s="3">
        <v>36006.74</v>
      </c>
      <c r="J237" s="3">
        <v>108020.23</v>
      </c>
      <c r="K237" s="3">
        <v>144026.97</v>
      </c>
      <c r="L237" s="9">
        <v>1728324.3</v>
      </c>
    </row>
    <row r="238" spans="1:12" x14ac:dyDescent="0.25">
      <c r="A238" s="11" t="s">
        <v>29</v>
      </c>
      <c r="B238" s="11" t="s">
        <v>13</v>
      </c>
      <c r="C238" s="15">
        <v>1204</v>
      </c>
      <c r="D238" s="23" t="s">
        <v>257</v>
      </c>
      <c r="E238" s="24" t="s">
        <v>261</v>
      </c>
      <c r="F238" s="3">
        <v>25929.200000000001</v>
      </c>
      <c r="G238" s="3">
        <v>77787.600000000006</v>
      </c>
      <c r="H238" s="3">
        <v>103716.8</v>
      </c>
      <c r="I238" s="3">
        <v>25929.19</v>
      </c>
      <c r="J238" s="3">
        <v>77787.55</v>
      </c>
      <c r="K238" s="3">
        <v>103716.74</v>
      </c>
      <c r="L238" s="9">
        <v>1244601.54</v>
      </c>
    </row>
    <row r="239" spans="1:12" x14ac:dyDescent="0.25">
      <c r="A239" s="11" t="s">
        <v>29</v>
      </c>
      <c r="B239" s="11" t="s">
        <v>15</v>
      </c>
      <c r="C239" s="15">
        <v>1205</v>
      </c>
      <c r="D239" s="23" t="s">
        <v>257</v>
      </c>
      <c r="E239" s="24" t="s">
        <v>262</v>
      </c>
      <c r="F239" s="3">
        <v>26040.05</v>
      </c>
      <c r="G239" s="3">
        <v>78120.149999999994</v>
      </c>
      <c r="H239" s="3">
        <v>104160.2</v>
      </c>
      <c r="I239" s="3">
        <v>26040.06</v>
      </c>
      <c r="J239" s="3">
        <v>78120.17</v>
      </c>
      <c r="K239" s="3">
        <v>104160.23</v>
      </c>
      <c r="L239" s="9">
        <v>1249922.43</v>
      </c>
    </row>
    <row r="240" spans="1:12" x14ac:dyDescent="0.25">
      <c r="A240" s="11" t="s">
        <v>29</v>
      </c>
      <c r="B240" s="11" t="s">
        <v>17</v>
      </c>
      <c r="C240" s="15">
        <v>1206</v>
      </c>
      <c r="D240" s="23" t="s">
        <v>257</v>
      </c>
      <c r="E240" s="24" t="s">
        <v>263</v>
      </c>
      <c r="F240" s="3">
        <v>25305.62</v>
      </c>
      <c r="G240" s="3">
        <v>75916.850000000006</v>
      </c>
      <c r="H240" s="3">
        <v>101222.47</v>
      </c>
      <c r="I240" s="3">
        <v>25305.62</v>
      </c>
      <c r="J240" s="3">
        <v>75916.84</v>
      </c>
      <c r="K240" s="3">
        <v>101222.45999999999</v>
      </c>
      <c r="L240" s="9">
        <v>1214669.6300000001</v>
      </c>
    </row>
    <row r="241" spans="1:12" x14ac:dyDescent="0.25">
      <c r="A241" s="11" t="s">
        <v>29</v>
      </c>
      <c r="B241" s="11" t="s">
        <v>19</v>
      </c>
      <c r="C241" s="15">
        <v>1207</v>
      </c>
      <c r="D241" s="23" t="s">
        <v>257</v>
      </c>
      <c r="E241" s="24" t="s">
        <v>264</v>
      </c>
      <c r="F241" s="3">
        <v>20186.13</v>
      </c>
      <c r="G241" s="3">
        <v>60558.38</v>
      </c>
      <c r="H241" s="3">
        <v>80744.509999999995</v>
      </c>
      <c r="I241" s="3">
        <v>20186.14</v>
      </c>
      <c r="J241" s="3">
        <v>60558.41</v>
      </c>
      <c r="K241" s="3">
        <v>80744.55</v>
      </c>
      <c r="L241" s="9">
        <v>968934.16</v>
      </c>
    </row>
    <row r="242" spans="1:12" x14ac:dyDescent="0.25">
      <c r="A242" s="11" t="s">
        <v>29</v>
      </c>
      <c r="B242" s="11" t="s">
        <v>21</v>
      </c>
      <c r="C242" s="15">
        <v>1208</v>
      </c>
      <c r="D242" s="23" t="s">
        <v>257</v>
      </c>
      <c r="E242" s="24" t="s">
        <v>265</v>
      </c>
      <c r="F242" s="3">
        <v>11175.88</v>
      </c>
      <c r="G242" s="3">
        <v>33527.65</v>
      </c>
      <c r="H242" s="3">
        <v>44703.53</v>
      </c>
      <c r="I242" s="3">
        <v>11175.89</v>
      </c>
      <c r="J242" s="3">
        <v>33527.65</v>
      </c>
      <c r="K242" s="3">
        <v>44703.54</v>
      </c>
      <c r="L242" s="9">
        <v>536442.37</v>
      </c>
    </row>
    <row r="243" spans="1:12" x14ac:dyDescent="0.25">
      <c r="A243" s="11" t="s">
        <v>29</v>
      </c>
      <c r="B243" s="11" t="s">
        <v>23</v>
      </c>
      <c r="C243" s="15">
        <v>1209</v>
      </c>
      <c r="D243" s="23" t="s">
        <v>257</v>
      </c>
      <c r="E243" s="24" t="s">
        <v>266</v>
      </c>
      <c r="F243" s="3">
        <v>24029.39</v>
      </c>
      <c r="G243" s="3">
        <v>72088.17</v>
      </c>
      <c r="H243" s="3">
        <v>96117.56</v>
      </c>
      <c r="I243" s="3">
        <v>24029.39</v>
      </c>
      <c r="J243" s="3">
        <v>72088.179999999993</v>
      </c>
      <c r="K243" s="3">
        <v>96117.569999999992</v>
      </c>
      <c r="L243" s="9">
        <v>1153410.73</v>
      </c>
    </row>
    <row r="244" spans="1:12" x14ac:dyDescent="0.25">
      <c r="A244" s="11" t="s">
        <v>29</v>
      </c>
      <c r="B244" s="11" t="s">
        <v>25</v>
      </c>
      <c r="C244" s="15">
        <v>1210</v>
      </c>
      <c r="D244" s="23" t="s">
        <v>257</v>
      </c>
      <c r="E244" s="24" t="s">
        <v>267</v>
      </c>
      <c r="F244" s="3">
        <v>22070.51</v>
      </c>
      <c r="G244" s="3">
        <v>66211.520000000004</v>
      </c>
      <c r="H244" s="3">
        <v>88282.03</v>
      </c>
      <c r="I244" s="3">
        <v>22070.51</v>
      </c>
      <c r="J244" s="3">
        <v>66211.539999999994</v>
      </c>
      <c r="K244" s="3">
        <v>88282.049999999988</v>
      </c>
      <c r="L244" s="9">
        <v>1059384.3800000001</v>
      </c>
    </row>
    <row r="245" spans="1:12" x14ac:dyDescent="0.25">
      <c r="A245" s="11" t="s">
        <v>29</v>
      </c>
      <c r="B245" s="11" t="s">
        <v>27</v>
      </c>
      <c r="C245" s="15">
        <v>1211</v>
      </c>
      <c r="D245" s="23" t="s">
        <v>257</v>
      </c>
      <c r="E245" s="24" t="s">
        <v>268</v>
      </c>
      <c r="F245" s="3">
        <v>21697.48</v>
      </c>
      <c r="G245" s="3">
        <v>65092.42</v>
      </c>
      <c r="H245" s="3">
        <v>86789.9</v>
      </c>
      <c r="I245" s="3">
        <v>21697.48</v>
      </c>
      <c r="J245" s="3">
        <v>65092.44</v>
      </c>
      <c r="K245" s="3">
        <v>86789.92</v>
      </c>
      <c r="L245" s="9">
        <v>1041478.8200000001</v>
      </c>
    </row>
    <row r="246" spans="1:12" x14ac:dyDescent="0.25">
      <c r="A246" s="11" t="s">
        <v>29</v>
      </c>
      <c r="B246" s="11" t="s">
        <v>29</v>
      </c>
      <c r="C246" s="15">
        <v>1212</v>
      </c>
      <c r="D246" s="23" t="s">
        <v>257</v>
      </c>
      <c r="E246" s="24" t="s">
        <v>269</v>
      </c>
      <c r="F246" s="3">
        <v>9671.77</v>
      </c>
      <c r="G246" s="3">
        <v>29015.32</v>
      </c>
      <c r="H246" s="3">
        <v>38687.089999999997</v>
      </c>
      <c r="I246" s="3">
        <v>9671.77</v>
      </c>
      <c r="J246" s="3">
        <v>29015.31</v>
      </c>
      <c r="K246" s="3">
        <v>38687.08</v>
      </c>
      <c r="L246" s="9">
        <v>464245.07</v>
      </c>
    </row>
    <row r="247" spans="1:12" x14ac:dyDescent="0.25">
      <c r="A247" s="11" t="s">
        <v>29</v>
      </c>
      <c r="B247" s="11" t="s">
        <v>31</v>
      </c>
      <c r="C247" s="15">
        <v>1213</v>
      </c>
      <c r="D247" s="23" t="s">
        <v>257</v>
      </c>
      <c r="E247" s="24" t="s">
        <v>270</v>
      </c>
      <c r="F247" s="3">
        <v>22067.24</v>
      </c>
      <c r="G247" s="3">
        <v>66201.73</v>
      </c>
      <c r="H247" s="3">
        <v>88268.97</v>
      </c>
      <c r="I247" s="3">
        <v>22067.24</v>
      </c>
      <c r="J247" s="3">
        <v>66201.72</v>
      </c>
      <c r="K247" s="3">
        <v>88268.96</v>
      </c>
      <c r="L247" s="9">
        <v>1059227.6299999999</v>
      </c>
    </row>
    <row r="248" spans="1:12" x14ac:dyDescent="0.25">
      <c r="A248" s="11" t="s">
        <v>29</v>
      </c>
      <c r="B248" s="11" t="s">
        <v>33</v>
      </c>
      <c r="C248" s="15">
        <v>1214</v>
      </c>
      <c r="D248" s="23" t="s">
        <v>257</v>
      </c>
      <c r="E248" s="24" t="s">
        <v>271</v>
      </c>
      <c r="F248" s="3">
        <v>14992.05</v>
      </c>
      <c r="G248" s="3">
        <v>44976.14</v>
      </c>
      <c r="H248" s="3">
        <v>59968.19</v>
      </c>
      <c r="I248" s="3">
        <v>14992.05</v>
      </c>
      <c r="J248" s="3">
        <v>44976.13</v>
      </c>
      <c r="K248" s="3">
        <v>59968.179999999993</v>
      </c>
      <c r="L248" s="9">
        <v>719618.27</v>
      </c>
    </row>
    <row r="249" spans="1:12" x14ac:dyDescent="0.25">
      <c r="A249" s="11" t="s">
        <v>29</v>
      </c>
      <c r="B249" s="11" t="s">
        <v>35</v>
      </c>
      <c r="C249" s="15">
        <v>1215</v>
      </c>
      <c r="D249" s="23" t="s">
        <v>257</v>
      </c>
      <c r="E249" s="24" t="s">
        <v>272</v>
      </c>
      <c r="F249" s="3">
        <v>14124.53</v>
      </c>
      <c r="G249" s="3">
        <v>42373.58</v>
      </c>
      <c r="H249" s="3">
        <v>56498.11</v>
      </c>
      <c r="I249" s="3">
        <v>14124.53</v>
      </c>
      <c r="J249" s="3">
        <v>42373.599999999999</v>
      </c>
      <c r="K249" s="3">
        <v>56498.13</v>
      </c>
      <c r="L249" s="9">
        <v>677977.34</v>
      </c>
    </row>
    <row r="250" spans="1:12" x14ac:dyDescent="0.25">
      <c r="A250" s="11" t="s">
        <v>29</v>
      </c>
      <c r="B250" s="11" t="s">
        <v>37</v>
      </c>
      <c r="C250" s="15">
        <v>1216</v>
      </c>
      <c r="D250" s="23" t="s">
        <v>257</v>
      </c>
      <c r="E250" s="24" t="s">
        <v>273</v>
      </c>
      <c r="F250" s="3">
        <v>12002.47</v>
      </c>
      <c r="G250" s="3">
        <v>36007.4</v>
      </c>
      <c r="H250" s="3">
        <v>48009.87</v>
      </c>
      <c r="I250" s="3">
        <v>12002.47</v>
      </c>
      <c r="J250" s="3">
        <v>36007.4</v>
      </c>
      <c r="K250" s="3">
        <v>48009.87</v>
      </c>
      <c r="L250" s="9">
        <v>576118.44000000006</v>
      </c>
    </row>
    <row r="251" spans="1:12" x14ac:dyDescent="0.25">
      <c r="A251" s="11" t="s">
        <v>29</v>
      </c>
      <c r="B251" s="11" t="s">
        <v>39</v>
      </c>
      <c r="C251" s="15">
        <v>1217</v>
      </c>
      <c r="D251" s="23" t="s">
        <v>257</v>
      </c>
      <c r="E251" s="24" t="s">
        <v>274</v>
      </c>
      <c r="F251" s="3">
        <v>15298.55</v>
      </c>
      <c r="G251" s="3">
        <v>45895.63</v>
      </c>
      <c r="H251" s="3">
        <v>61194.179999999993</v>
      </c>
      <c r="I251" s="3">
        <v>15298.53</v>
      </c>
      <c r="J251" s="3">
        <v>45895.6</v>
      </c>
      <c r="K251" s="3">
        <v>61194.13</v>
      </c>
      <c r="L251" s="9">
        <v>734330.11</v>
      </c>
    </row>
    <row r="252" spans="1:12" x14ac:dyDescent="0.25">
      <c r="A252" s="11" t="s">
        <v>29</v>
      </c>
      <c r="B252" s="11" t="s">
        <v>41</v>
      </c>
      <c r="C252" s="15">
        <v>1218</v>
      </c>
      <c r="D252" s="23" t="s">
        <v>257</v>
      </c>
      <c r="E252" s="24" t="s">
        <v>275</v>
      </c>
      <c r="F252" s="3">
        <v>14615.71</v>
      </c>
      <c r="G252" s="3">
        <v>43847.12</v>
      </c>
      <c r="H252" s="3">
        <v>58462.83</v>
      </c>
      <c r="I252" s="3">
        <v>14615.72</v>
      </c>
      <c r="J252" s="3">
        <v>43847.16</v>
      </c>
      <c r="K252" s="3">
        <v>58462.880000000005</v>
      </c>
      <c r="L252" s="9">
        <v>701554.01</v>
      </c>
    </row>
    <row r="253" spans="1:12" x14ac:dyDescent="0.25">
      <c r="A253" s="11" t="s">
        <v>29</v>
      </c>
      <c r="B253" s="11" t="s">
        <v>43</v>
      </c>
      <c r="C253" s="15">
        <v>1219</v>
      </c>
      <c r="D253" s="23" t="s">
        <v>257</v>
      </c>
      <c r="E253" s="24" t="s">
        <v>276</v>
      </c>
      <c r="F253" s="3">
        <v>13674.36</v>
      </c>
      <c r="G253" s="3">
        <v>41023.06</v>
      </c>
      <c r="H253" s="3">
        <v>54697.42</v>
      </c>
      <c r="I253" s="3">
        <v>13674.36</v>
      </c>
      <c r="J253" s="3">
        <v>41023.06</v>
      </c>
      <c r="K253" s="3">
        <v>54697.42</v>
      </c>
      <c r="L253" s="9">
        <v>656369.04</v>
      </c>
    </row>
    <row r="254" spans="1:12" x14ac:dyDescent="0.25">
      <c r="A254" s="11" t="s">
        <v>29</v>
      </c>
      <c r="B254" s="11" t="s">
        <v>77</v>
      </c>
      <c r="C254" s="15">
        <v>1220</v>
      </c>
      <c r="D254" s="23" t="s">
        <v>257</v>
      </c>
      <c r="E254" s="24" t="s">
        <v>277</v>
      </c>
      <c r="F254" s="3">
        <v>12760.49</v>
      </c>
      <c r="G254" s="3">
        <v>38281.46</v>
      </c>
      <c r="H254" s="3">
        <v>51041.95</v>
      </c>
      <c r="I254" s="3">
        <v>12760.48</v>
      </c>
      <c r="J254" s="3">
        <v>38281.440000000002</v>
      </c>
      <c r="K254" s="3">
        <v>51041.919999999998</v>
      </c>
      <c r="L254" s="9">
        <v>612503.37</v>
      </c>
    </row>
    <row r="255" spans="1:12" x14ac:dyDescent="0.25">
      <c r="A255" s="11" t="s">
        <v>29</v>
      </c>
      <c r="B255" s="11" t="s">
        <v>100</v>
      </c>
      <c r="C255" s="15">
        <v>1221</v>
      </c>
      <c r="D255" s="23" t="s">
        <v>257</v>
      </c>
      <c r="E255" s="24" t="s">
        <v>278</v>
      </c>
      <c r="F255" s="3">
        <v>8987.07</v>
      </c>
      <c r="G255" s="3">
        <v>26961.21</v>
      </c>
      <c r="H255" s="3">
        <v>35948.28</v>
      </c>
      <c r="I255" s="3">
        <v>8987.06</v>
      </c>
      <c r="J255" s="3">
        <v>26961.19</v>
      </c>
      <c r="K255" s="3">
        <v>35948.25</v>
      </c>
      <c r="L255" s="9">
        <v>431379.32999999996</v>
      </c>
    </row>
    <row r="256" spans="1:12" x14ac:dyDescent="0.25">
      <c r="A256" s="11" t="s">
        <v>29</v>
      </c>
      <c r="B256" s="11" t="s">
        <v>102</v>
      </c>
      <c r="C256" s="15">
        <v>1222</v>
      </c>
      <c r="D256" s="23" t="s">
        <v>257</v>
      </c>
      <c r="E256" s="24" t="s">
        <v>279</v>
      </c>
      <c r="F256" s="3">
        <v>14775.19</v>
      </c>
      <c r="G256" s="3">
        <v>44325.56</v>
      </c>
      <c r="H256" s="3">
        <v>59100.75</v>
      </c>
      <c r="I256" s="3">
        <v>14775.2</v>
      </c>
      <c r="J256" s="3">
        <v>44325.59</v>
      </c>
      <c r="K256" s="3">
        <v>59100.789999999994</v>
      </c>
      <c r="L256" s="9">
        <v>709209.04</v>
      </c>
    </row>
    <row r="257" spans="1:12" x14ac:dyDescent="0.25">
      <c r="A257" s="11" t="s">
        <v>29</v>
      </c>
      <c r="B257" s="11" t="s">
        <v>126</v>
      </c>
      <c r="C257" s="15">
        <v>1223</v>
      </c>
      <c r="D257" s="23" t="s">
        <v>257</v>
      </c>
      <c r="E257" s="24" t="s">
        <v>280</v>
      </c>
      <c r="F257" s="3">
        <v>12858.38</v>
      </c>
      <c r="G257" s="3">
        <v>38575.129999999997</v>
      </c>
      <c r="H257" s="3">
        <v>51433.509999999995</v>
      </c>
      <c r="I257" s="3">
        <v>12858.38</v>
      </c>
      <c r="J257" s="3">
        <v>38575.14</v>
      </c>
      <c r="K257" s="3">
        <v>51433.52</v>
      </c>
      <c r="L257" s="9">
        <v>617202.13</v>
      </c>
    </row>
    <row r="258" spans="1:12" x14ac:dyDescent="0.25">
      <c r="A258" s="11" t="s">
        <v>29</v>
      </c>
      <c r="B258" s="11" t="s">
        <v>208</v>
      </c>
      <c r="C258" s="15">
        <v>1224</v>
      </c>
      <c r="D258" s="23" t="s">
        <v>257</v>
      </c>
      <c r="E258" s="24" t="s">
        <v>281</v>
      </c>
      <c r="F258" s="3">
        <v>12282.15</v>
      </c>
      <c r="G258" s="3">
        <v>36846.449999999997</v>
      </c>
      <c r="H258" s="3">
        <v>49128.6</v>
      </c>
      <c r="I258" s="3">
        <v>12282.16</v>
      </c>
      <c r="J258" s="3">
        <v>36846.47</v>
      </c>
      <c r="K258" s="3">
        <v>49128.630000000005</v>
      </c>
      <c r="L258" s="9">
        <v>589543.23</v>
      </c>
    </row>
    <row r="259" spans="1:12" x14ac:dyDescent="0.25">
      <c r="A259" s="11" t="s">
        <v>29</v>
      </c>
      <c r="B259" s="11" t="s">
        <v>210</v>
      </c>
      <c r="C259" s="15">
        <v>1225</v>
      </c>
      <c r="D259" s="23" t="s">
        <v>257</v>
      </c>
      <c r="E259" s="24" t="s">
        <v>282</v>
      </c>
      <c r="F259" s="3">
        <v>8812.3799999999992</v>
      </c>
      <c r="G259" s="3">
        <v>26437.13</v>
      </c>
      <c r="H259" s="3">
        <v>35249.51</v>
      </c>
      <c r="I259" s="3">
        <v>8812.3799999999992</v>
      </c>
      <c r="J259" s="3">
        <v>26437.14</v>
      </c>
      <c r="K259" s="3">
        <v>35249.519999999997</v>
      </c>
      <c r="L259" s="9">
        <v>422994.13</v>
      </c>
    </row>
    <row r="260" spans="1:12" x14ac:dyDescent="0.25">
      <c r="A260" s="11" t="s">
        <v>29</v>
      </c>
      <c r="B260" s="11" t="s">
        <v>212</v>
      </c>
      <c r="C260" s="15">
        <v>1226</v>
      </c>
      <c r="D260" s="23" t="s">
        <v>257</v>
      </c>
      <c r="E260" s="24" t="s">
        <v>283</v>
      </c>
      <c r="F260" s="3">
        <v>12067.71</v>
      </c>
      <c r="G260" s="3">
        <v>36203.14</v>
      </c>
      <c r="H260" s="3">
        <v>48270.85</v>
      </c>
      <c r="I260" s="3">
        <v>12067.71</v>
      </c>
      <c r="J260" s="3">
        <v>36203.129999999997</v>
      </c>
      <c r="K260" s="3">
        <v>48270.84</v>
      </c>
      <c r="L260" s="9">
        <v>579250.18999999994</v>
      </c>
    </row>
    <row r="261" spans="1:12" x14ac:dyDescent="0.25">
      <c r="A261" s="31" t="s">
        <v>308</v>
      </c>
      <c r="B261" s="31"/>
      <c r="C261" s="31"/>
      <c r="D261" s="31"/>
      <c r="E261" s="31"/>
      <c r="F261" s="5">
        <f>SUM(F235:F260)</f>
        <v>471777.22000000003</v>
      </c>
      <c r="G261" s="5">
        <f t="shared" ref="G261:L261" si="11">SUM(G235:G260)</f>
        <v>1415331.4999999998</v>
      </c>
      <c r="H261" s="5">
        <f t="shared" si="11"/>
        <v>1887108.7200000002</v>
      </c>
      <c r="I261" s="5">
        <f t="shared" si="11"/>
        <v>471777.2</v>
      </c>
      <c r="J261" s="5">
        <f t="shared" si="11"/>
        <v>1415331.5099999995</v>
      </c>
      <c r="K261" s="5">
        <f t="shared" si="11"/>
        <v>1887108.7099999997</v>
      </c>
      <c r="L261" s="5">
        <f t="shared" si="11"/>
        <v>22645304.629999999</v>
      </c>
    </row>
    <row r="262" spans="1:12" x14ac:dyDescent="0.25">
      <c r="A262" s="11" t="s">
        <v>31</v>
      </c>
      <c r="B262" s="11" t="s">
        <v>7</v>
      </c>
      <c r="C262" s="15">
        <v>1301</v>
      </c>
      <c r="D262" s="23" t="s">
        <v>284</v>
      </c>
      <c r="E262" s="24" t="s">
        <v>284</v>
      </c>
      <c r="F262" s="3">
        <v>58324.22</v>
      </c>
      <c r="G262" s="3">
        <v>174972.66</v>
      </c>
      <c r="H262" s="3">
        <v>233296.88</v>
      </c>
      <c r="I262" s="3">
        <v>58324.22</v>
      </c>
      <c r="J262" s="3">
        <v>174972.67</v>
      </c>
      <c r="K262" s="3">
        <v>233296.89</v>
      </c>
      <c r="L262" s="9">
        <v>2799562.5700000003</v>
      </c>
    </row>
    <row r="263" spans="1:12" x14ac:dyDescent="0.25">
      <c r="A263" s="11" t="s">
        <v>31</v>
      </c>
      <c r="B263" s="11" t="s">
        <v>9</v>
      </c>
      <c r="C263" s="15">
        <v>1302</v>
      </c>
      <c r="D263" s="23" t="s">
        <v>284</v>
      </c>
      <c r="E263" s="24" t="s">
        <v>285</v>
      </c>
      <c r="F263" s="3">
        <v>38009.72</v>
      </c>
      <c r="G263" s="3">
        <v>114029.17</v>
      </c>
      <c r="H263" s="3">
        <v>152038.89000000001</v>
      </c>
      <c r="I263" s="3">
        <v>38009.72</v>
      </c>
      <c r="J263" s="3">
        <v>114029.14</v>
      </c>
      <c r="K263" s="3">
        <v>152038.85999999999</v>
      </c>
      <c r="L263" s="9">
        <v>1824466.65</v>
      </c>
    </row>
    <row r="264" spans="1:12" x14ac:dyDescent="0.25">
      <c r="A264" s="11" t="s">
        <v>31</v>
      </c>
      <c r="B264" s="11" t="s">
        <v>11</v>
      </c>
      <c r="C264" s="15">
        <v>1303</v>
      </c>
      <c r="D264" s="23" t="s">
        <v>284</v>
      </c>
      <c r="E264" s="24" t="s">
        <v>286</v>
      </c>
      <c r="F264" s="3">
        <v>26910.97</v>
      </c>
      <c r="G264" s="3">
        <v>80732.899999999994</v>
      </c>
      <c r="H264" s="3">
        <v>107643.87</v>
      </c>
      <c r="I264" s="3">
        <v>26910.97</v>
      </c>
      <c r="J264" s="3">
        <v>80732.89</v>
      </c>
      <c r="K264" s="3">
        <v>107643.86</v>
      </c>
      <c r="L264" s="9">
        <v>1291726.43</v>
      </c>
    </row>
    <row r="265" spans="1:12" x14ac:dyDescent="0.25">
      <c r="A265" s="11" t="s">
        <v>31</v>
      </c>
      <c r="B265" s="11" t="s">
        <v>13</v>
      </c>
      <c r="C265" s="15">
        <v>1304</v>
      </c>
      <c r="D265" s="23" t="s">
        <v>284</v>
      </c>
      <c r="E265" s="24" t="s">
        <v>287</v>
      </c>
      <c r="F265" s="3">
        <v>37577.86</v>
      </c>
      <c r="G265" s="3">
        <v>112733.57</v>
      </c>
      <c r="H265" s="3">
        <v>150311.43</v>
      </c>
      <c r="I265" s="3">
        <v>37577.86</v>
      </c>
      <c r="J265" s="3">
        <v>112733.56</v>
      </c>
      <c r="K265" s="3">
        <v>150311.41999999998</v>
      </c>
      <c r="L265" s="9">
        <v>1803737.15</v>
      </c>
    </row>
    <row r="266" spans="1:12" x14ac:dyDescent="0.25">
      <c r="A266" s="11" t="s">
        <v>31</v>
      </c>
      <c r="B266" s="11" t="s">
        <v>15</v>
      </c>
      <c r="C266" s="15">
        <v>1305</v>
      </c>
      <c r="D266" s="23" t="s">
        <v>284</v>
      </c>
      <c r="E266" s="24" t="s">
        <v>288</v>
      </c>
      <c r="F266" s="3">
        <v>13375.82</v>
      </c>
      <c r="G266" s="3">
        <v>40127.47</v>
      </c>
      <c r="H266" s="3">
        <v>53503.29</v>
      </c>
      <c r="I266" s="3">
        <v>13375.82</v>
      </c>
      <c r="J266" s="3">
        <v>40127.46</v>
      </c>
      <c r="K266" s="3">
        <v>53503.28</v>
      </c>
      <c r="L266" s="9">
        <v>642039.47000000009</v>
      </c>
    </row>
    <row r="267" spans="1:12" x14ac:dyDescent="0.25">
      <c r="A267" s="11" t="s">
        <v>31</v>
      </c>
      <c r="B267" s="11" t="s">
        <v>17</v>
      </c>
      <c r="C267" s="15">
        <v>1306</v>
      </c>
      <c r="D267" s="23" t="s">
        <v>284</v>
      </c>
      <c r="E267" s="24" t="s">
        <v>289</v>
      </c>
      <c r="F267" s="3">
        <v>24413.43</v>
      </c>
      <c r="G267" s="3">
        <v>73240.3</v>
      </c>
      <c r="H267" s="3">
        <v>97653.73000000001</v>
      </c>
      <c r="I267" s="3">
        <v>24413.439999999999</v>
      </c>
      <c r="J267" s="3">
        <v>73240.33</v>
      </c>
      <c r="K267" s="3">
        <v>97653.77</v>
      </c>
      <c r="L267" s="9">
        <v>1171844.8</v>
      </c>
    </row>
    <row r="268" spans="1:12" x14ac:dyDescent="0.25">
      <c r="A268" s="11" t="s">
        <v>31</v>
      </c>
      <c r="B268" s="11" t="s">
        <v>19</v>
      </c>
      <c r="C268" s="15">
        <v>1307</v>
      </c>
      <c r="D268" s="23" t="s">
        <v>284</v>
      </c>
      <c r="E268" s="24" t="s">
        <v>290</v>
      </c>
      <c r="F268" s="3">
        <v>16115.59</v>
      </c>
      <c r="G268" s="3">
        <v>48346.77</v>
      </c>
      <c r="H268" s="3">
        <v>64462.36</v>
      </c>
      <c r="I268" s="3">
        <v>16115.58</v>
      </c>
      <c r="J268" s="3">
        <v>48346.73</v>
      </c>
      <c r="K268" s="3">
        <v>64462.310000000005</v>
      </c>
      <c r="L268" s="9">
        <v>773548.27</v>
      </c>
    </row>
    <row r="269" spans="1:12" x14ac:dyDescent="0.25">
      <c r="A269" s="11" t="s">
        <v>31</v>
      </c>
      <c r="B269" s="11" t="s">
        <v>21</v>
      </c>
      <c r="C269" s="15">
        <v>1308</v>
      </c>
      <c r="D269" s="23" t="s">
        <v>284</v>
      </c>
      <c r="E269" s="24" t="s">
        <v>291</v>
      </c>
      <c r="F269" s="3">
        <v>17317.87</v>
      </c>
      <c r="G269" s="3">
        <v>51953.59</v>
      </c>
      <c r="H269" s="3">
        <v>69271.459999999992</v>
      </c>
      <c r="I269" s="3">
        <v>17317.88</v>
      </c>
      <c r="J269" s="3">
        <v>51953.62</v>
      </c>
      <c r="K269" s="3">
        <v>69271.5</v>
      </c>
      <c r="L269" s="9">
        <v>831257.55999999994</v>
      </c>
    </row>
    <row r="270" spans="1:12" x14ac:dyDescent="0.25">
      <c r="A270" s="11" t="s">
        <v>31</v>
      </c>
      <c r="B270" s="11" t="s">
        <v>23</v>
      </c>
      <c r="C270" s="15">
        <v>1309</v>
      </c>
      <c r="D270" s="23" t="s">
        <v>284</v>
      </c>
      <c r="E270" s="24" t="s">
        <v>292</v>
      </c>
      <c r="F270" s="3">
        <v>17247.73</v>
      </c>
      <c r="G270" s="3">
        <v>51743.18</v>
      </c>
      <c r="H270" s="3">
        <v>68990.91</v>
      </c>
      <c r="I270" s="3">
        <v>17247.740000000002</v>
      </c>
      <c r="J270" s="3">
        <v>51743.22</v>
      </c>
      <c r="K270" s="3">
        <v>68990.960000000006</v>
      </c>
      <c r="L270" s="9">
        <v>827890.97</v>
      </c>
    </row>
    <row r="271" spans="1:12" x14ac:dyDescent="0.25">
      <c r="A271" s="11" t="s">
        <v>31</v>
      </c>
      <c r="B271" s="11" t="s">
        <v>25</v>
      </c>
      <c r="C271" s="15">
        <v>1310</v>
      </c>
      <c r="D271" s="23" t="s">
        <v>284</v>
      </c>
      <c r="E271" s="24" t="s">
        <v>293</v>
      </c>
      <c r="F271" s="3">
        <v>16089.15</v>
      </c>
      <c r="G271" s="3">
        <v>48267.46</v>
      </c>
      <c r="H271" s="3">
        <v>64356.61</v>
      </c>
      <c r="I271" s="3">
        <v>16089.14</v>
      </c>
      <c r="J271" s="3">
        <v>48267.43</v>
      </c>
      <c r="K271" s="3">
        <v>64356.57</v>
      </c>
      <c r="L271" s="9">
        <v>772279.27999999991</v>
      </c>
    </row>
    <row r="272" spans="1:12" x14ac:dyDescent="0.25">
      <c r="A272" s="11" t="s">
        <v>31</v>
      </c>
      <c r="B272" s="11" t="s">
        <v>27</v>
      </c>
      <c r="C272" s="15">
        <v>1311</v>
      </c>
      <c r="D272" s="23" t="s">
        <v>284</v>
      </c>
      <c r="E272" s="24" t="s">
        <v>294</v>
      </c>
      <c r="F272" s="3">
        <v>16773.78</v>
      </c>
      <c r="G272" s="3">
        <v>50321.32</v>
      </c>
      <c r="H272" s="3">
        <v>67095.100000000006</v>
      </c>
      <c r="I272" s="3">
        <v>16773.79</v>
      </c>
      <c r="J272" s="3">
        <v>50321.36</v>
      </c>
      <c r="K272" s="3">
        <v>67095.149999999994</v>
      </c>
      <c r="L272" s="9">
        <v>805141.25</v>
      </c>
    </row>
    <row r="273" spans="1:12" x14ac:dyDescent="0.25">
      <c r="A273" s="11" t="s">
        <v>31</v>
      </c>
      <c r="B273" s="11" t="s">
        <v>29</v>
      </c>
      <c r="C273" s="15">
        <v>1312</v>
      </c>
      <c r="D273" s="23" t="s">
        <v>284</v>
      </c>
      <c r="E273" s="24" t="s">
        <v>295</v>
      </c>
      <c r="F273" s="3">
        <v>15506.79</v>
      </c>
      <c r="G273" s="3">
        <v>46520.38</v>
      </c>
      <c r="H273" s="3">
        <v>62027.17</v>
      </c>
      <c r="I273" s="3">
        <v>15506.78</v>
      </c>
      <c r="J273" s="3">
        <v>46520.33</v>
      </c>
      <c r="K273" s="3">
        <v>62027.11</v>
      </c>
      <c r="L273" s="9">
        <v>744325.98</v>
      </c>
    </row>
    <row r="274" spans="1:12" x14ac:dyDescent="0.25">
      <c r="A274" s="1" t="s">
        <v>31</v>
      </c>
      <c r="B274" s="1" t="s">
        <v>31</v>
      </c>
      <c r="C274" s="2">
        <v>1313</v>
      </c>
      <c r="D274" s="23" t="s">
        <v>284</v>
      </c>
      <c r="E274" s="24" t="s">
        <v>296</v>
      </c>
      <c r="F274" s="3">
        <v>13120.53</v>
      </c>
      <c r="G274" s="3">
        <v>39361.57</v>
      </c>
      <c r="H274" s="3">
        <v>52482.1</v>
      </c>
      <c r="I274" s="3">
        <v>13120.52</v>
      </c>
      <c r="J274" s="3">
        <v>39361.550000000003</v>
      </c>
      <c r="K274" s="3">
        <v>52482.070000000007</v>
      </c>
      <c r="L274" s="9">
        <v>629785.17000000016</v>
      </c>
    </row>
    <row r="275" spans="1:12" x14ac:dyDescent="0.25">
      <c r="A275" s="31" t="s">
        <v>308</v>
      </c>
      <c r="B275" s="31"/>
      <c r="C275" s="31"/>
      <c r="D275" s="31"/>
      <c r="E275" s="31"/>
      <c r="F275" s="5">
        <f>SUM(F262:F274)</f>
        <v>310783.46000000002</v>
      </c>
      <c r="G275" s="5">
        <f t="shared" ref="G275:L275" si="12">SUM(G262:G274)</f>
        <v>932350.34</v>
      </c>
      <c r="H275" s="5">
        <f t="shared" si="12"/>
        <v>1243133.8000000003</v>
      </c>
      <c r="I275" s="5">
        <f t="shared" si="12"/>
        <v>310783.46000000002</v>
      </c>
      <c r="J275" s="5">
        <f t="shared" si="12"/>
        <v>932350.29</v>
      </c>
      <c r="K275" s="5">
        <f t="shared" si="12"/>
        <v>1243133.7500000002</v>
      </c>
      <c r="L275" s="5">
        <f t="shared" si="12"/>
        <v>14917605.550000001</v>
      </c>
    </row>
    <row r="276" spans="1:12" x14ac:dyDescent="0.25">
      <c r="A276" s="11" t="s">
        <v>33</v>
      </c>
      <c r="B276" s="11" t="s">
        <v>7</v>
      </c>
      <c r="C276" s="15">
        <v>1401</v>
      </c>
      <c r="D276" s="23" t="s">
        <v>297</v>
      </c>
      <c r="E276" s="24" t="s">
        <v>298</v>
      </c>
      <c r="F276" s="3">
        <v>61532.44</v>
      </c>
      <c r="G276" s="3">
        <v>184597.31</v>
      </c>
      <c r="H276" s="3">
        <v>246129.75</v>
      </c>
      <c r="I276" s="3">
        <v>61532.42</v>
      </c>
      <c r="J276" s="3">
        <v>184597.27</v>
      </c>
      <c r="K276" s="3">
        <v>246129.69</v>
      </c>
      <c r="L276" s="9">
        <v>2953556.94</v>
      </c>
    </row>
    <row r="277" spans="1:12" x14ac:dyDescent="0.25">
      <c r="A277" s="11" t="s">
        <v>33</v>
      </c>
      <c r="B277" s="11" t="s">
        <v>9</v>
      </c>
      <c r="C277" s="15">
        <v>1402</v>
      </c>
      <c r="D277" s="23" t="s">
        <v>297</v>
      </c>
      <c r="E277" s="24" t="s">
        <v>299</v>
      </c>
      <c r="F277" s="3">
        <v>65190.22</v>
      </c>
      <c r="G277" s="3">
        <v>195570.66</v>
      </c>
      <c r="H277" s="3">
        <v>260760.88</v>
      </c>
      <c r="I277" s="3">
        <v>65190.22</v>
      </c>
      <c r="J277" s="3">
        <v>195570.66</v>
      </c>
      <c r="K277" s="3">
        <v>260760.88</v>
      </c>
      <c r="L277" s="9">
        <v>3129130.56</v>
      </c>
    </row>
    <row r="278" spans="1:12" x14ac:dyDescent="0.25">
      <c r="A278" s="11" t="s">
        <v>33</v>
      </c>
      <c r="B278" s="11" t="s">
        <v>11</v>
      </c>
      <c r="C278" s="15">
        <v>1403</v>
      </c>
      <c r="D278" s="23" t="s">
        <v>297</v>
      </c>
      <c r="E278" s="24" t="s">
        <v>300</v>
      </c>
      <c r="F278" s="3">
        <v>31942.54</v>
      </c>
      <c r="G278" s="3">
        <v>95827.62</v>
      </c>
      <c r="H278" s="3">
        <v>127770.16</v>
      </c>
      <c r="I278" s="3">
        <v>31942.53</v>
      </c>
      <c r="J278" s="3">
        <v>95827.6</v>
      </c>
      <c r="K278" s="3">
        <v>127770.13</v>
      </c>
      <c r="L278" s="9">
        <v>1533241.8899999997</v>
      </c>
    </row>
    <row r="279" spans="1:12" x14ac:dyDescent="0.25">
      <c r="A279" s="11" t="s">
        <v>33</v>
      </c>
      <c r="B279" s="11" t="s">
        <v>13</v>
      </c>
      <c r="C279" s="15">
        <v>1404</v>
      </c>
      <c r="D279" s="23" t="s">
        <v>297</v>
      </c>
      <c r="E279" s="24" t="s">
        <v>301</v>
      </c>
      <c r="F279" s="3">
        <v>24255.77</v>
      </c>
      <c r="G279" s="3">
        <v>72767.289999999994</v>
      </c>
      <c r="H279" s="3">
        <v>97023.06</v>
      </c>
      <c r="I279" s="3">
        <v>24255.77</v>
      </c>
      <c r="J279" s="3">
        <v>72767.320000000007</v>
      </c>
      <c r="K279" s="3">
        <v>97023.090000000011</v>
      </c>
      <c r="L279" s="9">
        <v>1164276.75</v>
      </c>
    </row>
    <row r="280" spans="1:12" x14ac:dyDescent="0.25">
      <c r="A280" s="11" t="s">
        <v>33</v>
      </c>
      <c r="B280" s="11" t="s">
        <v>15</v>
      </c>
      <c r="C280" s="15">
        <v>1405</v>
      </c>
      <c r="D280" s="23" t="s">
        <v>297</v>
      </c>
      <c r="E280" s="24" t="s">
        <v>302</v>
      </c>
      <c r="F280" s="3">
        <v>20173.439999999999</v>
      </c>
      <c r="G280" s="3">
        <v>60520.33</v>
      </c>
      <c r="H280" s="3">
        <v>80693.77</v>
      </c>
      <c r="I280" s="3">
        <v>20173.43</v>
      </c>
      <c r="J280" s="3">
        <v>60520.29</v>
      </c>
      <c r="K280" s="3">
        <v>80693.72</v>
      </c>
      <c r="L280" s="9">
        <v>968325.19</v>
      </c>
    </row>
    <row r="281" spans="1:12" x14ac:dyDescent="0.25">
      <c r="A281" s="11" t="s">
        <v>33</v>
      </c>
      <c r="B281" s="11" t="s">
        <v>17</v>
      </c>
      <c r="C281" s="15">
        <v>1406</v>
      </c>
      <c r="D281" s="23" t="s">
        <v>297</v>
      </c>
      <c r="E281" s="24" t="s">
        <v>303</v>
      </c>
      <c r="F281" s="3">
        <v>16337.58</v>
      </c>
      <c r="G281" s="3">
        <v>49012.73</v>
      </c>
      <c r="H281" s="3">
        <v>65350.310000000005</v>
      </c>
      <c r="I281" s="3">
        <v>16337.57</v>
      </c>
      <c r="J281" s="3">
        <v>49012.7</v>
      </c>
      <c r="K281" s="3">
        <v>65350.27</v>
      </c>
      <c r="L281" s="9">
        <v>784203.68</v>
      </c>
    </row>
    <row r="282" spans="1:12" x14ac:dyDescent="0.25">
      <c r="A282" s="11" t="s">
        <v>33</v>
      </c>
      <c r="B282" s="11" t="s">
        <v>19</v>
      </c>
      <c r="C282" s="15">
        <v>1407</v>
      </c>
      <c r="D282" s="23" t="s">
        <v>297</v>
      </c>
      <c r="E282" s="24" t="s">
        <v>304</v>
      </c>
      <c r="F282" s="3">
        <v>19609.72</v>
      </c>
      <c r="G282" s="3">
        <v>58829.14</v>
      </c>
      <c r="H282" s="3">
        <v>78438.86</v>
      </c>
      <c r="I282" s="3">
        <v>19609.7</v>
      </c>
      <c r="J282" s="3">
        <v>58829.11</v>
      </c>
      <c r="K282" s="3">
        <v>78438.81</v>
      </c>
      <c r="L282" s="9">
        <v>941266.27</v>
      </c>
    </row>
    <row r="283" spans="1:12" x14ac:dyDescent="0.25">
      <c r="A283" s="11" t="s">
        <v>33</v>
      </c>
      <c r="B283" s="11" t="s">
        <v>21</v>
      </c>
      <c r="C283" s="15">
        <v>1408</v>
      </c>
      <c r="D283" s="23" t="s">
        <v>297</v>
      </c>
      <c r="E283" s="24" t="s">
        <v>305</v>
      </c>
      <c r="F283" s="3">
        <v>8426.75</v>
      </c>
      <c r="G283" s="3">
        <v>25280.240000000002</v>
      </c>
      <c r="H283" s="3">
        <v>33706.990000000005</v>
      </c>
      <c r="I283" s="3">
        <v>8426.75</v>
      </c>
      <c r="J283" s="3">
        <v>25280.25</v>
      </c>
      <c r="K283" s="3">
        <v>33707</v>
      </c>
      <c r="L283" s="9">
        <v>404483.89</v>
      </c>
    </row>
    <row r="284" spans="1:12" x14ac:dyDescent="0.25">
      <c r="A284" s="11" t="s">
        <v>33</v>
      </c>
      <c r="B284" s="11" t="s">
        <v>23</v>
      </c>
      <c r="C284" s="15">
        <v>1409</v>
      </c>
      <c r="D284" s="23" t="s">
        <v>297</v>
      </c>
      <c r="E284" s="23" t="s">
        <v>306</v>
      </c>
      <c r="F284" s="4">
        <v>13842.06</v>
      </c>
      <c r="G284" s="4">
        <v>41526.19</v>
      </c>
      <c r="H284" s="3">
        <v>55368.25</v>
      </c>
      <c r="I284" s="3">
        <v>13842.06</v>
      </c>
      <c r="J284" s="3">
        <v>41526.18</v>
      </c>
      <c r="K284" s="3">
        <v>55368.24</v>
      </c>
      <c r="L284" s="9">
        <v>664418.99</v>
      </c>
    </row>
    <row r="285" spans="1:12" x14ac:dyDescent="0.25">
      <c r="A285" s="31" t="s">
        <v>308</v>
      </c>
      <c r="B285" s="31"/>
      <c r="C285" s="31"/>
      <c r="D285" s="31"/>
      <c r="E285" s="31"/>
      <c r="F285" s="5">
        <f>SUM(F276:F284)</f>
        <v>261310.52</v>
      </c>
      <c r="G285" s="5">
        <f t="shared" ref="G285:L285" si="13">SUM(G276:G284)</f>
        <v>783931.51</v>
      </c>
      <c r="H285" s="5">
        <f t="shared" si="13"/>
        <v>1045242.0300000001</v>
      </c>
      <c r="I285" s="5">
        <f t="shared" si="13"/>
        <v>261310.44999999998</v>
      </c>
      <c r="J285" s="5">
        <f t="shared" si="13"/>
        <v>783931.38000000012</v>
      </c>
      <c r="K285" s="5">
        <f t="shared" si="13"/>
        <v>1045241.8299999998</v>
      </c>
      <c r="L285" s="5">
        <f t="shared" si="13"/>
        <v>12542904.16</v>
      </c>
    </row>
    <row r="287" spans="1:12" x14ac:dyDescent="0.25">
      <c r="A287" s="31" t="s">
        <v>309</v>
      </c>
      <c r="B287" s="31"/>
      <c r="C287" s="31"/>
      <c r="D287" s="31"/>
      <c r="E287" s="31"/>
      <c r="F287" s="5">
        <f>+F285+F275+F261+F234+F221+F204+F170+F147+F128+F111+F87+F64+F43+F29</f>
        <v>7161185.3799999999</v>
      </c>
      <c r="G287" s="5">
        <f t="shared" ref="G287:L287" si="14">+G285+G275+G261+G234+G221+G204+G170+G147+G128+G111+G87+G64+G43+G29</f>
        <v>21483554.73</v>
      </c>
      <c r="H287" s="5">
        <f t="shared" si="14"/>
        <v>28644740.109999999</v>
      </c>
      <c r="I287" s="5">
        <f t="shared" si="14"/>
        <v>7161185.0500000007</v>
      </c>
      <c r="J287" s="5">
        <f t="shared" si="14"/>
        <v>21483553.740000002</v>
      </c>
      <c r="K287" s="5">
        <f t="shared" si="14"/>
        <v>28644738.789999995</v>
      </c>
      <c r="L287" s="5">
        <f t="shared" si="14"/>
        <v>343736880.00000006</v>
      </c>
    </row>
  </sheetData>
  <sheetProtection algorithmName="SHA-512" hashValue="u1FlJ5dmv0Q9oZxFchynC1He1YHRWlKlIzG8RRXRk6wCUhl4OetD6ljghEmUHTJCUiIwYqZC3cFaupJDPBgh9w==" saltValue="KtlbpvKNM4tz/7pHs050uQ==" spinCount="100000" sheet="1" objects="1" scenarios="1"/>
  <mergeCells count="24">
    <mergeCell ref="A6:K6"/>
    <mergeCell ref="A8:A9"/>
    <mergeCell ref="B8:B9"/>
    <mergeCell ref="C8:C9"/>
    <mergeCell ref="D8:D9"/>
    <mergeCell ref="E8:E9"/>
    <mergeCell ref="F8:H8"/>
    <mergeCell ref="I8:K8"/>
    <mergeCell ref="A204:E204"/>
    <mergeCell ref="A221:E221"/>
    <mergeCell ref="A29:E29"/>
    <mergeCell ref="A43:E43"/>
    <mergeCell ref="A64:E64"/>
    <mergeCell ref="A87:E87"/>
    <mergeCell ref="L8:L9"/>
    <mergeCell ref="A111:E111"/>
    <mergeCell ref="A128:E128"/>
    <mergeCell ref="A147:E147"/>
    <mergeCell ref="A170:E170"/>
    <mergeCell ref="A234:E234"/>
    <mergeCell ref="A261:E261"/>
    <mergeCell ref="A275:E275"/>
    <mergeCell ref="A285:E285"/>
    <mergeCell ref="A287:E287"/>
  </mergeCells>
  <printOptions horizontalCentered="1"/>
  <pageMargins left="0" right="0" top="0.19685039370078741" bottom="0.19685039370078741" header="0.31496062992125984" footer="0.31496062992125984"/>
  <pageSetup scale="80" orientation="landscape" r:id="rId1"/>
  <rowBreaks count="13" manualBreakCount="13">
    <brk id="29" max="16383" man="1"/>
    <brk id="43" max="16383" man="1"/>
    <brk id="64" max="16383" man="1"/>
    <brk id="87" max="16383" man="1"/>
    <brk id="111" max="16383" man="1"/>
    <brk id="128" max="16383" man="1"/>
    <brk id="147" max="16383" man="1"/>
    <brk id="170" max="16383" man="1"/>
    <brk id="204" max="16383" man="1"/>
    <brk id="221" max="16383" man="1"/>
    <brk id="234" max="16383" man="1"/>
    <brk id="261" max="16383" man="1"/>
    <brk id="2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cp:lastPrinted>2017-02-24T19:51:19Z</cp:lastPrinted>
  <dcterms:created xsi:type="dcterms:W3CDTF">2017-02-20T21:11:52Z</dcterms:created>
  <dcterms:modified xsi:type="dcterms:W3CDTF">2020-06-08T21:27:29Z</dcterms:modified>
</cp:coreProperties>
</file>