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bookViews>
    <workbookView xWindow="0" yWindow="0" windowWidth="24000" windowHeight="9000"/>
  </bookViews>
  <sheets>
    <sheet name="Estadist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 l="1"/>
  <c r="P19" i="1" l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P8" i="1"/>
  <c r="Q8" i="1" s="1"/>
  <c r="P7" i="1"/>
  <c r="P6" i="1"/>
  <c r="Q6" i="1" s="1"/>
  <c r="Q7" i="1" l="1"/>
  <c r="P20" i="1"/>
  <c r="Q19" i="1"/>
  <c r="Q9" i="1"/>
  <c r="Q20" i="1" l="1"/>
</calcChain>
</file>

<file path=xl/sharedStrings.xml><?xml version="1.0" encoding="utf-8"?>
<sst xmlns="http://schemas.openxmlformats.org/spreadsheetml/2006/main" count="40" uniqueCount="28">
  <si>
    <t>M</t>
  </si>
  <si>
    <t>F</t>
  </si>
  <si>
    <t>TOTAL</t>
  </si>
  <si>
    <t xml:space="preserve">AHUACHAPAN                                                                                          </t>
  </si>
  <si>
    <t>COMPAÑERO(A) DE VIDA</t>
  </si>
  <si>
    <t>COTIZANTE</t>
  </si>
  <si>
    <t>ESPOSO(A)</t>
  </si>
  <si>
    <t>HIJO(A)</t>
  </si>
  <si>
    <t xml:space="preserve">CABAÑAS                                                                                             </t>
  </si>
  <si>
    <t xml:space="preserve">CHALATENANGO                                                                                        </t>
  </si>
  <si>
    <t xml:space="preserve">CUSCATLAN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</si>
  <si>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</si>
  <si>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LA PAZ  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</si>
  <si>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</si>
  <si>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MORAZAN             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</si>
  <si>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</si>
  <si>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</si>
  <si>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</si>
  <si>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SANTA ANA                                                                                           </t>
  </si>
  <si>
    <t xml:space="preserve">SONSONATE                                                                                           </t>
  </si>
  <si>
    <t xml:space="preserve">USULUTAN                                                                                            </t>
  </si>
  <si>
    <t>Total</t>
  </si>
  <si>
    <t>Total COMPAÑERO(A) DE VIDA</t>
  </si>
  <si>
    <t>Total COTIZANTE</t>
  </si>
  <si>
    <t>Total HIJO(A)</t>
  </si>
  <si>
    <t>TOTAL GENERAL</t>
  </si>
  <si>
    <t>DEPARTAMENTO</t>
  </si>
  <si>
    <t>Fecha: 13 de enero de 2023 a las 8:00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</si>
</sst>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8" xfId="0" applyBorder="1"/>
    <xf numFmtId="0" fontId="2" fillId="0" borderId="14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0" borderId="19" xfId="0" applyBorder="1"/>
    <xf numFmtId="0" fontId="2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10" xfId="0" applyFont="1" applyBorder="1"/>
    <xf numFmtId="0" fontId="2" fillId="0" borderId="15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8" xfId="0" applyNumberFormat="1" applyFont="1" applyFill="1" applyBorder="1" applyAlignment="1">
      <alignment horizontal="center" vertical="center"/>
    </xf>
    <xf numFmtId="3" fontId="1" fillId="5" borderId="20" xfId="0" applyNumberFormat="1" applyFont="1" applyFill="1" applyBorder="1" applyAlignment="1">
      <alignment horizontal="center"/>
    </xf>
    <xf numFmtId="3" fontId="1" fillId="5" borderId="17" xfId="0" applyNumberFormat="1" applyFont="1" applyFill="1" applyBorder="1" applyAlignment="1">
      <alignment horizontal="center"/>
    </xf>
    <xf numFmtId="3" fontId="1" fillId="5" borderId="18" xfId="0" applyNumberFormat="1" applyFont="1" applyFill="1" applyBorder="1" applyAlignment="1">
      <alignment horizontal="center"/>
    </xf>
    <xf numFmtId="3" fontId="2" fillId="4" borderId="20" xfId="0" applyNumberFormat="1" applyFont="1" applyFill="1" applyBorder="1" applyAlignment="1">
      <alignment horizontal="center" vertical="center"/>
    </xf>
    <xf numFmtId="3" fontId="2" fillId="4" borderId="17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3" fontId="1" fillId="6" borderId="20" xfId="0" applyNumberFormat="1" applyFont="1" applyFill="1" applyBorder="1" applyAlignment="1">
      <alignment horizontal="center"/>
    </xf>
    <xf numFmtId="3" fontId="1" fillId="6" borderId="17" xfId="0" applyNumberFormat="1" applyFont="1" applyFill="1" applyBorder="1" applyAlignment="1">
      <alignment horizontal="center"/>
    </xf>
    <xf numFmtId="3" fontId="1" fillId="6" borderId="18" xfId="0" applyNumberFormat="1" applyFont="1" applyFill="1" applyBorder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2" max="2" width="17.5703125" customWidth="1"/>
    <col min="16" max="16" width="9.42578125" bestFit="1" customWidth="1"/>
  </cols>
  <sheetData>
    <row r="2" spans="1:18" x14ac:dyDescent="0.25">
      <c r="B2" s="1" t="s">
        <v>27</v>
      </c>
    </row>
    <row r="3" spans="1:18" ht="22.5" customHeight="1" thickBot="1" x14ac:dyDescent="0.3">
      <c r="O3" s="2"/>
      <c r="P3" s="2"/>
      <c r="Q3" s="2"/>
    </row>
    <row r="4" spans="1:18" ht="15" customHeight="1" thickTop="1" x14ac:dyDescent="0.25">
      <c r="B4" s="42" t="s">
        <v>26</v>
      </c>
      <c r="C4" s="44" t="s">
        <v>5</v>
      </c>
      <c r="D4" s="45"/>
      <c r="E4" s="46" t="s">
        <v>23</v>
      </c>
      <c r="F4" s="47" t="s">
        <v>4</v>
      </c>
      <c r="G4" s="48"/>
      <c r="H4" s="49" t="s">
        <v>22</v>
      </c>
      <c r="I4" s="53" t="s">
        <v>6</v>
      </c>
      <c r="J4" s="54"/>
      <c r="K4" s="55"/>
      <c r="L4" s="50" t="s">
        <v>7</v>
      </c>
      <c r="M4" s="51"/>
      <c r="N4" s="52" t="s">
        <v>24</v>
      </c>
      <c r="O4" s="39" t="s">
        <v>25</v>
      </c>
      <c r="P4" s="40"/>
      <c r="Q4" s="41"/>
      <c r="R4" s="3"/>
    </row>
    <row r="5" spans="1:18" ht="15.75" thickBot="1" x14ac:dyDescent="0.3">
      <c r="B5" s="43"/>
      <c r="C5" s="8" t="s">
        <v>0</v>
      </c>
      <c r="D5" s="4" t="s">
        <v>1</v>
      </c>
      <c r="E5" s="13" t="s">
        <v>2</v>
      </c>
      <c r="F5" s="8" t="s">
        <v>0</v>
      </c>
      <c r="G5" s="4" t="s">
        <v>1</v>
      </c>
      <c r="H5" s="13" t="s">
        <v>2</v>
      </c>
      <c r="I5" s="8" t="s">
        <v>0</v>
      </c>
      <c r="J5" s="4" t="s">
        <v>1</v>
      </c>
      <c r="K5" s="13" t="s">
        <v>2</v>
      </c>
      <c r="L5" s="8" t="s">
        <v>0</v>
      </c>
      <c r="M5" s="4" t="s">
        <v>1</v>
      </c>
      <c r="N5" s="13" t="s">
        <v>2</v>
      </c>
      <c r="O5" s="14" t="s">
        <v>0</v>
      </c>
      <c r="P5" s="5" t="s">
        <v>1</v>
      </c>
      <c r="Q5" s="6" t="s">
        <v>21</v>
      </c>
      <c r="R5" s="3"/>
    </row>
    <row r="6" spans="1:18" ht="15.75" thickTop="1" x14ac:dyDescent="0.25">
      <c r="A6" s="7"/>
      <c r="B6" s="9" t="s">
        <v>3</v>
      </c>
      <c r="C6" s="15">
        <v>851</v>
      </c>
      <c r="D6" s="16">
        <v>1302</v>
      </c>
      <c r="E6" s="17">
        <v>2153</v>
      </c>
      <c r="F6" s="15">
        <v>48</v>
      </c>
      <c r="G6" s="16">
        <v>87</v>
      </c>
      <c r="H6" s="17">
        <v>135</v>
      </c>
      <c r="I6" s="15">
        <v>247</v>
      </c>
      <c r="J6" s="16">
        <v>305</v>
      </c>
      <c r="K6" s="17">
        <v>552</v>
      </c>
      <c r="L6" s="15">
        <v>779</v>
      </c>
      <c r="M6" s="16">
        <v>793</v>
      </c>
      <c r="N6" s="17">
        <v>1572</v>
      </c>
      <c r="O6" s="15">
        <f t="shared" ref="O6:O19" si="0">SUM(C6,F6,I6,L6)</f>
        <v>1925</v>
      </c>
      <c r="P6" s="16">
        <f t="shared" ref="P6:P19" si="1">SUM(D6,G6,J6,M6)</f>
        <v>2487</v>
      </c>
      <c r="Q6" s="17">
        <f>SUM(O6:P6)</f>
        <v>4412</v>
      </c>
    </row>
    <row r="7" spans="1:18" x14ac:dyDescent="0.25">
      <c r="A7" s="7"/>
      <c r="B7" s="10" t="s">
        <v>18</v>
      </c>
      <c r="C7" s="18">
        <v>1432</v>
      </c>
      <c r="D7" s="19">
        <v>2613</v>
      </c>
      <c r="E7" s="20">
        <v>4045</v>
      </c>
      <c r="F7" s="18">
        <v>92</v>
      </c>
      <c r="G7" s="19">
        <v>110</v>
      </c>
      <c r="H7" s="20">
        <v>202</v>
      </c>
      <c r="I7" s="18">
        <v>494</v>
      </c>
      <c r="J7" s="19">
        <v>480</v>
      </c>
      <c r="K7" s="20">
        <v>974</v>
      </c>
      <c r="L7" s="18">
        <v>1393</v>
      </c>
      <c r="M7" s="19">
        <v>1284</v>
      </c>
      <c r="N7" s="20">
        <v>2677</v>
      </c>
      <c r="O7" s="18">
        <f t="shared" si="0"/>
        <v>3411</v>
      </c>
      <c r="P7" s="19">
        <f t="shared" si="1"/>
        <v>4487</v>
      </c>
      <c r="Q7" s="20">
        <f t="shared" ref="Q7:Q19" si="2">SUM(O7:P7)</f>
        <v>7898</v>
      </c>
    </row>
    <row r="8" spans="1:18" x14ac:dyDescent="0.25">
      <c r="A8" s="7"/>
      <c r="B8" s="10" t="s">
        <v>19</v>
      </c>
      <c r="C8" s="18">
        <v>890</v>
      </c>
      <c r="D8" s="19">
        <v>1849</v>
      </c>
      <c r="E8" s="20">
        <v>2739</v>
      </c>
      <c r="F8" s="18">
        <v>49</v>
      </c>
      <c r="G8" s="19">
        <v>80</v>
      </c>
      <c r="H8" s="20">
        <v>129</v>
      </c>
      <c r="I8" s="18">
        <v>338</v>
      </c>
      <c r="J8" s="19">
        <v>286</v>
      </c>
      <c r="K8" s="20">
        <v>624</v>
      </c>
      <c r="L8" s="18">
        <v>924</v>
      </c>
      <c r="M8" s="19">
        <v>960</v>
      </c>
      <c r="N8" s="20">
        <v>1884</v>
      </c>
      <c r="O8" s="18">
        <f t="shared" si="0"/>
        <v>2201</v>
      </c>
      <c r="P8" s="19">
        <f t="shared" si="1"/>
        <v>3175</v>
      </c>
      <c r="Q8" s="20">
        <f t="shared" si="2"/>
        <v>5376</v>
      </c>
    </row>
    <row r="9" spans="1:18" x14ac:dyDescent="0.25">
      <c r="A9" s="7"/>
      <c r="B9" s="10" t="s">
        <v>9</v>
      </c>
      <c r="C9" s="18">
        <v>784</v>
      </c>
      <c r="D9" s="19">
        <v>1462</v>
      </c>
      <c r="E9" s="20">
        <v>2246</v>
      </c>
      <c r="F9" s="18">
        <v>82</v>
      </c>
      <c r="G9" s="19">
        <v>80</v>
      </c>
      <c r="H9" s="20">
        <v>162</v>
      </c>
      <c r="I9" s="18">
        <v>360</v>
      </c>
      <c r="J9" s="19">
        <v>273</v>
      </c>
      <c r="K9" s="20">
        <v>633</v>
      </c>
      <c r="L9" s="18">
        <v>826</v>
      </c>
      <c r="M9" s="19">
        <v>828</v>
      </c>
      <c r="N9" s="20">
        <v>1654</v>
      </c>
      <c r="O9" s="18">
        <f t="shared" si="0"/>
        <v>2052</v>
      </c>
      <c r="P9" s="19">
        <f t="shared" si="1"/>
        <v>2643</v>
      </c>
      <c r="Q9" s="20">
        <f t="shared" si="2"/>
        <v>4695</v>
      </c>
    </row>
    <row r="10" spans="1:18" x14ac:dyDescent="0.25">
      <c r="A10" s="7"/>
      <c r="B10" s="10" t="s">
        <v>11</v>
      </c>
      <c r="C10" s="18">
        <v>1173</v>
      </c>
      <c r="D10" s="19">
        <v>2792</v>
      </c>
      <c r="E10" s="20">
        <v>3965</v>
      </c>
      <c r="F10" s="18">
        <v>111</v>
      </c>
      <c r="G10" s="19">
        <v>95</v>
      </c>
      <c r="H10" s="20">
        <v>206</v>
      </c>
      <c r="I10" s="18">
        <v>511</v>
      </c>
      <c r="J10" s="19">
        <v>352</v>
      </c>
      <c r="K10" s="20">
        <v>863</v>
      </c>
      <c r="L10" s="18">
        <v>1194</v>
      </c>
      <c r="M10" s="19">
        <v>1180</v>
      </c>
      <c r="N10" s="20">
        <v>2374</v>
      </c>
      <c r="O10" s="18">
        <f t="shared" si="0"/>
        <v>2989</v>
      </c>
      <c r="P10" s="19">
        <f t="shared" si="1"/>
        <v>4419</v>
      </c>
      <c r="Q10" s="20">
        <f t="shared" si="2"/>
        <v>7408</v>
      </c>
    </row>
    <row r="11" spans="1:18" x14ac:dyDescent="0.25">
      <c r="A11" s="7"/>
      <c r="B11" s="10" t="s">
        <v>16</v>
      </c>
      <c r="C11" s="18">
        <v>2670</v>
      </c>
      <c r="D11" s="19">
        <v>7145</v>
      </c>
      <c r="E11" s="20">
        <v>9815</v>
      </c>
      <c r="F11" s="18">
        <v>184</v>
      </c>
      <c r="G11" s="19">
        <v>199</v>
      </c>
      <c r="H11" s="20">
        <v>383</v>
      </c>
      <c r="I11" s="18">
        <v>1231</v>
      </c>
      <c r="J11" s="19">
        <v>688</v>
      </c>
      <c r="K11" s="20">
        <v>1919</v>
      </c>
      <c r="L11" s="18">
        <v>2784</v>
      </c>
      <c r="M11" s="19">
        <v>2911</v>
      </c>
      <c r="N11" s="20">
        <v>5695</v>
      </c>
      <c r="O11" s="18">
        <f t="shared" si="0"/>
        <v>6869</v>
      </c>
      <c r="P11" s="19">
        <f t="shared" si="1"/>
        <v>10943</v>
      </c>
      <c r="Q11" s="20">
        <f t="shared" si="2"/>
        <v>17812</v>
      </c>
    </row>
    <row r="12" spans="1:18" x14ac:dyDescent="0.25">
      <c r="A12" s="7"/>
      <c r="B12" s="10" t="s">
        <v>10</v>
      </c>
      <c r="C12" s="18">
        <v>439</v>
      </c>
      <c r="D12" s="19">
        <v>1001</v>
      </c>
      <c r="E12" s="20">
        <v>1440</v>
      </c>
      <c r="F12" s="18">
        <v>45</v>
      </c>
      <c r="G12" s="19">
        <v>45</v>
      </c>
      <c r="H12" s="20">
        <v>90</v>
      </c>
      <c r="I12" s="18">
        <v>213</v>
      </c>
      <c r="J12" s="19">
        <v>137</v>
      </c>
      <c r="K12" s="20">
        <v>350</v>
      </c>
      <c r="L12" s="18">
        <v>548</v>
      </c>
      <c r="M12" s="19">
        <v>518</v>
      </c>
      <c r="N12" s="20">
        <v>1066</v>
      </c>
      <c r="O12" s="18">
        <f t="shared" si="0"/>
        <v>1245</v>
      </c>
      <c r="P12" s="19">
        <f t="shared" si="1"/>
        <v>1701</v>
      </c>
      <c r="Q12" s="20">
        <f t="shared" si="2"/>
        <v>2946</v>
      </c>
    </row>
    <row r="13" spans="1:18" x14ac:dyDescent="0.25">
      <c r="A13" s="7"/>
      <c r="B13" s="10" t="s">
        <v>12</v>
      </c>
      <c r="C13" s="18">
        <v>858</v>
      </c>
      <c r="D13" s="19">
        <v>1742</v>
      </c>
      <c r="E13" s="20">
        <v>2600</v>
      </c>
      <c r="F13" s="18">
        <v>83</v>
      </c>
      <c r="G13" s="19">
        <v>76</v>
      </c>
      <c r="H13" s="20">
        <v>159</v>
      </c>
      <c r="I13" s="18">
        <v>405</v>
      </c>
      <c r="J13" s="19">
        <v>280</v>
      </c>
      <c r="K13" s="20">
        <v>685</v>
      </c>
      <c r="L13" s="18">
        <v>890</v>
      </c>
      <c r="M13" s="19">
        <v>944</v>
      </c>
      <c r="N13" s="20">
        <v>1834</v>
      </c>
      <c r="O13" s="18">
        <f t="shared" si="0"/>
        <v>2236</v>
      </c>
      <c r="P13" s="19">
        <f t="shared" si="1"/>
        <v>3042</v>
      </c>
      <c r="Q13" s="20">
        <f t="shared" si="2"/>
        <v>5278</v>
      </c>
    </row>
    <row r="14" spans="1:18" x14ac:dyDescent="0.25">
      <c r="A14" s="7"/>
      <c r="B14" s="10" t="s">
        <v>8</v>
      </c>
      <c r="C14" s="18">
        <v>417</v>
      </c>
      <c r="D14" s="19">
        <v>1069</v>
      </c>
      <c r="E14" s="20">
        <v>1486</v>
      </c>
      <c r="F14" s="18">
        <v>68</v>
      </c>
      <c r="G14" s="19">
        <v>38</v>
      </c>
      <c r="H14" s="20">
        <v>106</v>
      </c>
      <c r="I14" s="18">
        <v>235</v>
      </c>
      <c r="J14" s="19">
        <v>119</v>
      </c>
      <c r="K14" s="20">
        <v>354</v>
      </c>
      <c r="L14" s="18">
        <v>563</v>
      </c>
      <c r="M14" s="19">
        <v>561</v>
      </c>
      <c r="N14" s="20">
        <v>1124</v>
      </c>
      <c r="O14" s="18">
        <f t="shared" si="0"/>
        <v>1283</v>
      </c>
      <c r="P14" s="19">
        <f t="shared" si="1"/>
        <v>1787</v>
      </c>
      <c r="Q14" s="20">
        <f t="shared" si="2"/>
        <v>3070</v>
      </c>
    </row>
    <row r="15" spans="1:18" x14ac:dyDescent="0.25">
      <c r="A15" s="7"/>
      <c r="B15" s="10" t="s">
        <v>17</v>
      </c>
      <c r="C15" s="18">
        <v>592</v>
      </c>
      <c r="D15" s="19">
        <v>1440</v>
      </c>
      <c r="E15" s="20">
        <v>2032</v>
      </c>
      <c r="F15" s="18">
        <v>69</v>
      </c>
      <c r="G15" s="19">
        <v>74</v>
      </c>
      <c r="H15" s="20">
        <v>143</v>
      </c>
      <c r="I15" s="18">
        <v>273</v>
      </c>
      <c r="J15" s="19">
        <v>146</v>
      </c>
      <c r="K15" s="20">
        <v>419</v>
      </c>
      <c r="L15" s="18">
        <v>725</v>
      </c>
      <c r="M15" s="19">
        <v>746</v>
      </c>
      <c r="N15" s="20">
        <v>1471</v>
      </c>
      <c r="O15" s="18">
        <f t="shared" si="0"/>
        <v>1659</v>
      </c>
      <c r="P15" s="19">
        <f t="shared" si="1"/>
        <v>2406</v>
      </c>
      <c r="Q15" s="20">
        <f t="shared" si="2"/>
        <v>4065</v>
      </c>
    </row>
    <row r="16" spans="1:18" x14ac:dyDescent="0.25">
      <c r="A16" s="7"/>
      <c r="B16" s="10" t="s">
        <v>20</v>
      </c>
      <c r="C16" s="18">
        <v>1205</v>
      </c>
      <c r="D16" s="19">
        <v>2282</v>
      </c>
      <c r="E16" s="20">
        <v>3487</v>
      </c>
      <c r="F16" s="18">
        <v>100</v>
      </c>
      <c r="G16" s="19">
        <v>105</v>
      </c>
      <c r="H16" s="20">
        <v>205</v>
      </c>
      <c r="I16" s="18">
        <v>512</v>
      </c>
      <c r="J16" s="19">
        <v>387</v>
      </c>
      <c r="K16" s="20">
        <v>899</v>
      </c>
      <c r="L16" s="18">
        <v>1210</v>
      </c>
      <c r="M16" s="19">
        <v>1290</v>
      </c>
      <c r="N16" s="20">
        <v>2500</v>
      </c>
      <c r="O16" s="18">
        <f t="shared" si="0"/>
        <v>3027</v>
      </c>
      <c r="P16" s="19">
        <f t="shared" si="1"/>
        <v>4064</v>
      </c>
      <c r="Q16" s="20">
        <f t="shared" si="2"/>
        <v>7091</v>
      </c>
    </row>
    <row r="17" spans="1:17" x14ac:dyDescent="0.25">
      <c r="A17" s="7"/>
      <c r="B17" s="10" t="s">
        <v>15</v>
      </c>
      <c r="C17" s="18">
        <v>1717</v>
      </c>
      <c r="D17" s="19">
        <v>3637</v>
      </c>
      <c r="E17" s="20">
        <v>5354</v>
      </c>
      <c r="F17" s="18">
        <v>145</v>
      </c>
      <c r="G17" s="19">
        <v>152</v>
      </c>
      <c r="H17" s="20">
        <v>297</v>
      </c>
      <c r="I17" s="18">
        <v>821</v>
      </c>
      <c r="J17" s="19">
        <v>510</v>
      </c>
      <c r="K17" s="20">
        <v>1331</v>
      </c>
      <c r="L17" s="18">
        <v>1883</v>
      </c>
      <c r="M17" s="19">
        <v>1911</v>
      </c>
      <c r="N17" s="20">
        <v>3794</v>
      </c>
      <c r="O17" s="18">
        <f t="shared" si="0"/>
        <v>4566</v>
      </c>
      <c r="P17" s="19">
        <f t="shared" si="1"/>
        <v>6210</v>
      </c>
      <c r="Q17" s="20">
        <f t="shared" si="2"/>
        <v>10776</v>
      </c>
    </row>
    <row r="18" spans="1:17" x14ac:dyDescent="0.25">
      <c r="A18" s="7"/>
      <c r="B18" s="10" t="s">
        <v>14</v>
      </c>
      <c r="C18" s="18">
        <v>671</v>
      </c>
      <c r="D18" s="19">
        <v>1223</v>
      </c>
      <c r="E18" s="20">
        <v>1894</v>
      </c>
      <c r="F18" s="18">
        <v>55</v>
      </c>
      <c r="G18" s="19">
        <v>66</v>
      </c>
      <c r="H18" s="20">
        <v>121</v>
      </c>
      <c r="I18" s="18">
        <v>317</v>
      </c>
      <c r="J18" s="19">
        <v>192</v>
      </c>
      <c r="K18" s="20">
        <v>509</v>
      </c>
      <c r="L18" s="18">
        <v>799</v>
      </c>
      <c r="M18" s="19">
        <v>733</v>
      </c>
      <c r="N18" s="20">
        <v>1532</v>
      </c>
      <c r="O18" s="18">
        <f t="shared" si="0"/>
        <v>1842</v>
      </c>
      <c r="P18" s="19">
        <f t="shared" si="1"/>
        <v>2214</v>
      </c>
      <c r="Q18" s="20">
        <f t="shared" si="2"/>
        <v>4056</v>
      </c>
    </row>
    <row r="19" spans="1:17" ht="15.75" thickBot="1" x14ac:dyDescent="0.3">
      <c r="A19" s="7"/>
      <c r="B19" s="11" t="s">
        <v>13</v>
      </c>
      <c r="C19" s="21">
        <v>428</v>
      </c>
      <c r="D19" s="22">
        <v>1145</v>
      </c>
      <c r="E19" s="23">
        <v>1573</v>
      </c>
      <c r="F19" s="21">
        <v>41</v>
      </c>
      <c r="G19" s="22">
        <v>35</v>
      </c>
      <c r="H19" s="23">
        <v>76</v>
      </c>
      <c r="I19" s="21">
        <v>370</v>
      </c>
      <c r="J19" s="22">
        <v>137</v>
      </c>
      <c r="K19" s="23">
        <v>507</v>
      </c>
      <c r="L19" s="21">
        <v>610</v>
      </c>
      <c r="M19" s="22">
        <v>673</v>
      </c>
      <c r="N19" s="23">
        <v>1283</v>
      </c>
      <c r="O19" s="21">
        <f t="shared" si="0"/>
        <v>1449</v>
      </c>
      <c r="P19" s="22">
        <f t="shared" si="1"/>
        <v>1990</v>
      </c>
      <c r="Q19" s="23">
        <f t="shared" si="2"/>
        <v>3439</v>
      </c>
    </row>
    <row r="20" spans="1:17" ht="16.5" thickTop="1" thickBot="1" x14ac:dyDescent="0.3">
      <c r="A20" s="7"/>
      <c r="B20" s="12" t="s">
        <v>2</v>
      </c>
      <c r="C20" s="24">
        <v>14127</v>
      </c>
      <c r="D20" s="25">
        <v>30702</v>
      </c>
      <c r="E20" s="26">
        <v>44829</v>
      </c>
      <c r="F20" s="27">
        <v>1172</v>
      </c>
      <c r="G20" s="28">
        <v>1242</v>
      </c>
      <c r="H20" s="29">
        <v>2414</v>
      </c>
      <c r="I20" s="30">
        <v>6327</v>
      </c>
      <c r="J20" s="31">
        <v>4292</v>
      </c>
      <c r="K20" s="32">
        <v>10619</v>
      </c>
      <c r="L20" s="33">
        <v>15128</v>
      </c>
      <c r="M20" s="34">
        <v>15332</v>
      </c>
      <c r="N20" s="35">
        <v>30460</v>
      </c>
      <c r="O20" s="36">
        <f>SUM(O6:O19)</f>
        <v>36754</v>
      </c>
      <c r="P20" s="37">
        <f>SUM(P6:P19)</f>
        <v>51568</v>
      </c>
      <c r="Q20" s="38">
        <f>SUM(Q6:Q19)</f>
        <v>88322</v>
      </c>
    </row>
    <row r="21" spans="1:17" ht="15.75" thickTop="1" x14ac:dyDescent="0.25"/>
  </sheetData>
  <mergeCells count="6">
    <mergeCell ref="O4:Q4"/>
    <mergeCell ref="B4:B5"/>
    <mergeCell ref="C4:E4"/>
    <mergeCell ref="F4:H4"/>
    <mergeCell ref="L4:N4"/>
    <mergeCell ref="I4:K4"/>
  </mergeCells>
  <pageMargins left="0.7" right="0.7" top="0.75" bottom="0.75" header="0.3" footer="0.3"/>
  <pageSetup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2023-01-30T14:40:11Z</dcterms:modified>
</cp:coreProperties>
</file>