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0\DA\Solicitudes de Información Oficiosa\Estadísticas\2020\"/>
    </mc:Choice>
  </mc:AlternateContent>
  <bookViews>
    <workbookView xWindow="240" yWindow="195" windowWidth="19440" windowHeight="7815"/>
  </bookViews>
  <sheets>
    <sheet name="H. NAC" sheetId="1" r:id="rId1"/>
    <sheet name="H. PRIV" sheetId="2" r:id="rId2"/>
    <sheet name="ESPECIALISTA" sheetId="4" r:id="rId3"/>
    <sheet name="HEMO" sheetId="3" r:id="rId4"/>
    <sheet name="ODONTOLOGIA" sheetId="6" r:id="rId5"/>
    <sheet name="LABORATORIO" sheetId="7" r:id="rId6"/>
    <sheet name="FARMACIA PRORROGA" sheetId="8" r:id="rId7"/>
    <sheet name="FARMACIA 2020" sheetId="9" r:id="rId8"/>
  </sheets>
  <externalReferences>
    <externalReference r:id="rId9"/>
  </externalReferences>
  <definedNames>
    <definedName name="_xlnm._FilterDatabase" localSheetId="2" hidden="1">ESPECIALISTA!$I$1:$I$140</definedName>
  </definedNames>
  <calcPr calcId="162913"/>
</workbook>
</file>

<file path=xl/calcChain.xml><?xml version="1.0" encoding="utf-8"?>
<calcChain xmlns="http://schemas.openxmlformats.org/spreadsheetml/2006/main">
  <c r="L79" i="9" l="1"/>
  <c r="K79" i="9"/>
  <c r="L78" i="9"/>
  <c r="K78" i="9"/>
  <c r="L77" i="9"/>
  <c r="K77" i="9"/>
  <c r="L76" i="9"/>
  <c r="K76" i="9"/>
  <c r="L75" i="9"/>
  <c r="K75" i="9"/>
  <c r="L74" i="9"/>
  <c r="K74" i="9"/>
  <c r="L73" i="9"/>
  <c r="K73" i="9"/>
  <c r="L72" i="9"/>
  <c r="K72" i="9"/>
  <c r="L71" i="9"/>
  <c r="K71" i="9"/>
  <c r="L70" i="9"/>
  <c r="K70" i="9"/>
  <c r="L69" i="9"/>
  <c r="K69" i="9"/>
  <c r="L68" i="9"/>
  <c r="K68" i="9"/>
  <c r="L67" i="9"/>
  <c r="K67" i="9"/>
  <c r="L66" i="9"/>
  <c r="K66" i="9"/>
  <c r="L65" i="9"/>
  <c r="K65" i="9"/>
  <c r="L64" i="9"/>
  <c r="K64" i="9"/>
  <c r="L63" i="9"/>
  <c r="K63" i="9"/>
  <c r="L62" i="9"/>
  <c r="K62" i="9"/>
  <c r="L61" i="9"/>
  <c r="K61" i="9"/>
  <c r="L60" i="9"/>
  <c r="K60" i="9"/>
  <c r="L59" i="9"/>
  <c r="K59" i="9"/>
  <c r="L58" i="9"/>
  <c r="K58" i="9"/>
  <c r="L57" i="9"/>
  <c r="K57" i="9"/>
  <c r="L56" i="9"/>
  <c r="K56" i="9"/>
  <c r="L55" i="9"/>
  <c r="K55" i="9"/>
  <c r="L54" i="9"/>
  <c r="K54" i="9"/>
  <c r="L53" i="9"/>
  <c r="K53" i="9"/>
  <c r="L52" i="9"/>
  <c r="K52" i="9"/>
  <c r="L51" i="9"/>
  <c r="K51" i="9"/>
  <c r="L50" i="9"/>
  <c r="K50" i="9"/>
  <c r="L49" i="9"/>
  <c r="K49" i="9"/>
  <c r="L48" i="9"/>
  <c r="K48" i="9"/>
  <c r="L47" i="9"/>
  <c r="K47" i="9"/>
  <c r="L46" i="9"/>
  <c r="K46" i="9"/>
  <c r="L45" i="9"/>
  <c r="K45" i="9"/>
  <c r="L44" i="9"/>
  <c r="K44" i="9"/>
  <c r="L43" i="9"/>
  <c r="K43" i="9"/>
  <c r="L41" i="9"/>
  <c r="K41" i="9"/>
  <c r="L40" i="9"/>
  <c r="K40" i="9"/>
  <c r="L38" i="9"/>
  <c r="K38" i="9"/>
  <c r="L37" i="9"/>
  <c r="K37" i="9"/>
  <c r="L36" i="9"/>
  <c r="K36" i="9"/>
  <c r="L35" i="9"/>
  <c r="K35" i="9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2" i="9"/>
  <c r="K2" i="9"/>
  <c r="N68" i="8"/>
  <c r="M68" i="8"/>
  <c r="N67" i="8"/>
  <c r="M67" i="8"/>
  <c r="N66" i="8"/>
  <c r="M66" i="8"/>
  <c r="N65" i="8"/>
  <c r="M65" i="8"/>
  <c r="N64" i="8"/>
  <c r="M64" i="8"/>
  <c r="N63" i="8"/>
  <c r="M63" i="8"/>
  <c r="N62" i="8"/>
  <c r="M62" i="8"/>
  <c r="N61" i="8"/>
  <c r="M61" i="8"/>
  <c r="N58" i="8"/>
  <c r="M58" i="8"/>
  <c r="N57" i="8"/>
  <c r="M57" i="8"/>
  <c r="N55" i="8"/>
  <c r="M55" i="8"/>
  <c r="N54" i="8"/>
  <c r="M54" i="8"/>
  <c r="N53" i="8"/>
  <c r="M53" i="8"/>
  <c r="N51" i="8"/>
  <c r="M51" i="8"/>
  <c r="N50" i="8"/>
  <c r="M50" i="8"/>
  <c r="N49" i="8"/>
  <c r="M49" i="8"/>
  <c r="N48" i="8"/>
  <c r="M48" i="8"/>
  <c r="N46" i="8"/>
  <c r="M46" i="8"/>
  <c r="N45" i="8"/>
  <c r="M45" i="8"/>
  <c r="N44" i="8"/>
  <c r="M44" i="8"/>
  <c r="N43" i="8"/>
  <c r="M43" i="8"/>
  <c r="N42" i="8"/>
  <c r="M42" i="8"/>
  <c r="N41" i="8"/>
  <c r="M41" i="8"/>
  <c r="N40" i="8"/>
  <c r="M40" i="8"/>
  <c r="N39" i="8"/>
  <c r="M39" i="8"/>
  <c r="N38" i="8"/>
  <c r="M38" i="8"/>
  <c r="N37" i="8"/>
  <c r="M37" i="8"/>
  <c r="N36" i="8"/>
  <c r="M36" i="8"/>
  <c r="N35" i="8"/>
  <c r="M35" i="8"/>
  <c r="N34" i="8"/>
  <c r="M34" i="8"/>
</calcChain>
</file>

<file path=xl/sharedStrings.xml><?xml version="1.0" encoding="utf-8"?>
<sst xmlns="http://schemas.openxmlformats.org/spreadsheetml/2006/main" count="2915" uniqueCount="1122">
  <si>
    <t>BREVE DESCRIPCIÓN DEL SERVICIO.</t>
  </si>
  <si>
    <t>GERENCIA RESPONSABLE:</t>
  </si>
  <si>
    <t>LUGARES PARA ACCEDER AL SERVICIO.</t>
  </si>
  <si>
    <t>HORARIO.</t>
  </si>
  <si>
    <t>REQUISITOS.</t>
  </si>
  <si>
    <t>TIEMPO DE RESPUESTA.</t>
  </si>
  <si>
    <t>TOTAL DE CASOS RECEPCIONADOS.</t>
  </si>
  <si>
    <t>NOMBRE DE SERVICIO</t>
  </si>
  <si>
    <t>HOSPITAL NACIONAL SAN JUAN DE DIOS, SANTA ANA</t>
  </si>
  <si>
    <t>HOSPITAL NACIONAL DR. FRANCISCO MENÉNDEZ</t>
  </si>
  <si>
    <t>HOSPITAL NACIONAL DR. JORGE MAZZINI VILLACORTA, SONSONATE</t>
  </si>
  <si>
    <t>HOSPITAL NACIONAL DE NIÑOS BENJAMÍN BLOOM</t>
  </si>
  <si>
    <t>HOSPITAL NACIONAL ROSALES</t>
  </si>
  <si>
    <t>HOSPITAL NACIONAL PSIQUIÁTRICO DR. JOSE MOLINA MARTINEZ</t>
  </si>
  <si>
    <t>HOSPITAL NACIONAL "DR. JUAN JOSÉ FERNÁNDEZ" ZACAMIL, SAN SALVADOR</t>
  </si>
  <si>
    <t>HOSPITAL NACIONAL DR. JOSE ANTONIO SALDAÑA NEUMOLOGÍA Y MEDICINA FAMILIAR</t>
  </si>
  <si>
    <t>HOSPITAL NACIONAL NUEVA CONCEPCIÓN</t>
  </si>
  <si>
    <t>HOSPITAL NACIONAL DR. LUIS EDMUNDO VÁSQUEZ, CHALATENANGO</t>
  </si>
  <si>
    <t>HOSPITAL NACIONAL SANTA GERTRUDIS</t>
  </si>
  <si>
    <t>HOSPITAL NACIONAL SAN JERONIMO EMILIANI SENSUNTEPEQUE</t>
  </si>
  <si>
    <t>HOSPITAL NACIONAL SAN RAFAEL</t>
  </si>
  <si>
    <t>HOSPITAL NACIONAL SANTA TERESA DE ZACATECOLUCA</t>
  </si>
  <si>
    <t>HOSPITAL NACIONAL NUESTRA SEÑORA DEL FÁTIMA MUNICIPIO DE COJUTEPEQUE</t>
  </si>
  <si>
    <t>HOSPITAL NACIONAL SAN JUAN DE DIOS DE SAN MIGUEL</t>
  </si>
  <si>
    <t>HOSPITAL NACIONAL DE NUEVA GUADALUPE</t>
  </si>
  <si>
    <t>HOSPITAL NACIONAL SANTA ROSA DE LIMA</t>
  </si>
  <si>
    <t>HOSPITAL NACIONAL CIUDAD BARRIOS, "MONSEÑOR OSCAR ARNULFO ROMERO Y GALDÁMEZ"</t>
  </si>
  <si>
    <t>HOSPITAL NACIONAL DE LA UNIÓN</t>
  </si>
  <si>
    <t>HOSPITAL NACIONAL "DR. HÉCTOR HERNÁNDEZ FLORES" SAN FRANCISCO GOTERA</t>
  </si>
  <si>
    <t>HOSPITAL DE DIAGNOSTICO S.A. DE C. V.</t>
  </si>
  <si>
    <t>SERVICIOS MÉDICOS SAN FRANCISCO S.A. DE C.V. (HOSPITAL SAN FRANCISCO)</t>
  </si>
  <si>
    <t>POLICLINCA CASA DE LA SALUD S.A. DE C.V.</t>
  </si>
  <si>
    <t>RUBÉN GONZALO JOVEL ALVARADO (HOSPITAL METROPOL)</t>
  </si>
  <si>
    <t>HOSPITAL DE LA PAZ BRIZBAR S. A. DE C. V.</t>
  </si>
  <si>
    <t>ZELAYA GIRÓN S.A. DE C.V. (POLICLINICA LIMEÑA)</t>
  </si>
  <si>
    <t>ALFREDO CRUZ</t>
  </si>
  <si>
    <t>ANA LIDIA BENITEZ DE CRUZ</t>
  </si>
  <si>
    <t>ARISTIDES ANTONIO NUÑEZ CACERES</t>
  </si>
  <si>
    <t>CARLOS ARMANDO RUBIO MÁRQUEZ</t>
  </si>
  <si>
    <t>CARLOS FRANCISCO MENENDEZ VELADO</t>
  </si>
  <si>
    <t>CARLOS IGNACIO CHICA MÉNDEZ</t>
  </si>
  <si>
    <t>FRANCISCO ALBERTO MORALES LOPEZ</t>
  </si>
  <si>
    <t>HECTOR ARISTIDES ORREGO CASTELLANOS</t>
  </si>
  <si>
    <t>IRSA IDALIA BARRERA DE LEIVA</t>
  </si>
  <si>
    <t>IVY IVONNE GALDAMEZ DE TORRES</t>
  </si>
  <si>
    <t>JOSÉ ROBERTO DURAN NAVARRO</t>
  </si>
  <si>
    <t>JUAN BAUTISTA CABALLERO SIBRIAN</t>
  </si>
  <si>
    <t>LORENA JANET RAMIREZ DE HANDAL</t>
  </si>
  <si>
    <t>MARIO ARNOLDO MONTOYA VILLACORTA</t>
  </si>
  <si>
    <t>NESTOR GODOFREDO AYALA GOMEZ</t>
  </si>
  <si>
    <t>OSCAR FRANCISCO MARTINEZ LAZO</t>
  </si>
  <si>
    <t>RAÚL ERNESTO RAMOS CRUZ</t>
  </si>
  <si>
    <t>ALEX WILFREDO MINERO ORTIZ</t>
  </si>
  <si>
    <t>ALVARO RONALD ALFONSO OSORIO</t>
  </si>
  <si>
    <t>CARLOS ERNESTO ARGUETA ACEVEDO</t>
  </si>
  <si>
    <t>CARLOS RODOLFO GARCIA ZELAYA</t>
  </si>
  <si>
    <t>CARLOS VICENTE OSEGUEDA VILLEGAS</t>
  </si>
  <si>
    <t>CESAR ALEJANDRO VELASQUEZ CALLES</t>
  </si>
  <si>
    <t>DUNCAN BENJAMIN CUNZA ALFARO</t>
  </si>
  <si>
    <t>ERNESTO CACERES MOLINA</t>
  </si>
  <si>
    <t>FLOR DE MARÍA ROMERO REYES</t>
  </si>
  <si>
    <t>FRANCISCO EDUARDO MIRANDA CARBALLO</t>
  </si>
  <si>
    <t>JORGE ALEXANDER MERCADO LARA</t>
  </si>
  <si>
    <t>JOSE MARIA GARAY BERNAL</t>
  </si>
  <si>
    <t>LUIS ERNESTO CERRITOS ESPINOZA</t>
  </si>
  <si>
    <t>MARGARITA BEATRIZ YANEZ AMAYA</t>
  </si>
  <si>
    <t>MARIO HUMBERTO MINERVINI MARIN</t>
  </si>
  <si>
    <t>MARIO RIGOBERTO PORTILLO MIRANDA</t>
  </si>
  <si>
    <t>OMAR ANTONIO CALLEJAS SANDOVAL</t>
  </si>
  <si>
    <t>CLAUDIA CRUZ AYALA</t>
  </si>
  <si>
    <t>LILIAN DEL CARMEN ORELLANA OSEGUEDA</t>
  </si>
  <si>
    <t>FRANCISCO G. HERNÁNDEZ RENDEROS</t>
  </si>
  <si>
    <t>LEILA MARINA ACEVEDO DE ARGUETA</t>
  </si>
  <si>
    <t>ALMA CELINA ESCAMILLA DE DURÁN</t>
  </si>
  <si>
    <t>FRANCISCO ARTURO  ÁLVAREZ POLANCO</t>
  </si>
  <si>
    <t>INGRID JEANNETTE CHAVARRIA CRUZ</t>
  </si>
  <si>
    <t>MIRIAM E. MAYEN DE SAPRISSA</t>
  </si>
  <si>
    <t>CARLA SUSANA CALLEJAS DE GÓMEZ</t>
  </si>
  <si>
    <t>ROBERTO VALDIVIESO LOPEZ</t>
  </si>
  <si>
    <t>RONALD MANRIQUE FUNES LINARES</t>
  </si>
  <si>
    <t>WILLIAM EDGARDO RAMOS VEGA</t>
  </si>
  <si>
    <t>CLAUDIA PATRICIA MORALES DE LUNA</t>
  </si>
  <si>
    <t>ULISES LOHENGRIN CASTRO GÓMEZ</t>
  </si>
  <si>
    <t>ALCIRA  JOHANNA URIAS  DE MAYEN</t>
  </si>
  <si>
    <t>BOLIVAR VOLTER LUICENTE AGUIRRE SANDOVAL</t>
  </si>
  <si>
    <t>ITALO ERNESTO MARTINEZ MUNGUÍA</t>
  </si>
  <si>
    <t>WALTER LEONEL PORTILLO CUELLAR</t>
  </si>
  <si>
    <t>LUZ ANGÉLICA RIVAS DE AGUIRRE</t>
  </si>
  <si>
    <t>MARVIN JOSÉ MOLINA AVENDAÑO</t>
  </si>
  <si>
    <t>NELSON ALEXANDER AQUINO AGUILAR</t>
  </si>
  <si>
    <t>CARLOS MARCEL MARTINEZ AGUILAR</t>
  </si>
  <si>
    <t>MARTA ALICIA LARÍN LÓPEZ</t>
  </si>
  <si>
    <t>JAIME SALVADOR CALDERON RIVERA</t>
  </si>
  <si>
    <t>JOSE ANTONIO RECINOS BOLAÑOS</t>
  </si>
  <si>
    <t>CAROLINA JEANETTE RECINOS BOLAÑOS</t>
  </si>
  <si>
    <t>OSWALDO ERNESTO MARTINEZ MARTINEZ</t>
  </si>
  <si>
    <t>PEDRO AMILCAR SERVELLON RODRIGUEZ</t>
  </si>
  <si>
    <t>MAYRA YANIRA PORTILLO DE TORRES</t>
  </si>
  <si>
    <t>MARITZA GUADALUPE MELGAR DE GUARDADO</t>
  </si>
  <si>
    <t>DAISY MARÍA GUARDADO DE ALFONSO</t>
  </si>
  <si>
    <t>LUIS ROBERTO YANEZ VENTURA</t>
  </si>
  <si>
    <t>ALDO ERICK FLORES HERNÁNDEZ</t>
  </si>
  <si>
    <t>EVA MARIA ZOLANO DE MORALES</t>
  </si>
  <si>
    <t>OSCAR ARMANDO MARTINEZ FUENTES</t>
  </si>
  <si>
    <t>ANA LUZ CABALLERO SIBRIAN</t>
  </si>
  <si>
    <t>CECILIA AÍDA CALDERON DE ARGUETA</t>
  </si>
  <si>
    <t>LYA VERONICA SANDOVAL DE ALVAREZ</t>
  </si>
  <si>
    <t>ERNESTO ARTURO CORNEJO VALSE</t>
  </si>
  <si>
    <t>DENNIS RENÉ FLORES CHÁVEZ</t>
  </si>
  <si>
    <t>CLAUDIA MARIA CASTELLANOS DE BARA</t>
  </si>
  <si>
    <t>ASTRID KARINA LIZAMA DE HASBUN</t>
  </si>
  <si>
    <t>KEYRI LILIBETH REYES DE ORTIZ</t>
  </si>
  <si>
    <t>JACOBO ISMAEL RIVERA SOLORZANO</t>
  </si>
  <si>
    <t>LUIS ALONSO VASQUEZ LOPEZ</t>
  </si>
  <si>
    <t>ANGEL ROMEO HERNÁNDEZ RUBIO</t>
  </si>
  <si>
    <t>JUAN FRANCISCO LAÍNEZ FLORES</t>
  </si>
  <si>
    <t>JOSE MANUEL PACHECO PAZ</t>
  </si>
  <si>
    <t>JORGE SERGIO HASBÚN GUEVARA</t>
  </si>
  <si>
    <t>IRMA ISABEL GÓMEZ CHÁVEZ</t>
  </si>
  <si>
    <t>LUIS ÁNGEL ZELAYA GARCÍA</t>
  </si>
  <si>
    <t>RAQUEL ESMERALDA CRUZ LÓPEZ</t>
  </si>
  <si>
    <t>JOSE EDGARDO FLORES FUENTES</t>
  </si>
  <si>
    <t>CELIA MARLENY TREJO DE CRUZ</t>
  </si>
  <si>
    <t>MAYRA PATRICIA SANCHEZ PALACIOS</t>
  </si>
  <si>
    <t>SANDRA MARIBEL URRUTIA DE ARANIVA</t>
  </si>
  <si>
    <t>ARMIDA DEL CARMEN CANIZALES AMAYA</t>
  </si>
  <si>
    <t>PEDRO ANTONIO FUENTES BRAN</t>
  </si>
  <si>
    <t>ADAN VELASQUEZ LUPI</t>
  </si>
  <si>
    <t>BRENDA ROXANA ROSEMBROCK DE HERNANDEZ</t>
  </si>
  <si>
    <t>EMMA HAYDEE FLORES DE ESPINAL</t>
  </si>
  <si>
    <t>WALTER OSWALDO ALMENDAREZ JUAREZ</t>
  </si>
  <si>
    <t>IRMA MAYELA LEIVA GARCILAZO</t>
  </si>
  <si>
    <t>GERARDO ARTURO RIVERA RODAS</t>
  </si>
  <si>
    <t>RENE HERNAN PARADA VASQUEZ</t>
  </si>
  <si>
    <t>MARLON IVAN RIVERA NAVAS</t>
  </si>
  <si>
    <t>CESAR ENRIQUE SURA MAGAÑA</t>
  </si>
  <si>
    <t>EDWIN JOEL AMAYA SARAVIA</t>
  </si>
  <si>
    <t>WILLIAM RICHARDSON PARADA MONTANO</t>
  </si>
  <si>
    <t>SONIA DEL CARMEN SANTOS  DE ALVARENGA</t>
  </si>
  <si>
    <t>WALTER JAMES MORÁN MARTICORENA</t>
  </si>
  <si>
    <t>DUGLAS ELENILSON SOLORZANO CAMPOS</t>
  </si>
  <si>
    <t>EDGAR ARTURO PERDOMO FLORES</t>
  </si>
  <si>
    <t>HEIDI CAROLINA RODRIGUEZ ÁLVAREZ</t>
  </si>
  <si>
    <t>ESTER MARÍA LEÓN GUTIÉRREZ</t>
  </si>
  <si>
    <t>JORGE NELSON SANTOS PINEDA</t>
  </si>
  <si>
    <t>MENDELSONN RAFAEL LIZAMA FLORES</t>
  </si>
  <si>
    <t>ROQUE ALEJANDRO BARAHONA JORGE</t>
  </si>
  <si>
    <t>CRISTHIAN GREGORIO CRUZ MARTINEZ</t>
  </si>
  <si>
    <t>ANA SILVIA DEL ROSARIO HERNANDEZ MORALES</t>
  </si>
  <si>
    <t>JOSE RAUL CRISTOBAL GONZALEZ REYES</t>
  </si>
  <si>
    <t>RUBEN ERNESTO JOVEL ALVARADO</t>
  </si>
  <si>
    <t>RUDDY RIVERA ALEMAN</t>
  </si>
  <si>
    <t>ROCIO RIVERA DE HERNANDEZ</t>
  </si>
  <si>
    <t>ODINA SCANY MENDEZ</t>
  </si>
  <si>
    <t>MARTA ELVIRA RUBIO ORREGO</t>
  </si>
  <si>
    <t>ALBA GUILLERMINA GARCIA</t>
  </si>
  <si>
    <t>CARLOS ARAUJO GRIMALDI</t>
  </si>
  <si>
    <t>GLENDA MARIA VILLATA DE LOPEZ</t>
  </si>
  <si>
    <t>GUILLERMO ALCIDES REYES GOMEZ</t>
  </si>
  <si>
    <t>HILDA DORIS MERINO</t>
  </si>
  <si>
    <t>MARISABELL VALDEZ MUÑOZ</t>
  </si>
  <si>
    <t>NOE ALFREDO SURA MORAN</t>
  </si>
  <si>
    <t>RUBEN EDUARDO AMAYA</t>
  </si>
  <si>
    <t>SONIA DEL CARMEN BONILLA</t>
  </si>
  <si>
    <t>MARTA EVELYN MENA MARQUEZ</t>
  </si>
  <si>
    <t>HERTBER ARMANDO SALAZAR</t>
  </si>
  <si>
    <t>TATIANA VELARDE DE VICENTE</t>
  </si>
  <si>
    <t>MARIA ELENA CASTELAR DE RAMOS</t>
  </si>
  <si>
    <t>MARLON ERNESTO TORRES CABRERA</t>
  </si>
  <si>
    <t>MARTA PATRICIA RIVERA DE QUINTANILLA</t>
  </si>
  <si>
    <t>ORTOPEDIA</t>
  </si>
  <si>
    <t>ALERGOLOGIA</t>
  </si>
  <si>
    <t>INTERNISTA</t>
  </si>
  <si>
    <t>NEUROLOGIA</t>
  </si>
  <si>
    <t>ENDOCRINOLOGIA</t>
  </si>
  <si>
    <t>GINECOLOGIA</t>
  </si>
  <si>
    <t>OFTALMOLOGIA</t>
  </si>
  <si>
    <t>OTORRINOLARINGOLOGIA</t>
  </si>
  <si>
    <t>DERMATOLOGIA</t>
  </si>
  <si>
    <t>UROLOGIA</t>
  </si>
  <si>
    <t>CIRUGIA GENERAL</t>
  </si>
  <si>
    <t>CIRUGIA PLASTICA</t>
  </si>
  <si>
    <t>NEUROCIRUGIA</t>
  </si>
  <si>
    <t>ALGOLOGIA</t>
  </si>
  <si>
    <t>MASTOLOGÍA</t>
  </si>
  <si>
    <t>PERINATOLOGÍA</t>
  </si>
  <si>
    <t>COLPOSCOPÍA</t>
  </si>
  <si>
    <t>DERMATOLOGÍA</t>
  </si>
  <si>
    <t>UROLOGÍA</t>
  </si>
  <si>
    <t>OTORRINOLARINGÓLOGO</t>
  </si>
  <si>
    <t>NEFROLOGÍA</t>
  </si>
  <si>
    <t>CIRUGIA</t>
  </si>
  <si>
    <t>NEUMOLOGÍA</t>
  </si>
  <si>
    <t>PEDIATRA</t>
  </si>
  <si>
    <t>OFTALMOLOGO</t>
  </si>
  <si>
    <t>ENDOCRINOLOGÍA</t>
  </si>
  <si>
    <t>ALERGOLOGÍA</t>
  </si>
  <si>
    <t>ALERGOOGÍA PEDIATRA</t>
  </si>
  <si>
    <t>COLOPROCTOLOGÍA</t>
  </si>
  <si>
    <t>MEDICINA INTERNA</t>
  </si>
  <si>
    <t xml:space="preserve">MEDICINA INTERNA, NEUMOLOGÍA </t>
  </si>
  <si>
    <t>OFTALMOLOGÍA</t>
  </si>
  <si>
    <t>GASTROENTEROLOGÍA</t>
  </si>
  <si>
    <t>REUMATOLOGÍA</t>
  </si>
  <si>
    <t>MEDICINA INTERNA, CARDIOLOGÍA</t>
  </si>
  <si>
    <t>ALERGOOGÍA</t>
  </si>
  <si>
    <t>NEUROLOGÍA</t>
  </si>
  <si>
    <t>CIRUJANO PEDIATRA</t>
  </si>
  <si>
    <t>DERMATOLOGO</t>
  </si>
  <si>
    <t>ENDOCRINOLOGO</t>
  </si>
  <si>
    <t>GASTROENTEROLOGO</t>
  </si>
  <si>
    <t>GINECOLOGO OBSTETRA</t>
  </si>
  <si>
    <t>GINECOLOGO ONCOLOGO</t>
  </si>
  <si>
    <t>INTERNISTA CARDIOLOGO</t>
  </si>
  <si>
    <t>INTERNISTA NEUMOLOGO</t>
  </si>
  <si>
    <t>NEFROLOGO</t>
  </si>
  <si>
    <t>NEUROCIRUJANO</t>
  </si>
  <si>
    <t>ORTOPEDA</t>
  </si>
  <si>
    <t>PSIQUIATRA</t>
  </si>
  <si>
    <t>UROLOGO</t>
  </si>
  <si>
    <t>OTORRINOLARINGOLOGO</t>
  </si>
  <si>
    <t>PERINATOLOGO</t>
  </si>
  <si>
    <t>REUMATOLOGO</t>
  </si>
  <si>
    <t>NEUROLOGO PEDIATRA</t>
  </si>
  <si>
    <t>GO ULTRASONOGRAFISTA</t>
  </si>
  <si>
    <t>HEMATOLOGA</t>
  </si>
  <si>
    <t>ALERGOLOGA PEDIATRA</t>
  </si>
  <si>
    <t>COLOPROCTOLOGO</t>
  </si>
  <si>
    <t>GASTROENTEROLOIA</t>
  </si>
  <si>
    <t>CIRUJANO GENERAL</t>
  </si>
  <si>
    <t>COLOPROCTOLOGIA</t>
  </si>
  <si>
    <t>ORL PEDIATRA</t>
  </si>
  <si>
    <t>Nro.</t>
  </si>
  <si>
    <t>MEDICAL SERVICES S. A. DE C. V.</t>
  </si>
  <si>
    <t>GERENCIA RESPONSABLE</t>
  </si>
  <si>
    <t xml:space="preserve">ISRI                                    </t>
  </si>
  <si>
    <t>GERENCIA TECNICA ADMINISTRATIVA DE SERVICIOS DE SALUD</t>
  </si>
  <si>
    <t>SANTA TECLA</t>
  </si>
  <si>
    <t>24 HORAS DEL DIA</t>
  </si>
  <si>
    <t>DEMANDA ESPONTANEA, REFERENCIA MEDICA, CARNE VIGENTE O DUI.</t>
  </si>
  <si>
    <t>INMEDIATA</t>
  </si>
  <si>
    <t>TOTAL DE ATENCIONES BRINDADOS TERCER TRIMESTRE</t>
  </si>
  <si>
    <t>SERVICIOS MEDICOS HOSPITAL TIPO B: EMERGENCIAS, CIRUGIAS, HOSPITALIZACIONES, TACS, UCI Y SUB ESPECIALIDADES</t>
  </si>
  <si>
    <t>HOSPITALES NACIONALES</t>
  </si>
  <si>
    <t>HOSPITALES PRIVADOS</t>
  </si>
  <si>
    <t>ESPECIALISTAS</t>
  </si>
  <si>
    <t>HEMODIALISIS</t>
  </si>
  <si>
    <t>CALLE GUADALUPE SAN SALVADOR</t>
  </si>
  <si>
    <t>7 AM A 7 PM</t>
  </si>
  <si>
    <t>FORMULARIO A</t>
  </si>
  <si>
    <t>CARRETERA PANAMERICANA, NUMERO 15, SANTA TECLA.</t>
  </si>
  <si>
    <t>REFERENCIA, DUI Y CARNE VIGENTE</t>
  </si>
  <si>
    <t>BARRIO EL CALVARIO KM 33 ANTIGUA CARRETERA PANAMERICANA, COJUTEPEQUE</t>
  </si>
  <si>
    <t>SERVICIOS ESPECIALES: CONSULTA POR ESPECIALIDADES, SESIONES DE ATENCION, ESTUDIOS ELECTROFISIOLOGICOS, ESTUDIOS POR IMÁGENES.</t>
  </si>
  <si>
    <t>AVENIDA IRAZU #181, COLONICA COSTA RICA, SAN SALVADOR</t>
  </si>
  <si>
    <t>7:00 AM 3:00 PM</t>
  </si>
  <si>
    <t>REFERENCIA MEDICA, CARNE VIGENTE O DUI.</t>
  </si>
  <si>
    <t>PREVIA CITA</t>
  </si>
  <si>
    <t>SERVICIOS MEDICOS HOSPITAL TIPO B: EMERGENCIAS, CIRUGIAS, HOSPITALIZACIONES, ESTUDIOS DE IMAGEN  COMO RX, USG , TAC Y SUB ESPECIALIDADES</t>
  </si>
  <si>
    <t>SANTA ANA</t>
  </si>
  <si>
    <t>ZACAMIL, MEJICANOS.</t>
  </si>
  <si>
    <t>SERVICIOS MEDICOS HOSPITAL TIPO C: EMERGENCIAS, CIRUGIAS, HOSPITALIZACIONES, ESTUDIOS DE IMAGEN COMO RX Y USG ABDOMINALES Y PELVICAS, ESPECILIDADES BASICAS.</t>
  </si>
  <si>
    <t>CHALATENANGO</t>
  </si>
  <si>
    <t>SERVICIOS MEDICOS HOSPITAL TIPO C: EMERGENCIAS, CIRUGIAS, HOSPITALIZACIONES, ESTUDIOS DE IMAGEN COMO RX Y USG PELVICAS, ESPECILIDADES BASICAS.</t>
  </si>
  <si>
    <t>SENSUNTEPEQUE</t>
  </si>
  <si>
    <t>SERVICIOS MEDICOS HOSPITAL TIPO C: EMERGENCIAS, CIRUGIAS, HOSPITALIZACIONES.ESPECIALIDADES MEDICAS</t>
  </si>
  <si>
    <t>DEPARTAMENTO DE AHUACHAPAN</t>
  </si>
  <si>
    <t>SERVICIOS MEDICOS HOSPITAL TIPO C: EMERGENCIAS, CIRUGIAS, HOSPITALIZACIONES, ESPECIALIDADES MEDICAS</t>
  </si>
  <si>
    <t>DEPARTAMENTO DE SONSONATE</t>
  </si>
  <si>
    <t>SERVICIOS MEDICOS HOSPITAL TIPO A: EMERGENCIAS, CIRUGIAS, HOSPITALIZACIONES, TACS, UCI Y SUB ESPECIALIDADES</t>
  </si>
  <si>
    <t>SAN SALVADOR</t>
  </si>
  <si>
    <t>SERVICIOS MEDICOS HOSPITAL TIPO C: EMERGENCIAS, CIRUGIAS, HOSPITALIZACIONES,ESPECIALIDADES</t>
  </si>
  <si>
    <t>L-V 3:30 A 6:30 PM  SABADO 9:00 A 1:00 PM</t>
  </si>
  <si>
    <t>REFERENCIA MEDICA, DUI, O CARNET EN MENORES DE EDAD</t>
  </si>
  <si>
    <t>CON CITA PREVIA</t>
  </si>
  <si>
    <t xml:space="preserve">L-V 2:00 A 4:30 PM Y SABADO DE 10:00 A 12:00 PM </t>
  </si>
  <si>
    <t>L-V 3:30 A 5:30 PM  SABADO 10:00 A 12:00 PM</t>
  </si>
  <si>
    <t>L-V 8:00 A 10:00 Y DE 1:00 A 3:00 PM SABADO DE 8:00 A 10:00</t>
  </si>
  <si>
    <t>L-V 9:00 AM A 6:00 PM SABADO DE 8:00 A 12:00 PM</t>
  </si>
  <si>
    <t>L-V DE 9:30 A 12:30 SABADO DE 9:30 A 13:00</t>
  </si>
  <si>
    <t>L-V 8:30 A 12:00 Y DE 14:00 A 17:00 SABADO DE 8:30 A 12:00 PM</t>
  </si>
  <si>
    <t>L-V DE 8:00 A 10:00 Y SABADO DE 8:00 A 10:00</t>
  </si>
  <si>
    <t>L-V 14:00 A 16:00 SABADO DE 10:00 A 12:00 PM</t>
  </si>
  <si>
    <t>L-V 14:30 A 17:00 SABADO DE 9:30 A 11:30 AM</t>
  </si>
  <si>
    <t>L-V 12:00 A 2:00 PM SABADO DE 8:00 A 10:00 AM</t>
  </si>
  <si>
    <t xml:space="preserve"> L-V 14:00 A 16:00 SABADO DE 10:00 A 12:00 PM</t>
  </si>
  <si>
    <t>L-V  1:30 A 3:30 PM SABADO DE 8:00 A 10:00</t>
  </si>
  <si>
    <t>L-V 10:30 A 1:00 PM Y DE 2:30 A 7:00PM SABADO DE 9:00 A 1:00 PM</t>
  </si>
  <si>
    <t>L-V 11:00 A 15:00 Y SABADO DE 8:00 A 12:00 PM</t>
  </si>
  <si>
    <t>L-V 16:00 A 18:00 SABADO DE 9:00 A 11:00 AM</t>
  </si>
  <si>
    <t>L-V DE 7:00 A 9:00 Y SABADO DE 8:00 A 12:00</t>
  </si>
  <si>
    <t>HORARIO DE ATENCION</t>
  </si>
  <si>
    <t>DESCRIPCIO DEL SERVICIO BRINDADO</t>
  </si>
  <si>
    <t>REQUISITO A CUMPLIR PARA OBTENER EL SERVICIO</t>
  </si>
  <si>
    <t>TIEMPO ESTIMADO DE RESPUESTA</t>
  </si>
  <si>
    <t>AHUACHAPAN</t>
  </si>
  <si>
    <t>DISPENSACION  Ó ENTREGA DE MEDICAMENTO</t>
  </si>
  <si>
    <t>1.- USUARIO DEBE ESTAR ACTIVO EN EL MOMENTO DEL DESPACHO 2.- RECETA SEGÚN FORMATO INSTITUCIONAL CON CUMPLIMIENTO DE NORMATIVA DE FARMACIA VIGENTE y 3.- CARNET Ó DUI (Vigente)</t>
  </si>
  <si>
    <t>ENTREGA DE MEDICAMENTO SEGÚN ORDEN DE LLEGADA AL ESTABLECIMIENTO DE FARMACIA</t>
  </si>
  <si>
    <t xml:space="preserve">De Lunes a Sábado de 7:00 am a 5:30 pm, sin cerrar al mediodía y  Domingo de 8:00 am a 2:00 pm
</t>
  </si>
  <si>
    <t xml:space="preserve">De Lunes a Sábado de 7:30 am a 5:30 pm, Domingo de 7:00 am a 2:00 pm, sin cerrar al mediodía.
</t>
  </si>
  <si>
    <t xml:space="preserve">De Lunes a Viernes de 8:30 am a 5:30 pm, Sábado de 8:00 am a 5:00 pm, sin cerrar al mediodía.
</t>
  </si>
  <si>
    <t xml:space="preserve">De Lunes a Domingo de 8:30 am a 10:00 pm, sin cerrar al mediodía </t>
  </si>
  <si>
    <t xml:space="preserve">De Lunes a Sábado de 7:00 am a 9:00 pm, sin cerrar al mediodía y  Domingo de 8:00 am a 7:00 pm
</t>
  </si>
  <si>
    <t xml:space="preserve">De Lunes a Sábado de 7:00 am a 7:00 pm, sin cerrar al mediodía y  Domingo de 8:00 am a 4:00 pm
</t>
  </si>
  <si>
    <t>De Lunes a Sábado de 7:00 am a 7:00 pm y Domingo 7:00 am a 5:30 pm, sin cerrar al mediodía</t>
  </si>
  <si>
    <t>De Lunes a Sábado de 7:00 am a 7:00 pm y Domingo 7:00 am a 5:00 pm, sin cerrar al mediodía</t>
  </si>
  <si>
    <t>De Lunes a Sábado de 8:00 am a 8:00 pm y Domingo 9:00 am a 8:00 pm, sin cerrar al mediodía</t>
  </si>
  <si>
    <t xml:space="preserve">De Lunes a Sábado de 8:00 am a 10:00 pm, sin cerrar al mediodía y  Domingo de 8:00 am a 9:00 pm
</t>
  </si>
  <si>
    <t xml:space="preserve">De Lunes a Sábado de 8:00 am a 9:00 pm, sin cerrar al mediodía y  Domingo de 8:00 am a 7:00 pm
</t>
  </si>
  <si>
    <t xml:space="preserve">De Lunes a Jueves de 7:00 am a 10:00 pm, Viernes y Sábado de 24 Horas y Domingo de 7:00 am a 9:00 pm, sin cerrar al mediodía.
</t>
  </si>
  <si>
    <t>De Lunes a Sábado de 8:00 am a 4:00 pm, sin cerrar al mediodía.</t>
  </si>
  <si>
    <t xml:space="preserve">De Lunes a Viernes de 7:00 am a 7:00 pm, Sábado de 7:00 am a 3:00 pm, sin cerrar al mediodía.
</t>
  </si>
  <si>
    <t xml:space="preserve">De Lunes a Viernes de 6:00 am a 6:00 pm, Sábado de 7:00 am a 3:00 pm, sin cerrar al mediodía.
</t>
  </si>
  <si>
    <t>ODONTOLOGO</t>
  </si>
  <si>
    <t xml:space="preserve">USULUTÁN </t>
  </si>
  <si>
    <t>USULUTÁN</t>
  </si>
  <si>
    <t>JIQUILISCO</t>
  </si>
  <si>
    <t xml:space="preserve">SAN SALVADOR </t>
  </si>
  <si>
    <t>SOYAPANGO</t>
  </si>
  <si>
    <t>LA LIBERTAD</t>
  </si>
  <si>
    <t>ANTIGUO CUSCATLÁN</t>
  </si>
  <si>
    <t>Ciudad Delgado</t>
  </si>
  <si>
    <t>SONSONATE</t>
  </si>
  <si>
    <t>ARMENIA</t>
  </si>
  <si>
    <t>LA PAZ</t>
  </si>
  <si>
    <t xml:space="preserve">ZACATECOUCA </t>
  </si>
  <si>
    <t xml:space="preserve">SAN VICENTE </t>
  </si>
  <si>
    <t>CABAÑAS</t>
  </si>
  <si>
    <t>ILOBASCO</t>
  </si>
  <si>
    <t xml:space="preserve">LA UNIÓN </t>
  </si>
  <si>
    <t>LA UNIÓN</t>
  </si>
  <si>
    <t>ILOPANGO</t>
  </si>
  <si>
    <t xml:space="preserve">SANTA ANA </t>
  </si>
  <si>
    <t>MEJICANOS</t>
  </si>
  <si>
    <t>SAN VICENTE</t>
  </si>
  <si>
    <t>MORAZAN</t>
  </si>
  <si>
    <t>OSICALA</t>
  </si>
  <si>
    <t>SAN MIGUEL</t>
  </si>
  <si>
    <t>USULUTAN</t>
  </si>
  <si>
    <t>SANTIAGO DE MARIA</t>
  </si>
  <si>
    <t>ATIQUIZAYA</t>
  </si>
  <si>
    <t>SANTO TOMAS</t>
  </si>
  <si>
    <t>LA UNION</t>
  </si>
  <si>
    <t>SANTA ROSA DE LIMA</t>
  </si>
  <si>
    <t>CIUDAD ARCE</t>
  </si>
  <si>
    <t>CUSCATLAN</t>
  </si>
  <si>
    <t>SUCHITOTO</t>
  </si>
  <si>
    <t>APOPA</t>
  </si>
  <si>
    <t>SANTA ELENA</t>
  </si>
  <si>
    <t>COJUTEPEQUE</t>
  </si>
  <si>
    <t>CHALCHUAPA</t>
  </si>
  <si>
    <t>SAN FRANCISCO GOTERA</t>
  </si>
  <si>
    <t>ACAJUTLA</t>
  </si>
  <si>
    <t>ANAMOROS</t>
  </si>
  <si>
    <t>AYUTUXTEPEQUE</t>
  </si>
  <si>
    <t>COLON</t>
  </si>
  <si>
    <t>JUAYUA</t>
  </si>
  <si>
    <t>CHINAMECA</t>
  </si>
  <si>
    <t>TEJUTLA</t>
  </si>
  <si>
    <t>OLOCUILTA</t>
  </si>
  <si>
    <t>CIUDAD BARRIOS</t>
  </si>
  <si>
    <t>QUEZALTEPEQUE</t>
  </si>
  <si>
    <t>IZALCO</t>
  </si>
  <si>
    <t>DEPARTAMENTO</t>
  </si>
  <si>
    <t>MUNICIPIO</t>
  </si>
  <si>
    <t>Cuarta Calle Poniente No. 16, Barrio la Merced, Usulután</t>
  </si>
  <si>
    <t>Calle Grimaldi, Centro Comercial La Aucaria, local 1-1 contiguo a Telecom, Usulután</t>
  </si>
  <si>
    <t>Sexta Calle Oriente No. 7 Barrio La Parroquia, Usulután.</t>
  </si>
  <si>
    <t>Cuarta Avenida Norte Número 12 Barrio Las Flores, Jiquilisco, Usulután.</t>
  </si>
  <si>
    <t>Reparto Valle Nuevo No. 2, Calle el Guaje Block "F" No. 2, Soyapango, San Salvador.</t>
  </si>
  <si>
    <t>Boulevard Santa Elena Centro Comercial Atrium Plaza, Primer Nivel Local 16, Antiguo Cuscatlan, La Libertad</t>
  </si>
  <si>
    <t>Colonia Acolhuatan poligono 7, casa 32, Ciudad Delgado San Salvador</t>
  </si>
  <si>
    <t>Segunda Avenida Sur y segunda calle Oriente No. 3, esquina opuesta a la Unidad de Salud, Armenia, Sonsonate.</t>
  </si>
  <si>
    <t xml:space="preserve">Cuarta Avenida Norte, edificio No. 2 Local 4, Soyapango, San Salvador </t>
  </si>
  <si>
    <t>Edificio Clinicas Médicas La Paz, Octava Calle Poniente, Barrio El Centro, Local 5, Zacatecoluca, La Paz.</t>
  </si>
  <si>
    <t>2da. Avenida Sur No. 54 Barrio San Franciso San Vicente</t>
  </si>
  <si>
    <r>
      <t xml:space="preserve">4ta. Calle Poniente </t>
    </r>
    <r>
      <rPr>
        <i/>
        <sz val="11"/>
        <color indexed="8"/>
        <rFont val="Calibri"/>
        <family val="2"/>
      </rPr>
      <t>#20, Barrio El Calvario, Ilobasco, Cabañas</t>
    </r>
  </si>
  <si>
    <t>3ra. Calle Poniente No. 4-8 Barrio Honduras, La Union</t>
  </si>
  <si>
    <t>2da. Calle Oriente #12 Barrio Santa Barbara, Sensuntepeque, Cabañas</t>
  </si>
  <si>
    <t>Centro Urbano San Bartolo, residencial Villalobos, diagonal El Sausalito No.8 Ilopango, San Salvador</t>
  </si>
  <si>
    <t>Calle Jose Mariano Mendez y Avenida Independencia Sur, #1 Santa Ana</t>
  </si>
  <si>
    <t>Condominio Resiencial Jardines de Zacamil, Edificio #20 apartamento 11, Mejicanos, San Salvador</t>
  </si>
  <si>
    <t>5ta. Calle Oriente #6 Barrio El Centro, San Vicente</t>
  </si>
  <si>
    <t>Segunda Calle Poniente casa #4, Barrio El Calvario, Osicala, Morazan</t>
  </si>
  <si>
    <t>Tercera Calle Oriente #2-8 Ahuachapan</t>
  </si>
  <si>
    <t>Final 3ra. Avenida Norte y Ruta Militar #109 Barrio San Francisco, San Miguel</t>
  </si>
  <si>
    <t>Tercera Calle Oriente #304 Barrio El Calvario San Miguel</t>
  </si>
  <si>
    <t>4ta. Avenida Sur, entre 7ma. Y 9na. Calle poniente, Santa Ana</t>
  </si>
  <si>
    <t>3ra. Avenida Norte #11, Barrio Concepcion, Santiago de Maria, Usulutan</t>
  </si>
  <si>
    <t>1ra. Avenida Norte # 1-7 Ahuachapan</t>
  </si>
  <si>
    <t>3ra. Calle Oriente #3-57 Atiquizaya, Ahuachapan</t>
  </si>
  <si>
    <t xml:space="preserve">17 avenida norte, Residencial santa teresa #18,Ciudad Merliot, La Libertad </t>
  </si>
  <si>
    <t>Barrio Las Mercedez Calle Alberto Masferrer, pasaje Santa Rita #96 Santo Tomas</t>
  </si>
  <si>
    <t xml:space="preserve">Colonia Ventura Perla Ruta Militar Hospital Policlinica Limeña, Santa Rosa de Lima, La Union </t>
  </si>
  <si>
    <t>3ra. Calle Oriente y 3ra. Avenida Norte #2-12 Centro Comercial Belen, locales 5 y 6 Santa Tecla, La Libertad</t>
  </si>
  <si>
    <t>Calle San Antonio Abad Colonia y Pasaje El Prado #17 San Salvador</t>
  </si>
  <si>
    <t>Calle Francisco Gavidia #3B El Centro Ciudad Arce, La Libertad</t>
  </si>
  <si>
    <t>5ta. Calle Oriente #19 a un costado del Centro Judicial San Vicente</t>
  </si>
  <si>
    <t>1ra. Calle Oriente #7-5 Colonia Angelica, Sonsonate</t>
  </si>
  <si>
    <t>2da Avenida Sur #31 Barrio El Calvario, Suchitoto, Cuscatlan</t>
  </si>
  <si>
    <t>4ta. Avenida Norte, #17, Apopa, San Salvador</t>
  </si>
  <si>
    <t>3ra. Avenida Sur #26-10 Barrio El Calvario #13, La Libertad, La Libertad</t>
  </si>
  <si>
    <t>6ta. Calle Poniente #12 Barrio El Chile, Chalatenango</t>
  </si>
  <si>
    <t>1ra. Calle Poniente 3ra. Avenida Norte #2 frente a parque Ecologico Santa Elena Usulutan</t>
  </si>
  <si>
    <t>5ta. Calle Oriente #3 Cojutepeque, Cuscatlan</t>
  </si>
  <si>
    <t>11 Avenida Sur, #10 Colonia Tazumal, Barrio Apaneca, Chalchuapa, Santa Ana</t>
  </si>
  <si>
    <t>2da- Avenida Sur, Casa #5, Barrio La Soledad, contiguo a Centro Social de San Francisco Gotera, Morazan</t>
  </si>
  <si>
    <t>Reparto Acajutla, Calle Principal Casa #1 contiguo a ex Caminos, Acajutla</t>
  </si>
  <si>
    <t>Clinica Odontologica Jehova Jireh Barrio el Centro media cuadra al norte de la Iglesia Catolica, Anamoros, La Unión</t>
  </si>
  <si>
    <t>Cuarta Calle Poniente Barrio La Soledad No. 8, San Francisco Gotera, Morazan</t>
  </si>
  <si>
    <t>Primera Avenida Norte y Primera Calle Poniente Barrio San José Chalatenango.</t>
  </si>
  <si>
    <t>Primera Calle Poniente Barrio El Centro contiguo a Impresos Leo, Chalatenango.</t>
  </si>
  <si>
    <t>Calle Independencia No. 19-A Ayutuxtepeque.</t>
  </si>
  <si>
    <t>4ta. Calle Oriente, Edificio Virsa, segunda planta local B contiguo a Banco Agricolo, Lourdes, Colon, La Libertad</t>
  </si>
  <si>
    <t>4ta. Calle Oriente #8-7 Santa Tecla, La Libertad</t>
  </si>
  <si>
    <t>Residencial Prados de San Bartolo, Block G, casa #9, Boulevard San Bartolo, Ilopango, San Salvador</t>
  </si>
  <si>
    <t>1ra. Avenida Sur Casa #1-3, 50 metros al norte de la Alcaldia y parque Central de Juayua, Sonsonate</t>
  </si>
  <si>
    <t>Avenida Doctor Daniel Funes, Barrio Dolores, Chinameca, San Miguel</t>
  </si>
  <si>
    <t>Carreterra Troncal del Norte kilometro 48 1/2, Plaza Don Yon, El Coyolito, Tejutla, Chalatenango</t>
  </si>
  <si>
    <t>Clinica 1310 25 Calle Poniente #1310 Colonia Medica San Salvador</t>
  </si>
  <si>
    <t>Avenida Dr. Demetrio Hernandez Barrio El Calvario, frente Unidad de Salud de Olocuilta, La Paz</t>
  </si>
  <si>
    <t>2da. Calle Poniente #7 contiguo a Alcaldia Municipal de Apopa, San Salvador</t>
  </si>
  <si>
    <t>Avenida Gerardo Barrios Barrio Concepcion #49 Ciudad Barrios, San Miguel</t>
  </si>
  <si>
    <t>6ta. Avenida Sur #50, Barrio El Guayabal, Quezaltepeque, La Libertad</t>
  </si>
  <si>
    <t>Barrio San Juan 8va.Calle Poniente #8. Izalco, Sonsonate</t>
  </si>
  <si>
    <t>PROFILAXIS, SELLANTES DE FOSAS Y FISURAS, EXTRACCIONES DE PIEZAS, TEMPORAL O PERMANENTE, OBTURACIONES, PULPOTOMIA, DETARTRAJE O PROFILAXIS, RADIOGRAFIAS DENTALES, OBTURACIONES</t>
  </si>
  <si>
    <t>TOTAL DE ATENCIONES REALIZADAS EN EL ULTIMO TRIMESTRE</t>
  </si>
  <si>
    <r>
      <rPr>
        <sz val="8"/>
        <rFont val="Calibri"/>
        <family val="2"/>
      </rPr>
      <t>AHUACHAPAN</t>
    </r>
  </si>
  <si>
    <r>
      <rPr>
        <sz val="8"/>
        <rFont val="Calibri"/>
        <family val="2"/>
      </rPr>
      <t>FARMACIA ECONOMICA AHUACHAPÁN</t>
    </r>
  </si>
  <si>
    <r>
      <rPr>
        <sz val="8"/>
        <rFont val="Calibri"/>
        <family val="2"/>
      </rPr>
      <t>SANTA ANA</t>
    </r>
  </si>
  <si>
    <r>
      <rPr>
        <sz val="8"/>
        <rFont val="Calibri"/>
        <family val="2"/>
      </rPr>
      <t>FARMACIA SAN NICOLAS METROCENTRO SANTA ANA</t>
    </r>
  </si>
  <si>
    <r>
      <rPr>
        <sz val="8"/>
        <rFont val="Calibri"/>
        <family val="2"/>
      </rPr>
      <t>FARMACIA SANTA FE</t>
    </r>
  </si>
  <si>
    <r>
      <rPr>
        <sz val="8"/>
        <rFont val="Calibri"/>
        <family val="2"/>
      </rPr>
      <t>CHALCHUAPA</t>
    </r>
  </si>
  <si>
    <r>
      <rPr>
        <sz val="8"/>
        <rFont val="Calibri"/>
        <family val="2"/>
      </rPr>
      <t>FARMACIA ECONOMICA CHALCHUAPA</t>
    </r>
  </si>
  <si>
    <r>
      <rPr>
        <sz val="8"/>
        <rFont val="Calibri"/>
        <family val="2"/>
      </rPr>
      <t>METAPAN</t>
    </r>
  </si>
  <si>
    <r>
      <rPr>
        <sz val="8"/>
        <rFont val="Calibri"/>
        <family val="2"/>
      </rPr>
      <t>FARMACIA ECONOMICA METAPAN</t>
    </r>
  </si>
  <si>
    <r>
      <rPr>
        <sz val="8"/>
        <rFont val="Calibri"/>
        <family val="2"/>
      </rPr>
      <t>SONSONATE</t>
    </r>
  </si>
  <si>
    <r>
      <rPr>
        <sz val="8"/>
        <rFont val="Calibri"/>
        <family val="2"/>
      </rPr>
      <t>FARMACIA LA FE</t>
    </r>
  </si>
  <si>
    <r>
      <rPr>
        <sz val="8"/>
        <rFont val="Calibri"/>
        <family val="2"/>
      </rPr>
      <t>FARMACIA ECONOMICA METROCENTRO SONSONATE</t>
    </r>
  </si>
  <si>
    <r>
      <rPr>
        <sz val="8"/>
        <rFont val="Calibri"/>
        <family val="2"/>
      </rPr>
      <t>JUAYUA</t>
    </r>
  </si>
  <si>
    <r>
      <rPr>
        <sz val="8"/>
        <rFont val="Calibri"/>
        <family val="2"/>
      </rPr>
      <t>FARMACIA DE JESUS-JUAYUA</t>
    </r>
  </si>
  <si>
    <r>
      <rPr>
        <sz val="8"/>
        <rFont val="Calibri"/>
        <family val="2"/>
      </rPr>
      <t>IZALCO</t>
    </r>
  </si>
  <si>
    <r>
      <rPr>
        <sz val="8"/>
        <rFont val="Calibri"/>
        <family val="2"/>
      </rPr>
      <t>FARMACIA DE JESUS- IZALCO</t>
    </r>
  </si>
  <si>
    <r>
      <rPr>
        <sz val="8"/>
        <rFont val="Calibri"/>
        <family val="2"/>
      </rPr>
      <t>FARMACIA SAN NICOLAS METROCENTRO SONSONATE</t>
    </r>
  </si>
  <si>
    <r>
      <rPr>
        <sz val="8"/>
        <rFont val="Calibri"/>
        <family val="2"/>
      </rPr>
      <t>CHALATENANGO</t>
    </r>
  </si>
  <si>
    <r>
      <rPr>
        <sz val="8"/>
        <rFont val="Calibri"/>
        <family val="2"/>
      </rPr>
      <t>LA PALMA</t>
    </r>
  </si>
  <si>
    <r>
      <rPr>
        <sz val="8"/>
        <rFont val="Calibri"/>
        <family val="2"/>
      </rPr>
      <t>FARMACIA GENESIS</t>
    </r>
  </si>
  <si>
    <r>
      <rPr>
        <sz val="8"/>
        <rFont val="Calibri"/>
        <family val="2"/>
      </rPr>
      <t>FARMACIA GENESIS II</t>
    </r>
  </si>
  <si>
    <r>
      <rPr>
        <sz val="8"/>
        <rFont val="Calibri"/>
        <family val="2"/>
      </rPr>
      <t>LA LIBERTAD</t>
    </r>
  </si>
  <si>
    <r>
      <rPr>
        <sz val="8"/>
        <rFont val="Calibri"/>
        <family val="2"/>
      </rPr>
      <t>FARMACIA EL BOTICARIO</t>
    </r>
  </si>
  <si>
    <r>
      <rPr>
        <sz val="8"/>
        <rFont val="Calibri"/>
        <family val="2"/>
      </rPr>
      <t>COLON</t>
    </r>
  </si>
  <si>
    <r>
      <rPr>
        <sz val="8"/>
        <rFont val="Calibri"/>
        <family val="2"/>
      </rPr>
      <t>FARMACIA SAN NICOLAS LOURDES</t>
    </r>
  </si>
  <si>
    <r>
      <rPr>
        <sz val="8"/>
        <rFont val="Calibri"/>
        <family val="2"/>
      </rPr>
      <t>ANTIGUO CUSCATLAN</t>
    </r>
  </si>
  <si>
    <r>
      <rPr>
        <sz val="8"/>
        <rFont val="Calibri"/>
        <family val="2"/>
      </rPr>
      <t>FARMACIA SAN NICOLAS ANTIGUO CUSCATLAN</t>
    </r>
  </si>
  <si>
    <r>
      <rPr>
        <sz val="8"/>
        <rFont val="Calibri"/>
        <family val="2"/>
      </rPr>
      <t>SANTA TECLA</t>
    </r>
  </si>
  <si>
    <r>
      <rPr>
        <sz val="8"/>
        <rFont val="Calibri"/>
        <family val="2"/>
      </rPr>
      <t>FARMACIA SAN NICOLAS SANTA TECLA</t>
    </r>
  </si>
  <si>
    <r>
      <rPr>
        <sz val="8"/>
        <rFont val="Calibri"/>
        <family val="2"/>
      </rPr>
      <t>FARMACIAS AZUL</t>
    </r>
  </si>
  <si>
    <r>
      <rPr>
        <sz val="8"/>
        <rFont val="Calibri"/>
        <family val="2"/>
      </rPr>
      <t>QUEZALTEPEQUE</t>
    </r>
  </si>
  <si>
    <r>
      <rPr>
        <sz val="8"/>
        <rFont val="Calibri"/>
        <family val="2"/>
      </rPr>
      <t>FARMACIA ECONOMICA QUEZALTEPEQUE</t>
    </r>
  </si>
  <si>
    <r>
      <rPr>
        <sz val="8"/>
        <rFont val="Calibri"/>
        <family val="2"/>
      </rPr>
      <t>FARMACIA ECONOMICA SANTA TECLA 2</t>
    </r>
  </si>
  <si>
    <r>
      <rPr>
        <sz val="8"/>
        <rFont val="Calibri"/>
        <family val="2"/>
      </rPr>
      <t>FARMACIA CORAZON DE MARIA</t>
    </r>
  </si>
  <si>
    <r>
      <rPr>
        <sz val="8"/>
        <rFont val="Calibri"/>
        <family val="2"/>
      </rPr>
      <t>SAN SALVADOR</t>
    </r>
  </si>
  <si>
    <r>
      <rPr>
        <sz val="8"/>
        <rFont val="Calibri"/>
        <family val="2"/>
      </rPr>
      <t>SOYAPANGO</t>
    </r>
  </si>
  <si>
    <r>
      <rPr>
        <sz val="8"/>
        <rFont val="Calibri"/>
        <family val="2"/>
      </rPr>
      <t>FARMACIA ECONOMICA PLAZA MUNDO</t>
    </r>
  </si>
  <si>
    <r>
      <rPr>
        <sz val="8"/>
        <rFont val="Calibri"/>
        <family val="2"/>
      </rPr>
      <t>FARMACIA SAN NICOLAS PLAZA MUNDO II</t>
    </r>
  </si>
  <si>
    <r>
      <rPr>
        <sz val="8"/>
        <rFont val="Calibri"/>
        <family val="2"/>
      </rPr>
      <t>APOPA</t>
    </r>
  </si>
  <si>
    <r>
      <rPr>
        <sz val="8"/>
        <rFont val="Calibri"/>
        <family val="2"/>
      </rPr>
      <t>FARMACIA ECONOMICA APOPA 2</t>
    </r>
  </si>
  <si>
    <r>
      <rPr>
        <sz val="8"/>
        <rFont val="Calibri"/>
        <family val="2"/>
      </rPr>
      <t>FARMACIA QUINSAN</t>
    </r>
  </si>
  <si>
    <r>
      <rPr>
        <sz val="8"/>
        <rFont val="Calibri"/>
        <family val="2"/>
      </rPr>
      <t>ILOPANGO</t>
    </r>
  </si>
  <si>
    <r>
      <rPr>
        <sz val="8"/>
        <rFont val="Calibri"/>
        <family val="2"/>
      </rPr>
      <t>FARMACIA SAN NICOLAS ALTAVISTA</t>
    </r>
  </si>
  <si>
    <r>
      <rPr>
        <sz val="8"/>
        <rFont val="Calibri"/>
        <family val="2"/>
      </rPr>
      <t>FARMACIA SAN FERNANDO</t>
    </r>
  </si>
  <si>
    <r>
      <rPr>
        <sz val="8"/>
        <rFont val="Calibri"/>
        <family val="2"/>
      </rPr>
      <t>MEJICANOS</t>
    </r>
  </si>
  <si>
    <r>
      <rPr>
        <sz val="8"/>
        <rFont val="Calibri"/>
        <family val="2"/>
      </rPr>
      <t>FARMACIA ECONOMICA ZACAMIL</t>
    </r>
  </si>
  <si>
    <r>
      <rPr>
        <sz val="8"/>
        <rFont val="Calibri"/>
        <family val="2"/>
      </rPr>
      <t>FARMACIA ECONOMICA SAN JACINTO</t>
    </r>
  </si>
  <si>
    <r>
      <rPr>
        <sz val="8"/>
        <rFont val="Calibri"/>
        <family val="2"/>
      </rPr>
      <t>FARMACIA LAS AMERICAS UNICENTRO ALTAVISTA</t>
    </r>
  </si>
  <si>
    <r>
      <rPr>
        <sz val="8"/>
        <rFont val="Calibri"/>
        <family val="2"/>
      </rPr>
      <t>FARMACIAS LAS AMÉRICAS COLONIA MÉDICA</t>
    </r>
  </si>
  <si>
    <r>
      <rPr>
        <sz val="8"/>
        <rFont val="Calibri"/>
        <family val="2"/>
      </rPr>
      <t>FARMACIAS LAS AMERICAS SOYAPANGO</t>
    </r>
  </si>
  <si>
    <r>
      <rPr>
        <sz val="8"/>
        <rFont val="Calibri"/>
        <family val="2"/>
      </rPr>
      <t>SAN MARTIN</t>
    </r>
  </si>
  <si>
    <r>
      <rPr>
        <sz val="8"/>
        <rFont val="Calibri"/>
        <family val="2"/>
      </rPr>
      <t>FARMACIA SAN NICOLAS SAN MARTIN</t>
    </r>
  </si>
  <si>
    <r>
      <rPr>
        <sz val="8"/>
        <rFont val="Calibri"/>
        <family val="2"/>
      </rPr>
      <t>AGUILARES</t>
    </r>
  </si>
  <si>
    <r>
      <rPr>
        <sz val="8"/>
        <rFont val="Calibri"/>
        <family val="2"/>
      </rPr>
      <t>FARMACIA SAN NICOLAS AGUILARES</t>
    </r>
  </si>
  <si>
    <r>
      <rPr>
        <sz val="8"/>
        <rFont val="Calibri"/>
        <family val="2"/>
      </rPr>
      <t>FARMACIA SAN NICOLAS APOPA</t>
    </r>
  </si>
  <si>
    <r>
      <rPr>
        <sz val="8"/>
        <rFont val="Calibri"/>
        <family val="2"/>
      </rPr>
      <t>FARMACIA SAN NICOLAS CLUB DE LEONES</t>
    </r>
  </si>
  <si>
    <r>
      <rPr>
        <sz val="8"/>
        <rFont val="Calibri"/>
        <family val="2"/>
      </rPr>
      <t>FARMACIA ECONOMICA ZONA MEDICA</t>
    </r>
  </si>
  <si>
    <r>
      <rPr>
        <sz val="8"/>
        <rFont val="Calibri"/>
        <family val="2"/>
      </rPr>
      <t>AYUTUXTEPEQUE</t>
    </r>
  </si>
  <si>
    <r>
      <rPr>
        <sz val="8"/>
        <rFont val="Calibri"/>
        <family val="2"/>
      </rPr>
      <t>FARMACIA ECONOMICA AYUTUXTEPEQUE</t>
    </r>
  </si>
  <si>
    <r>
      <rPr>
        <sz val="8"/>
        <rFont val="Calibri"/>
        <family val="2"/>
      </rPr>
      <t>FARMACIA ECONÓMICA ILOPANGO</t>
    </r>
  </si>
  <si>
    <r>
      <rPr>
        <sz val="8"/>
        <rFont val="Calibri"/>
        <family val="2"/>
      </rPr>
      <t>CIUDAD DELGADO</t>
    </r>
  </si>
  <si>
    <r>
      <rPr>
        <sz val="8"/>
        <rFont val="Calibri"/>
        <family val="2"/>
      </rPr>
      <t>FARMACIA ECONOMICA LA GARITA</t>
    </r>
  </si>
  <si>
    <r>
      <rPr>
        <sz val="8"/>
        <rFont val="Calibri"/>
        <family val="2"/>
      </rPr>
      <t>TONACATEPEQUE</t>
    </r>
  </si>
  <si>
    <r>
      <rPr>
        <sz val="8"/>
        <rFont val="Calibri"/>
        <family val="2"/>
      </rPr>
      <t>FARMACIA SAN NICOLAS CARRETERA DE ORO</t>
    </r>
  </si>
  <si>
    <r>
      <rPr>
        <sz val="8"/>
        <rFont val="Calibri"/>
        <family val="2"/>
      </rPr>
      <t>CUSCATLAN</t>
    </r>
  </si>
  <si>
    <r>
      <rPr>
        <sz val="8"/>
        <rFont val="Calibri"/>
        <family val="2"/>
      </rPr>
      <t>SUCHITOTO</t>
    </r>
  </si>
  <si>
    <r>
      <rPr>
        <sz val="8"/>
        <rFont val="Calibri"/>
        <family val="2"/>
      </rPr>
      <t>FARMACIA NUEVA</t>
    </r>
  </si>
  <si>
    <r>
      <rPr>
        <sz val="8"/>
        <rFont val="Calibri"/>
        <family val="2"/>
      </rPr>
      <t>COJUTEPEQUE</t>
    </r>
  </si>
  <si>
    <r>
      <rPr>
        <sz val="8"/>
        <rFont val="Calibri"/>
        <family val="2"/>
      </rPr>
      <t>FARMACIA ECONOMICA COJUTEPEQUE</t>
    </r>
  </si>
  <si>
    <r>
      <rPr>
        <sz val="8"/>
        <rFont val="Calibri"/>
        <family val="2"/>
      </rPr>
      <t>FARMACIA SAN NICOLAS COJUTEPQUE</t>
    </r>
  </si>
  <si>
    <r>
      <rPr>
        <sz val="8"/>
        <rFont val="Calibri"/>
        <family val="2"/>
      </rPr>
      <t>LA PAZ</t>
    </r>
  </si>
  <si>
    <r>
      <rPr>
        <sz val="8"/>
        <rFont val="Calibri"/>
        <family val="2"/>
      </rPr>
      <t>ZACATECOLUCA</t>
    </r>
  </si>
  <si>
    <r>
      <rPr>
        <sz val="8"/>
        <rFont val="Calibri"/>
        <family val="2"/>
      </rPr>
      <t>FARMACIA BIENESTAR</t>
    </r>
  </si>
  <si>
    <r>
      <rPr>
        <sz val="8"/>
        <rFont val="Calibri"/>
        <family val="2"/>
      </rPr>
      <t>FARMACIA ECONÓMICA DESPENSA ZACATECOLUCA</t>
    </r>
  </si>
  <si>
    <r>
      <rPr>
        <sz val="8"/>
        <rFont val="Calibri"/>
        <family val="2"/>
      </rPr>
      <t>FARMACIA ECONOMICA ZACATECOLUCA</t>
    </r>
  </si>
  <si>
    <r>
      <rPr>
        <sz val="8"/>
        <rFont val="Calibri"/>
        <family val="2"/>
      </rPr>
      <t>CABAÑAS</t>
    </r>
  </si>
  <si>
    <r>
      <rPr>
        <sz val="8"/>
        <rFont val="Calibri"/>
        <family val="2"/>
      </rPr>
      <t>SENSUNTEPEQUE</t>
    </r>
  </si>
  <si>
    <r>
      <rPr>
        <sz val="8"/>
        <rFont val="Calibri"/>
        <family val="2"/>
      </rPr>
      <t>FARMACIA BIENESTAR 1</t>
    </r>
  </si>
  <si>
    <r>
      <rPr>
        <sz val="8"/>
        <rFont val="Calibri"/>
        <family val="2"/>
      </rPr>
      <t>ILOBASCO</t>
    </r>
  </si>
  <si>
    <r>
      <rPr>
        <sz val="8"/>
        <rFont val="Calibri"/>
        <family val="2"/>
      </rPr>
      <t>FARMACIA ECONOMICA ILOBASCO</t>
    </r>
  </si>
  <si>
    <r>
      <rPr>
        <sz val="8"/>
        <rFont val="Calibri"/>
        <family val="2"/>
      </rPr>
      <t>SAN VICENTE</t>
    </r>
  </si>
  <si>
    <r>
      <rPr>
        <sz val="8"/>
        <rFont val="Calibri"/>
        <family val="2"/>
      </rPr>
      <t>FARMACIA BIENESTAR 2</t>
    </r>
  </si>
  <si>
    <r>
      <rPr>
        <sz val="8"/>
        <rFont val="Calibri"/>
        <family val="2"/>
      </rPr>
      <t>FARMACIA LAS AMERICAS SUCURSAL SAN VICENTE</t>
    </r>
  </si>
  <si>
    <r>
      <rPr>
        <sz val="8"/>
        <rFont val="Calibri"/>
        <family val="2"/>
      </rPr>
      <t>USULUTAN</t>
    </r>
  </si>
  <si>
    <r>
      <rPr>
        <sz val="8"/>
        <rFont val="Calibri"/>
        <family val="2"/>
      </rPr>
      <t>FARMACIA LA MERCED</t>
    </r>
  </si>
  <si>
    <r>
      <rPr>
        <sz val="8"/>
        <rFont val="Calibri"/>
        <family val="2"/>
      </rPr>
      <t>FARMACIA SANTA LUCIA</t>
    </r>
  </si>
  <si>
    <r>
      <rPr>
        <sz val="8"/>
        <rFont val="Calibri"/>
        <family val="2"/>
      </rPr>
      <t>SANTIAGO DE MARIA</t>
    </r>
  </si>
  <si>
    <r>
      <rPr>
        <sz val="8"/>
        <rFont val="Calibri"/>
        <family val="2"/>
      </rPr>
      <t>FARMACIA CRISTAL IV</t>
    </r>
  </si>
  <si>
    <r>
      <rPr>
        <sz val="8"/>
        <rFont val="Calibri"/>
        <family val="2"/>
      </rPr>
      <t>JUCUAPA</t>
    </r>
  </si>
  <si>
    <r>
      <rPr>
        <sz val="8"/>
        <rFont val="Calibri"/>
        <family val="2"/>
      </rPr>
      <t>FARMACIA CRISTAL III</t>
    </r>
  </si>
  <si>
    <r>
      <rPr>
        <sz val="8"/>
        <rFont val="Calibri"/>
        <family val="2"/>
      </rPr>
      <t>FARMACIA ECONOMICA USULUTÁN</t>
    </r>
  </si>
  <si>
    <r>
      <rPr>
        <sz val="8"/>
        <rFont val="Calibri"/>
        <family val="2"/>
      </rPr>
      <t>SAN MIGUEL</t>
    </r>
  </si>
  <si>
    <r>
      <rPr>
        <sz val="8"/>
        <rFont val="Calibri"/>
        <family val="2"/>
      </rPr>
      <t>FARMACIA ECONOMICA METROCENTRO SAN MIGUEL</t>
    </r>
  </si>
  <si>
    <r>
      <rPr>
        <sz val="8"/>
        <rFont val="Calibri"/>
        <family val="2"/>
      </rPr>
      <t>FARMACIA CRISTAL</t>
    </r>
  </si>
  <si>
    <r>
      <rPr>
        <sz val="8"/>
        <rFont val="Calibri"/>
        <family val="2"/>
      </rPr>
      <t>FARMACIA SANTA GERTRUDIS</t>
    </r>
  </si>
  <si>
    <r>
      <rPr>
        <sz val="8"/>
        <rFont val="Calibri"/>
        <family val="2"/>
      </rPr>
      <t>CHINAMECA</t>
    </r>
  </si>
  <si>
    <r>
      <rPr>
        <sz val="8"/>
        <rFont val="Calibri"/>
        <family val="2"/>
      </rPr>
      <t>FARMACIA CRISTAL XI</t>
    </r>
  </si>
  <si>
    <r>
      <rPr>
        <sz val="8"/>
        <rFont val="Calibri"/>
        <family val="2"/>
      </rPr>
      <t>CIUDAD BARRIOS</t>
    </r>
  </si>
  <si>
    <r>
      <rPr>
        <sz val="8"/>
        <rFont val="Calibri"/>
        <family val="2"/>
      </rPr>
      <t>FARMACIA MEDISALUD</t>
    </r>
  </si>
  <si>
    <r>
      <rPr>
        <sz val="8"/>
        <rFont val="Calibri"/>
        <family val="2"/>
      </rPr>
      <t>FARMACIA SANTA MARIA II</t>
    </r>
  </si>
  <si>
    <r>
      <rPr>
        <sz val="8"/>
        <rFont val="Calibri"/>
        <family val="2"/>
      </rPr>
      <t>FARMACIA SAN NICOLAS CARROUSEL</t>
    </r>
  </si>
  <si>
    <r>
      <rPr>
        <sz val="8"/>
        <rFont val="Calibri"/>
        <family val="2"/>
      </rPr>
      <t>MORAZAN</t>
    </r>
  </si>
  <si>
    <r>
      <rPr>
        <sz val="8"/>
        <rFont val="Calibri"/>
        <family val="2"/>
      </rPr>
      <t>SAN FRANCISCO GOTERA</t>
    </r>
  </si>
  <si>
    <r>
      <rPr>
        <sz val="8"/>
        <rFont val="Calibri"/>
        <family val="2"/>
      </rPr>
      <t>FARMACIA GABRIELA MISTRAL</t>
    </r>
  </si>
  <si>
    <r>
      <rPr>
        <sz val="8"/>
        <rFont val="Calibri"/>
        <family val="2"/>
      </rPr>
      <t>JOCORO</t>
    </r>
  </si>
  <si>
    <r>
      <rPr>
        <sz val="8"/>
        <rFont val="Calibri"/>
        <family val="2"/>
      </rPr>
      <t>FARMACIA SANTA MARIA</t>
    </r>
  </si>
  <si>
    <r>
      <rPr>
        <sz val="8"/>
        <rFont val="Calibri"/>
        <family val="2"/>
      </rPr>
      <t>FARMACIA CRISTAL VIII</t>
    </r>
  </si>
  <si>
    <r>
      <rPr>
        <sz val="8"/>
        <rFont val="Calibri"/>
        <family val="2"/>
      </rPr>
      <t>OSICALA</t>
    </r>
  </si>
  <si>
    <r>
      <rPr>
        <sz val="8"/>
        <rFont val="Calibri"/>
        <family val="2"/>
      </rPr>
      <t>FARMACIA CRISTAL VII</t>
    </r>
  </si>
  <si>
    <r>
      <rPr>
        <sz val="8"/>
        <rFont val="Calibri"/>
        <family val="2"/>
      </rPr>
      <t>LA UNION</t>
    </r>
  </si>
  <si>
    <r>
      <rPr>
        <sz val="8"/>
        <rFont val="Calibri"/>
        <family val="2"/>
      </rPr>
      <t>SANTA ROSA DE LIMA</t>
    </r>
  </si>
  <si>
    <r>
      <rPr>
        <sz val="8"/>
        <rFont val="Calibri"/>
        <family val="2"/>
      </rPr>
      <t>FARMACIA CRISTAL VI</t>
    </r>
  </si>
  <si>
    <t>SERVICIOS MEDICOS HOSPITAL TIPO A: EMERGENCIAS, CIRUGIAS, HOSPITALIZACIONES, TAC, RNM, CIRUGIAS DE ALTA COMPLEJIDAD ,UCI Y SUB ESPECIALIDADES</t>
  </si>
  <si>
    <t>SERVICIOS MEDICOS HOSPITAL TIPO C: EMERGENCIAS, CIRUGIAS, HOSPITALIZACIONES, EXAMENES RADIOLOGICOS,  Y DE LABORATORIO, FISIOTERAPIAS Y SUB ESPECIALIDADES</t>
  </si>
  <si>
    <t>SERVICIOS MEDICOS HOSPITAL TIPO C: EMERGENCIAS, CIRUGIAS, HOSPITALIZACIONES,FISIOTERAPIAS,  EXAMENES RADIOLOGICOS Y DE LABORATORIO, Y SUB ESPECIALIDADES</t>
  </si>
  <si>
    <t>SANTA ROSA DE LIMA,LA UNION</t>
  </si>
  <si>
    <t>SERVICIOS MEDICOS HOSPITAL TIPO B: EMERGENCIAS, CIRUGIAS, HOSPITALIZACIONES, UCI Y SUB ESPECIALIDADES</t>
  </si>
  <si>
    <t>SAN MIGUEL,DEPARTAMENTO DE SAN MIGUEL</t>
  </si>
  <si>
    <t>SERVICIOS MEDICOS HOSPITAL TIPO C: EMERGENCIAS, CIRUGIAS, HOSPITALIZACIONES,  SUB ESPECIALIDADES</t>
  </si>
  <si>
    <t>NUEVA GUADALUPE,DEPARTAMENTO DE SAN MIGUEL</t>
  </si>
  <si>
    <t>SERVICIOS MEDICOS HOSPITAL TIPO C: EMERGENCIAS, CIRUGIAS, HOSPITALIZACIONES Y SUB ESPECIALIDADES</t>
  </si>
  <si>
    <t>SERVICIOS MEDICOS HOSPITAL TIPO C: EMERGENCIAS, CIRUGIAS, HOSPITALIZACIONES,  Y SUB ESPECIALIDADES</t>
  </si>
  <si>
    <t>SERVICIOS MEDICOS HOSPITAL TIPO C: EMERGENCIAS, HOSPITALIZACIONES PSIQUIATRICAS.</t>
  </si>
  <si>
    <t>SERVICIOS MEDICOS HOSPITAL TIPO C: EMERGENCIAS, CIRUGIAS, HOSPITALIZACIONES, ESPECIALIDADES.</t>
  </si>
  <si>
    <t>ZACATECOLUCA</t>
  </si>
  <si>
    <t>SERVICIOS MEDICOS HOSPITAL TIPO A: EMERGENCIAS, CIRUGIAS, HOSPITALIZACIONES, TACS, RESONANCIAS, UCI Y SUB ESPECIALIDADES</t>
  </si>
  <si>
    <t xml:space="preserve">MEDICENTRO LA ESPERANZA EDIFICIO J, LOCAL 222, SAN SALVADOR </t>
  </si>
  <si>
    <t>LUNES A VIERNES DE 15 A 17 H. SABADO DE 8 H A 11 H.</t>
  </si>
  <si>
    <t>CARDIOLOGIA. ELECTROCARDIOGRAMA, ECOCARDIOGRAMAS, MAPA, EVALUACIONES CARDIOVASCULARES Y HOLTERS</t>
  </si>
  <si>
    <t>LUNES A VIERNES DE 14 A 16 H. SABADO DE 10 A 12 H.</t>
  </si>
  <si>
    <t>CLINICAS MEDICAS, EDIFICO 3, LOCAL 3-A, SAN SALVADOR</t>
  </si>
  <si>
    <r>
      <rPr>
        <sz val="8"/>
        <rFont val="Calibri"/>
        <family val="2"/>
      </rPr>
      <t>25 CALLE PONIENTE NÚMERO 1310 COLONIA LAYCO, ENTRE 23 Y 25 AVENIDA NORTE</t>
    </r>
  </si>
  <si>
    <r>
      <rPr>
        <sz val="8"/>
        <rFont val="Calibri"/>
        <family val="2"/>
      </rPr>
      <t>MEDICENTRO LA ESPERANZA EDIF. "I" LOCAL 114</t>
    </r>
  </si>
  <si>
    <r>
      <rPr>
        <sz val="8"/>
        <rFont val="Calibri"/>
        <family val="2"/>
      </rPr>
      <t>25 AVENIDA NORTE, NO. 640 EDIFICIO NUMERO 1, CONDOMINIOS CÍNICAS MÉDICAS, 3ER NIVEL, LOCAL NUMERO 4, SAN SALVADOR.</t>
    </r>
  </si>
  <si>
    <r>
      <rPr>
        <sz val="8"/>
        <rFont val="Calibri"/>
        <family val="2"/>
      </rPr>
      <t>POLICLÍNICA MÉDICA CENTRAL, 21 CALLE PONIENTE # 1311, COLONIA MÉDICA</t>
    </r>
  </si>
  <si>
    <r>
      <rPr>
        <sz val="8"/>
        <rFont val="Calibri"/>
        <family val="2"/>
      </rPr>
      <t>FINAL AVENIDA OLIMPICA #1029 COLONIA ESCALON, SAN SALVADOR</t>
    </r>
  </si>
  <si>
    <r>
      <rPr>
        <sz val="8"/>
        <rFont val="Calibri"/>
        <family val="2"/>
      </rPr>
      <t>PASEO GENERAL ESCALÓN, CONDOMINIO VILAS ESPAÑOLAS, LOCAL D-11, 1A PLANTA, COLONIA ESCALÓN, SAN SALVADOR</t>
    </r>
  </si>
  <si>
    <r>
      <rPr>
        <sz val="8"/>
        <rFont val="Calibri"/>
        <family val="2"/>
      </rPr>
      <t>23 CALLE PONIENTE NÚMERO 1234, COL. MEDICA.SAN SALVADOR.</t>
    </r>
  </si>
  <si>
    <r>
      <rPr>
        <sz val="8"/>
        <rFont val="Calibri"/>
        <family val="2"/>
      </rPr>
      <t>BLVD. TUTUNICHAPA , LOCAL 2-3, COLONIA MÉDICA, SAN SALVADOR INSTITUTO DE OJOS</t>
    </r>
  </si>
  <si>
    <r>
      <rPr>
        <sz val="8"/>
        <rFont val="Calibri"/>
        <family val="2"/>
      </rPr>
      <t>FINAL DIAGONAL DR. LUIS EDMUNDO VASQUEZ NÚMERO 222, COL. MEDICA, SAN SALVADOR</t>
    </r>
  </si>
  <si>
    <r>
      <rPr>
        <sz val="8"/>
        <rFont val="Calibri"/>
        <family val="2"/>
      </rPr>
      <t>CENTRO DE ESPECIALIDADES MEDICAS, POLICLÍNICA CASA DE LA SALUD 4 AVENIDA NORTE #3-8 LOCAL 6 SANTA TECLA, LA LIBERTAD</t>
    </r>
  </si>
  <si>
    <r>
      <rPr>
        <sz val="8"/>
        <rFont val="Calibri"/>
        <family val="2"/>
      </rPr>
      <t>81  AVENIDA SUR Y CALLE JUAN JOSÉ CAÑAS. EDIFICIO CLÍNICAS DEL HOSPITAL DE LA MUJER, NIVEL 3, LOCAL 1, COLONIA ESCALÓN. SAN SALVADOR</t>
    </r>
  </si>
  <si>
    <r>
      <rPr>
        <sz val="8"/>
        <rFont val="Calibri"/>
        <family val="2"/>
      </rPr>
      <t>PASAJE 6 Y CALLE LAS PALMERAS #112B, SAN BENITO, SAN SALVADOR (A LA PAR DE HOTEL CLARION SUITES SAN SALVADOR)</t>
    </r>
  </si>
  <si>
    <r>
      <rPr>
        <sz val="8"/>
        <rFont val="Calibri"/>
        <family val="2"/>
      </rPr>
      <t>25 AVENIDA NORTE Y 3A CALLE PONIENTE, PLAZA INTERMEDICA LOCAL 103-D, FRENTE A HOSPITAL ONCOLOGICO DEL SEGURO SOCIAL, SAN SALVADOR</t>
    </r>
  </si>
  <si>
    <r>
      <rPr>
        <sz val="8"/>
        <rFont val="Calibri"/>
        <family val="2"/>
      </rPr>
      <t>CONDOMINIO MEDICENTRO LA ESPERANZA, LOCAL F -211,  25 AV. NORTE Y 25 CALLE PONIENTE, SAN SALVADOR</t>
    </r>
  </si>
  <si>
    <r>
      <rPr>
        <sz val="8"/>
        <rFont val="Calibri"/>
        <family val="2"/>
      </rPr>
      <t>21 CALLE PONIENTE Y 2A. DIAGONAL CENTRO DE DIAGNÓSTICO, SEGUNDO NIVEL LOCAL 19, COL. MÉDICA, SAN SALVADOR</t>
    </r>
  </si>
  <si>
    <r>
      <rPr>
        <sz val="8"/>
        <rFont val="Calibri"/>
        <family val="2"/>
      </rPr>
      <t>MULTICLINICAS ESCALÓN, 79 AV. NTE., 7 CALLE PTE., NO. 4050, SAN SALVADOR</t>
    </r>
  </si>
  <si>
    <r>
      <rPr>
        <sz val="8"/>
        <rFont val="Calibri"/>
        <family val="2"/>
      </rPr>
      <t>AVENIDA DR. EMILIO ÁLVAREZ Y AVENIDA DR. MAX BLOCH, CENTRO PROFESIONAL LAS AMÉRICAS, SEGUNDA PLANTA LOCAL NÚMERO 9, COLONIA MEDICA, ESQUINA OPUESTA AL HOSPITAL DE OJOS Y OTORRINO, SAN SALVADOR</t>
    </r>
  </si>
  <si>
    <r>
      <rPr>
        <sz val="8"/>
        <rFont val="Calibri"/>
        <family val="2"/>
      </rPr>
      <t>4TA.  AVENIDA NORTE, LOCAL 3-9 SANTA TECLA.</t>
    </r>
  </si>
  <si>
    <r>
      <rPr>
        <sz val="8"/>
        <rFont val="Calibri"/>
        <family val="2"/>
      </rPr>
      <t>AV. MAX BLOCK EDIF. PLAZA MÉDICA, 3ER NIVEL, LOCAL #3-16, COL. MÉDICA , SAN SALVADOR 
Y MEDIGASTRO: PASEO GENERAL ESCALÓN, EDIFICIO VILLAVICENCIO PLAZA, 1ER NIVEL NO. 1-4, COLONIA ESCALON, SAN SALVADOR</t>
    </r>
  </si>
  <si>
    <r>
      <rPr>
        <sz val="8"/>
        <rFont val="Calibri"/>
        <family val="2"/>
      </rPr>
      <t xml:space="preserve"> 2226-2811, 2263-9760, 2226-6536</t>
    </r>
  </si>
  <si>
    <t>LUNES A VIERNES DE 13 A 15 H, SABADO 8 A 10 H.</t>
  </si>
  <si>
    <t xml:space="preserve">ESPECIALIDADES MEDICAS 4 AV NORTE SANTA TECLA, </t>
  </si>
  <si>
    <t>NEFROLOGIA, CONSULTA</t>
  </si>
  <si>
    <t>ORTOPEDIA. CONSULTAS, INFILTRACIONES, APLICACIÓN DE YESO.</t>
  </si>
  <si>
    <t>ALERGOLOGIA, PRUEBAS DE ALERGIAS, VACUNAS Y CONSULTA.</t>
  </si>
  <si>
    <t>POLICLINICA MEDICA CENTRAL, # 1311, COLONICA MEDICA, SAN SALVADOR</t>
  </si>
  <si>
    <t>LUNES A VIERNES DE 8 A 10 H Y DE 14 A 16 H. SABADO DE 8 A 10 H.</t>
  </si>
  <si>
    <t>LUNESA A VIERNES DE 9 A 11 H Y DE 15 A 17 H. SABADOS 9 A 11 H.</t>
  </si>
  <si>
    <t xml:space="preserve">MEDICENTRO ESPERANZA, EDICIO K, NUMERO 114, SAN SALVADOR. </t>
  </si>
  <si>
    <t>GASTROENTEROLOGIA, CONSULTA Y ENDOSCOPIAS.</t>
  </si>
  <si>
    <t>LUNESA A VIERNES DE 15 A 18 H, SABADOS DE 8 A 12 H.</t>
  </si>
  <si>
    <t>PLAZA INTERMEDICA NUMERO 113-A, SAN SALVADOR.</t>
  </si>
  <si>
    <t>INTERNISTA, CONSULTA, ELECTROCARDIOGRAMA Y EVALUACION PREOPERATORIA.</t>
  </si>
  <si>
    <t>LUNES A VIERNES 8 A 10 H, SABADOS DE 8 A 10 H.</t>
  </si>
  <si>
    <t>83 AVENIDA NORTE NUMERO 365 SAN SALVADOR</t>
  </si>
  <si>
    <t>LUNES A VIERNES DE 8 A 16 H, SABADOS DE 8 A 10 H.</t>
  </si>
  <si>
    <t>LUNES A VIERNES DE 15:30 A 17:30 H, SABADO 10 A 12 H.</t>
  </si>
  <si>
    <t xml:space="preserve">MEDICENTRO LA ESPERANZA EDIFICIO G, LOCAL 213, SAN SALVADOR </t>
  </si>
  <si>
    <t>LUNESA A VIERNES DE 13:30 A 15:30 H, SABADOS 8:30 A 10:30 H.</t>
  </si>
  <si>
    <t>CLINICAS MEDICAS, EDIFICO 1, LOCAL 14, SAN SALVADOR</t>
  </si>
  <si>
    <t>LUNES A VIERNES DE 11 A 13 H, Y DE 15:30 A 17:30 H, SABADOS DE 8 A 12 H.</t>
  </si>
  <si>
    <t>OTORRINOLARINGOLOGIA, CONSULTAS, FIBROENDOSCOPIAS, LARINGOSCOPIAS, ELECTRONISTAGMOGRAFIAS.</t>
  </si>
  <si>
    <t>CALLE SISIMILES #3004, SAN SALVADOR</t>
  </si>
  <si>
    <t>GINECOLOGIA, CONSULTA, CITOLOGIAS, CAAF, EXTRACCION DE POLIPOS.</t>
  </si>
  <si>
    <t>PASAJE DORDELLY #4438, COLONIA ESCALON, SAN SALVADOR.</t>
  </si>
  <si>
    <t>LUNES A VIERNES DE 16 A 18 H, SABADOS DE 8 A 12 H.</t>
  </si>
  <si>
    <t>BOULEVARD TUTUNICHAPA, INSTITUTO DE OJOS, SAN SALVADOR</t>
  </si>
  <si>
    <t>OFTALMOLOGIA, CIRUGIAS OFTALMOLOGICAS, ESTUDIOS OFTALMOLOGICOS, CONSULTA.</t>
  </si>
  <si>
    <t>LUNES A VIERNES DE 10 A 12 H, SABADO 8 A 10 H.</t>
  </si>
  <si>
    <t>AVENIDA DR. EMILIO ÁLVAREZ Y AVENIDA DR. MAX BLOCH Y PASAJE DR. GUILLERMO PACAS, NUMERO 113, COLONIA MEDICA, SAN SALVADOR</t>
  </si>
  <si>
    <t>MULTICLINICAS FARELLA, #1520, COLONIA MEDICA SAN SALVADOR.</t>
  </si>
  <si>
    <t>LUNES A VIERNES DE 9 A 11 H, Y 16 H A 18 H. SABADO DE 10 A 12 H.</t>
  </si>
  <si>
    <t>LUNESA A VIERNES DE 15 A 18 H, SABADOS DE 9 A 11 H.</t>
  </si>
  <si>
    <t>LUNES , MARTES Y JUEVES DE 11 A 14 H, MIERCOLES Y VIERNES DE 13 A 15 H, SABADO 10 A 12 HORAS.</t>
  </si>
  <si>
    <t>HOSPITAL DE LA MUJER #103 SAN SALVADOR.</t>
  </si>
  <si>
    <t>Laboratorio Clínico Central #1</t>
  </si>
  <si>
    <t>Clínico</t>
  </si>
  <si>
    <t>Gerencia Técnico Administrativa de Servicios de Salud</t>
  </si>
  <si>
    <t>Ahuachapán</t>
  </si>
  <si>
    <t>L - V: 7:00 am - 5:00 pm Sábado: 7:00 am - 1:00 pm</t>
  </si>
  <si>
    <t>Demanda espontánea, boleta de exámenes, carné vigente o DUI</t>
  </si>
  <si>
    <t>Recepción inmediata y resultados según complejidad técnica</t>
  </si>
  <si>
    <t>Laboratorio Clínico Central #2</t>
  </si>
  <si>
    <t>Atiquizaya</t>
  </si>
  <si>
    <t>Laboratorio Clínico Central</t>
  </si>
  <si>
    <t>Chalchuapa</t>
  </si>
  <si>
    <t>Laboratorio Clínico Grijalva #1</t>
  </si>
  <si>
    <t>Santa Ana</t>
  </si>
  <si>
    <t>L - V: 7:00 am - 7:00 pm Sábado: 7:00 am - 5:00 pm</t>
  </si>
  <si>
    <t>Laboratorio Clínico Varlab</t>
  </si>
  <si>
    <t>L - V: 7:00 am - 5:00 pm Sábado: 7:00 am - 12:30 pm</t>
  </si>
  <si>
    <t>Laboratorio Clínico Central #3</t>
  </si>
  <si>
    <t>Juayúa</t>
  </si>
  <si>
    <t>Laboratorio Clínico Grijalva #4</t>
  </si>
  <si>
    <t>Sonsonate</t>
  </si>
  <si>
    <t>L - V: 7:00 am - 7:00 pm Sábado: 7:00 am - 1:00 pm</t>
  </si>
  <si>
    <t>Laboratorio Clínico Servi-Medic</t>
  </si>
  <si>
    <t>Quezaltepeque</t>
  </si>
  <si>
    <t>L - V: 6:30 am - 6:30 pm Sábado: 7:00 am - 2:00 pm</t>
  </si>
  <si>
    <t>Laboratorio Clínico Jawetz</t>
  </si>
  <si>
    <t>San Juan Opico</t>
  </si>
  <si>
    <t>L - V: 6:00 am - 6:00 pm Sábado: 7:00 am - 1:00 pm</t>
  </si>
  <si>
    <t>Laboratorio Clínico Grijalva #6</t>
  </si>
  <si>
    <t>Lourdes Colón</t>
  </si>
  <si>
    <t>L - V: 7:00 am - 4:00 pm Sábado: 7:00 am - 1:00 pm</t>
  </si>
  <si>
    <t>Laboratorio Clínico AT Medic</t>
  </si>
  <si>
    <t>Santa Tecla</t>
  </si>
  <si>
    <t>L - V: 6:00 am - 6:00 pm Sábado: 6:00 am - 12:30 md</t>
  </si>
  <si>
    <t>Laboratorio Clínico Mark</t>
  </si>
  <si>
    <t>L - V: 6:30 am - 5:30 pm Sábado: 6:30 am - 12:30 md</t>
  </si>
  <si>
    <t>Policlínica Casa de Salud</t>
  </si>
  <si>
    <t>Radiológico</t>
  </si>
  <si>
    <t>24 horas</t>
  </si>
  <si>
    <t>Mamografía</t>
  </si>
  <si>
    <t>Laboratorio Clínico Erlich #3</t>
  </si>
  <si>
    <t>San Salvador</t>
  </si>
  <si>
    <t>L - V: 6:30 am - 3:00 pm Sábado: 6:00 am - 12:00 md</t>
  </si>
  <si>
    <t>Laboratorio Clínico Labcom</t>
  </si>
  <si>
    <t>L - V: 6:30 am - 6:30 pm Sábado: 6:30 am - 12:30 md</t>
  </si>
  <si>
    <t>Laboratorio Clínico Centrolab #1</t>
  </si>
  <si>
    <t>L - V: 6:30 am - 4:30 pm Sábado: 7:00 am - 1:00 pm</t>
  </si>
  <si>
    <t>Laboratorio Clínico AT Medic #1</t>
  </si>
  <si>
    <t>Laboratorio Clínico de Especialidades</t>
  </si>
  <si>
    <t>L - V: 6:30 am - 6:30 pm Sábado: 6:30 am - 1:00 pm</t>
  </si>
  <si>
    <t>Laboratorio Patológico Gutiérrez</t>
  </si>
  <si>
    <t>Patológico</t>
  </si>
  <si>
    <t>L - V: 6:30 am - 6:30 pm Sábado: 7:00 am - 1:00 pm</t>
  </si>
  <si>
    <t>Laboratorio Patológico ASTARTE</t>
  </si>
  <si>
    <t>L - V: 8:00 am - 6:00 pm Sábado: 7:00 am - 2:00 pm</t>
  </si>
  <si>
    <t>Centro de Estudios Neurofisiológicos (CEN)</t>
  </si>
  <si>
    <t>Electrodiagnóstico</t>
  </si>
  <si>
    <t>L - V: 8:00 am -6:00 pm Sábado: 8:00 am - 2:00 pm</t>
  </si>
  <si>
    <t>NEUROLAB</t>
  </si>
  <si>
    <t>L - V: 7:00 am - 7:00 pm
Sábado: 7:00 am - 1:00 pm</t>
  </si>
  <si>
    <t>CIRMA/CLIMAVA</t>
  </si>
  <si>
    <t>L - V: 7:00 am - 7:00 pm Sábado 7:00 am - 1:00 pm</t>
  </si>
  <si>
    <t>Clínica Jordán</t>
  </si>
  <si>
    <t>Multiclínicas Radiológicas Escalón</t>
  </si>
  <si>
    <t>L - V: 7:00 am - 6:00 pm
Sábado: 7:00 am - 1:00pm</t>
  </si>
  <si>
    <t xml:space="preserve">Hospital Centro de Emergencias </t>
  </si>
  <si>
    <t>Laboratorio Clínico Labcliza</t>
  </si>
  <si>
    <t xml:space="preserve">Mejicanos </t>
  </si>
  <si>
    <t>L - V: 7:00 am - 5:00 pm
Sábado: 7:00 am - 12:00 md</t>
  </si>
  <si>
    <t>Laboratorio Clínico de Especialidades #1</t>
  </si>
  <si>
    <t>Laboratorio Clínico Orion</t>
  </si>
  <si>
    <t>Apopa</t>
  </si>
  <si>
    <t>Laboratorio Clínico Bio-Génesis</t>
  </si>
  <si>
    <t>Aguilares</t>
  </si>
  <si>
    <t>Laboratorio Clínico Orion #1</t>
  </si>
  <si>
    <t>Ilopango</t>
  </si>
  <si>
    <t>Laboratorio Clínico Bacterium #2</t>
  </si>
  <si>
    <t>Soyapango</t>
  </si>
  <si>
    <t>Laboratorio Clínico Labcom #2</t>
  </si>
  <si>
    <t>L - V: 6:30 am - 4:30 pm Sábado: 6:30 am - 12:30 md</t>
  </si>
  <si>
    <t>Laboratorio Clínico AT Medic #5</t>
  </si>
  <si>
    <t>Chalatenango</t>
  </si>
  <si>
    <t>L - V: 6:00 am - 5:00 pm Sábado: 6:00 am - 12:30 md</t>
  </si>
  <si>
    <t>Laboratorio Clínico AT Medic #3</t>
  </si>
  <si>
    <t>San Vicente</t>
  </si>
  <si>
    <t>Laboratorio Clínico Langerhans</t>
  </si>
  <si>
    <t>Olocuilta</t>
  </si>
  <si>
    <t>L - V: 7:00 am - 5:00 pm
Sábado: 7:00 am - 2:00pm</t>
  </si>
  <si>
    <t>Laboratorio Clínico AT Medic #4</t>
  </si>
  <si>
    <t>Zacatecoluca</t>
  </si>
  <si>
    <t>Laboratorio Clínico Asunción</t>
  </si>
  <si>
    <t>L - V: 6:00 am - 6:00 pm
Sábado: 6:00 am - 1:00pm</t>
  </si>
  <si>
    <t>Laboratorio Clínico Erlich</t>
  </si>
  <si>
    <t>Ilobasco</t>
  </si>
  <si>
    <t>Laboratorio Clínico Erlich #2</t>
  </si>
  <si>
    <t>Cojutepeque</t>
  </si>
  <si>
    <t>Laboratorio Clínico La Esperanza</t>
  </si>
  <si>
    <t>Chinameca</t>
  </si>
  <si>
    <t>L - V: 7:00 am - 3:00 pm
Sábado: 7:00 am - 1:00pm</t>
  </si>
  <si>
    <t>Laboratorio Clínico Labclimed</t>
  </si>
  <si>
    <t>Ciudad Barrios</t>
  </si>
  <si>
    <t>L - V: 6:30 am - 3:00 pm Sábado: 6:30 am - 1:00 md</t>
  </si>
  <si>
    <t>Laboratorio Clínico Plaza Médica</t>
  </si>
  <si>
    <t>San Miguel</t>
  </si>
  <si>
    <t>L - V: 7:00 am - 5:00 pm Sábado: 6:00 am - 12:00 md</t>
  </si>
  <si>
    <t>Laboratorio Clínico Flores #1</t>
  </si>
  <si>
    <t xml:space="preserve">UNIRAD </t>
  </si>
  <si>
    <t>L - V: 6:00 am - 6:00 pm Sábado: 6:30 am - 12:30 pm</t>
  </si>
  <si>
    <t xml:space="preserve">Mendoza Alvarado </t>
  </si>
  <si>
    <t>L - V: 7:00 am - 4:00 pm
Sábado: 6:00 am - 12:00 md</t>
  </si>
  <si>
    <t xml:space="preserve">Centro Médico de Oriente </t>
  </si>
  <si>
    <t>Laboratorio Clínico AT Medic #6</t>
  </si>
  <si>
    <t>Usulután</t>
  </si>
  <si>
    <t>Laboratorio Clínico Standard Test</t>
  </si>
  <si>
    <t>Jocoro</t>
  </si>
  <si>
    <t>Laboratorio Clínico Guillén</t>
  </si>
  <si>
    <t>Santa Rosa de Lima</t>
  </si>
  <si>
    <t>L - V: 6:00 am - 4:00 pm
Sábado: 6:00 am - 12:00 md</t>
  </si>
  <si>
    <t>85 AVENIDA SUR, CALLE CUSCATLÁN NUMERO 317, COLONIA ESCALÓN SAN SALVADOR, 2531-0085, 2263-4662</t>
  </si>
  <si>
    <t>43 AVENIDA SUR Y 4ª CALLE PONIENTE NUMERO 205 COLONIA FLOR BLANCA,SAN SALVADOR. 2260-7151, 2260-7152</t>
  </si>
  <si>
    <t>27 AVENIDA NORTE NRO. 1211 SAN SALVADOR MULTICLINICA SANTA FE. 2225-1023, 2226-2811</t>
  </si>
  <si>
    <t>CALLE DIAGONAL LUIS EDMUNDO VÁSQUEZ, MEDICENTRO PLAZA, 2º NIVEL, LOCAL 9, COLONIA MEDICA, SAN SALVADOR,  2235-9493</t>
  </si>
  <si>
    <t>DIAGONAL DR. ARTURO ROMERO #408, EDIFICIO C+H, LOCAL 101, COL. MÉDICA (FRENTE A CLUB DE LEONES), SAN SALVADOR. 2124-9596</t>
  </si>
  <si>
    <t>CALLE EL PEDREGAL Y AV. LA QUEBRADA, CENTRO COMERCIAL CAMELOTZ, LOCAL NUMERO 3 CIUDAD MERLIOT, 22789747</t>
  </si>
  <si>
    <t>COLONIA MÉDICA, DIAGONAL DR. LUIS EDMUNDO VÁSQUEZ NÚMERO 240, EDIFICIO MAYEN, SAN SALVADOR, 2226-4104</t>
  </si>
  <si>
    <t>PASAJE 2 LOCAL 129, COLONIA MÉDICA, URBANIZACIÓN LA ESPERANZA, HOSPITAL CENTRO GINECOLÓGICO, SAN SALVADOR, 2517-0546, 2247-1153</t>
  </si>
  <si>
    <t>YA NO ES PROVEEDOR</t>
  </si>
  <si>
    <t>CLINICA HM, 13 CALLE ORIENTE ENTE 1A.  Y 3A. AVENIDA SUR # 1, SANTA ANA. 2447-3167</t>
  </si>
  <si>
    <t>6A. AV. SUR Y 23 CALLE PONIENTE, SANTA ANA, 2484-0208</t>
  </si>
  <si>
    <t>23 Calle Poniente entre 6ª y 8ª Avenida Sur #19, segunda planta, Santa Ana. 2406-5134</t>
  </si>
  <si>
    <t>23 CALLE PONIENTE Y 6A. AVENIDA SUR, CENTRO MÉDICO ANEXO, SANTA ANA, 2484-0200</t>
  </si>
  <si>
    <t>CENEFRO, CENTRO DE NEFROLOGÍA Y HEMODIÁLISIS DE OCCIDENTE EN 25 CALLE PONIENTE ENTRE 16 Y 18 AV. SUR NÚMERO. 99, SANTA ANA,  2440-4619</t>
  </si>
  <si>
    <t>CLINICAS BOLIVAR, 11 AVENIDA SUR, ENTRE 5A. Y 7A. CALLE ORIENTE, SANTA ANA, NUMERO 18, tel. 2447-4885</t>
  </si>
  <si>
    <t>11 CALLE PONIENTE ENTRE 20 Y 22 AV. SUR NUMERO 75, RESIDENCIAL SANTA LUCIA, SANTA ANA, 2454-4261</t>
  </si>
  <si>
    <t>HOSPITAL CLIMESA, 2A  CALLE ORIENTE, CALLE SAPOAPA, COLONIA SANTA MARINA, SANTA ANA, 2487-1139, 2421-6986</t>
  </si>
  <si>
    <t>CALLE LIBERTAD ORIENTE ENTRE 17 Y 19 AVENIDA SUR NÚMERO 77, CLÍNICAS VASANYA, MEDIA CUADRA AL ORIENTE DEL HOSPITAL SAN JUAN DE DIOS, SANTA ANA, 2441-0183</t>
  </si>
  <si>
    <t>6A AV. SUR ENTRE 23 Y 25 CALLE PONIENTE, HOSPITAL CENTRO MÉDICO CLÍNICA #19, SANTA ANA. 2484-0200</t>
  </si>
  <si>
    <t xml:space="preserve">10ª AVENIDA SUR ENTRE 27 Y 29 CALLE PONIENTE NO.128, SANTA ANA (EDIFICO C.R.E.O.), 2440-7265 </t>
  </si>
  <si>
    <t>23 CALLE PONIENTE Y 6A. AVENIDA SUR, SANTA ANA, 2484-0200</t>
  </si>
  <si>
    <t>LUNES A VIERNES, 9  A 12 MD Y  3 PM A 5 PM, SÁBADOS DE 9 A 11 AM</t>
  </si>
  <si>
    <t>LUNES A VIERNES DE 9 A 11 AM, SABADOS DE 9 A 11 AM</t>
  </si>
  <si>
    <t>LUNES A VIERNES DE 2 A 5 PM SABADOS DE 9 A 11 AM</t>
  </si>
  <si>
    <t>LUNES A VIERNES 10AM A 12 MD Y DE 2 A 4 PM, SABADOS DE 9 A  11 AM</t>
  </si>
  <si>
    <t>LUNES A VIERNES DE 3 A 5 PM Y SABADOS DE 9 A 11 AM</t>
  </si>
  <si>
    <t>LUNES A VIERNES DE 11 AM A 1 PM, SABADOS DE 9 A 11 AM</t>
  </si>
  <si>
    <t>LUNES A VIERNES DE 2 A 5 PM Y  SABADOS DE 9 A 11 AM</t>
  </si>
  <si>
    <t>LUNES A VIERNES DE 1PM A 3 PM Y SABADOS DE 9 A 11 AM</t>
  </si>
  <si>
    <t>LUNES A VIERNES DE 8AM A 11 AM Y SABADOS DE 8 AM A 11 AM</t>
  </si>
  <si>
    <t>LUNES A VIERNES DE 10 AM A 12 MD Y DE 3 PM A 5PM SABADOS DE 9AM A 11 AM</t>
  </si>
  <si>
    <t>SERVICIOS MEDICOS HOSPITAL TIPO C: EMERGENCIAS, CIRUGIAS, HOSPITALIZACIONES, RX, ULTRASONIDOS, ESPECIALIDADES.</t>
  </si>
  <si>
    <t>Gerencia Técnica Admiistrativa de Servicios de Salud</t>
  </si>
  <si>
    <t>LUNES A VIERNES 13:00 -16:00 sabado 8:00-11:00</t>
  </si>
  <si>
    <t>Lunes a viernes:
De 15:00 hr a 18:00 hr
Sábados:
8:30 hr a 12:00 hr</t>
  </si>
  <si>
    <t xml:space="preserve"> LUNES A VIERNES DE 3 PM A 6 PM SABADOS DE 9 AM A 12 PM</t>
  </si>
  <si>
    <t>lunes a viernes 3-6pm Sabado  9.12 md</t>
  </si>
  <si>
    <t>lunes-vienres 15-19 hrs sabado 8- 2 md</t>
  </si>
  <si>
    <t>De 1 pm a 4 pm de lunes a viernes y
sábado  8am a 12 md</t>
  </si>
  <si>
    <t>lunes-viernes 3:45-5:45 sábado: 8-12md</t>
  </si>
  <si>
    <t>lunes a viernes 4-6pm sábado 8.10 am</t>
  </si>
  <si>
    <t>lunes a viernes  12:30-2:30 , sábados 10-12md</t>
  </si>
  <si>
    <t xml:space="preserve">Lunes a viernes 1-3 pm sábado 8.12 </t>
  </si>
  <si>
    <t>Lunes y mércoles 9-11 am, 1-3 pm, martes y jueves de 5-7 pm, viernes 9-11am, sábado 9-11am</t>
  </si>
  <si>
    <t>lunes a viernes 4-6pm sábado 10.12 md</t>
  </si>
  <si>
    <t>Lunes a viemes de las 15 a las 19 horas y los dIas
sâbados de las 9 a las 13 horas</t>
  </si>
  <si>
    <t>Lunes a viernes:De las 15:00 a las 18:00 horas.Sábado: 8:00 am a las 11:00 md</t>
  </si>
  <si>
    <t>Lunes a viernes : 11 am -15 horas  Sañabdo 8.12md</t>
  </si>
  <si>
    <t>Lunes a Viernes
De las 16:00 a las 18:00 horas
Sábados
De las 8:00 a las 10:00 horas</t>
  </si>
  <si>
    <t xml:space="preserve">Lunes a viemes
Delas 15:00 a las 18:30 horas
Sábados
De las 8:00 a las 12:00 horas
</t>
  </si>
  <si>
    <t xml:space="preserve">Lunes, martes, jueves y viernes
De las 10:30 a las 12:30 horas
Miércoles
De las 9:00 a las 11:00 horas
Sábados: 9:00 a las 11:00 horas
</t>
  </si>
  <si>
    <t>DE LUNES A VIERNES DE 8AM A 11 AM Y SABADO DE 8AM A 11 AM</t>
  </si>
  <si>
    <t>DE LUNES A VIERNES DE 1 PM A 3 PM Y  SABADO DE 10 AM A 12 MD</t>
  </si>
  <si>
    <t>HOSPITAL SAN FRANCISCO, AV. ROOSEVELT NORTE #408, 2DO NIVEL, LOCAL NO. 12, SAN MIGUEL.</t>
  </si>
  <si>
    <t xml:space="preserve">DE LUNES A VIERNES DE 9AM A 1PM Y  SABADO DE 8 AM A 12 MD </t>
  </si>
  <si>
    <t>DE LUNES A VIERNES DE 11 AM A 1 PM Y DE LAS 2 PM A LAS 4 PM Y SABADO DE 10 AM A 12 MD</t>
  </si>
  <si>
    <t>DE LUNES A VIERNES DE 4PM A 6PM Y  SABADO DE 8 AM A 10 AM</t>
  </si>
  <si>
    <t xml:space="preserve">DE LUNES A VIERNES DE 2PM A 4PM y SABADO DE  8AM A 12 MD </t>
  </si>
  <si>
    <t>LUNES Y MIERCOLES DE 8AM A 10 AM, MARTES,JUEVES Y VIERNES DE 2PM A 4PM Y SABADO DE 9AM Y 11 AM</t>
  </si>
  <si>
    <t>CENTRO MEDICO DE ORIENTE, AVENIDA ROOSEVELT SUR, NÚMERO 204, LOCAL 27 SAN MIGUEL</t>
  </si>
  <si>
    <t>DE LUNES A VIERNES DE  10 AM A 12 MD Y DE 2.30 PM A 4.30 PM Y SABADO DE 9 AM A 11 AM</t>
  </si>
  <si>
    <t>DE LUNES A VIERNES DE 9AM A 3PM Y SABADO DE 8AM A 12  MD</t>
  </si>
  <si>
    <t>DE LUNES A VIERNES DE 3PM A 5 PM Y SABADO DE 9AM A 12 MD</t>
  </si>
  <si>
    <t>DE LUNES A VIERNES DE 10 AM A 12 MD Y SABADO DE 9AM A 11 AM</t>
  </si>
  <si>
    <t>DE LUNES A VIERNES DE 9AM A 1 PM Y DE 3PM A 7PM Y SABADO DE 8AM A 12 MD</t>
  </si>
  <si>
    <t>DE LUNES A VIERNES DE 2.30 A 4.30 PM  Y SABADO DE 8AM A 11 AM</t>
  </si>
  <si>
    <t>DE LUNES A JUEVES DE 7AM A 9AM Y DE 2PM A 3 PM Y VIERNES DE 2 A 4 PM Y SABADO DE 8AM A 10 AM</t>
  </si>
  <si>
    <t>DE LUNES A VIERNES DE 1.30 A 4.30 PM , SABADO DE 9AM A 12 MD.</t>
  </si>
  <si>
    <t>DE LUNES A VIERNES DE 2PM A 7PM Y SABADO DE 8AM A 12 MD</t>
  </si>
  <si>
    <t>DE LUNES A VIERNES DE 8AM A 10 AM Y SABADO DE 8AM A 10 AM</t>
  </si>
  <si>
    <t>DE LUNES A VIERNES DE 11 AM A 12 PM  Y DE 5PM A 6 PM Y SABADO DE 10 AM A 12 MD</t>
  </si>
  <si>
    <t>DE LUNES A VIERNES DE 2 A 5 PM Y SABADO DE 8 AM A 12 MD</t>
  </si>
  <si>
    <t xml:space="preserve">DE LUNES A VIERNES CONSULTA DE 11 AM  A 3 PM Y HEMODIALISIS DE 6AM A 10 PM (EMERGENCIA 24 HORAS DE LUNES A DOMINGO) Y SABADO  CONSULTA DE 10 AM A 12 MD Y HEMODIALISIS DE 6AM A 10 PM (EMERGENCIA 24 HORAS DE LUNES A DOMINGO) </t>
  </si>
  <si>
    <t>13 AVENIDA SUR #207, COLONIA CIUDAD JARDIN, CONTIGUO A SERVIFOTO, SAN MIGUEL</t>
  </si>
  <si>
    <t>DE LUNES A VIERNES DE 7AM A 1 PM Y SABADO DE  8AM A 12 MD</t>
  </si>
  <si>
    <t>HOSPITAL SAN FRANCISCO, AVENIDA ROOSEVELT NORTE, N° 408, 1ER NIVEL, CONSULTORIO #2,SAN MIGUEL</t>
  </si>
  <si>
    <t>DE LUNES A VIERNES DE 2PM A 4PM Y SABADO DE 9AM A 11 AM</t>
  </si>
  <si>
    <t>DE LUNES A VIERNES DE 2PM A 4PM Y SABADO DE 8AM A 11 AM</t>
  </si>
  <si>
    <t>DE LUNES A VIERNES DE 3PM A 5 PM Y SABADO DE 8AM A 10AM</t>
  </si>
  <si>
    <t>NOVENA AVENIDA SUR, EDIFICIO LA PAZ, PRIMER NIVEL, LOCAL 1-9,SAN MIGUEL</t>
  </si>
  <si>
    <t>DE LUNES A VIERNES DE 3PM A 5 PM Y SABADO DE 9AM A 11 AM</t>
  </si>
  <si>
    <t>DE LUNES A VIERNES DE 3PM A 5 PM Y SABADO DE 8AM A 11 AM</t>
  </si>
  <si>
    <t>9A. AVENIDA SUR Y 5A. CALLE PONIENTE BARRIO LA MERCED,SAN MIGUEL</t>
  </si>
  <si>
    <t>AVENIDA ROOSEVELT NORTE NÚMERO 408, EDIFICIO HOSPITAL SAN FRANCISCO 4° PLANTA, LOCAL NÚMERO 51,SAN MIGUEL</t>
  </si>
  <si>
    <t>DE LUNES A VIERNES DE 8AM A 11AM Y DE  3PM A 5 PM Y SABADO DE 8AM A 12 M</t>
  </si>
  <si>
    <t>8A CALLE PONIENTE  NÚMERO 605, BARRIO SAN FELIPE,SAN MIGUEL</t>
  </si>
  <si>
    <t>DE LUNES A VIERNES DE LAS 3.30 PM A  LAS 5.30PM Y SABADO DE LAS 8AM A 12 MD</t>
  </si>
  <si>
    <t>DE LUNES A VIERNES DE 1PM A 6 PM Y SABADO DE 8AM A 12 MD</t>
  </si>
  <si>
    <t>DE LUNES A VIERNES DE 9 AM A 11AM  Y SABADO DE 9AM A 11 AM</t>
  </si>
  <si>
    <t>9A AV. SUR Y CALLE LA PAZ, EDIFICIO TORRE MÉDICA, LOCAL 18-A,SAN MIGUEL</t>
  </si>
  <si>
    <t>DE LUNES A VIERNES DE 8AM A 12 MD Y DE 4PM A 5 PM Y SABADO DE 8AM A 12 MD</t>
  </si>
  <si>
    <t>CALLE FEDERICO PENADO NUMERO. 38 BARRIO LA MERCED ,USULUTAN</t>
  </si>
  <si>
    <t>DE LUNES A VIERNES DE 8AM A 11AM Y DE  2PM A 5 PM Y SABADO DE 8AM A 12 MD</t>
  </si>
  <si>
    <t>AVENIDA ROOSEVELT NORTE NUMERO 408, EDIFICIO SAN FRANCISCO TERCER NIVEL, LOCAL 27,SAN MIGUEL</t>
  </si>
  <si>
    <t>LUNES,MIERCOLES Y JUEVES DE 10 AM A 12 MD, MARTES Y VIERNES DE 3PM A 5 PM Y SABADO DE 9AM A 11 AM</t>
  </si>
  <si>
    <t>9A. AVENIDA SUR NÚMERO 201 BIS, COLONIA SANTA GERTRUDIS, BARRIO LA MERCED,SAN MIGUEL.</t>
  </si>
  <si>
    <t>DE LUNES A VIERNES DE 2 A 5 PM Y SABADO DE 8AM A 12 MD</t>
  </si>
  <si>
    <r>
      <rPr>
        <sz val="8"/>
        <rFont val="Calibri"/>
        <family val="2"/>
      </rPr>
      <t>AVENIDA ROOSEVELT NORTE, LOCAL 26, EDIFICIOS CLINICAS SAN FRANCISCO #408 3ER NIVEL, SAN MIGUEL</t>
    </r>
  </si>
  <si>
    <r>
      <rPr>
        <sz val="8"/>
        <rFont val="Calibri"/>
        <family val="2"/>
      </rPr>
      <t>BARRIO LA SOLEDAD, AVENIDA SAN FRANCISCO, CASA #8, SAN FRANCISCO GOTERA, MORAZAN</t>
    </r>
  </si>
  <si>
    <r>
      <rPr>
        <sz val="8"/>
        <rFont val="Calibri"/>
        <family val="2"/>
      </rPr>
      <t>EDIFICIO MÉDICO LA PAZ, 1ER NIVEL. LOCAL 1-4, SAN MIGUEL</t>
    </r>
  </si>
  <si>
    <r>
      <rPr>
        <sz val="8"/>
        <rFont val="Calibri"/>
        <family val="2"/>
      </rPr>
      <t>HOSPITAL Y CLINICAS SAN FRANCISCO AVENIDA ROOSEVELT NORTE #408 3 NIVEL, CONSULTORIO 29, SAN MIGUEL</t>
    </r>
  </si>
  <si>
    <r>
      <rPr>
        <sz val="8"/>
        <rFont val="Calibri"/>
        <family val="2"/>
      </rPr>
      <t>SEXTA CALLE PONIENTE NUMERO 8 BIS BARIO LA MERCED USULUTÁN</t>
    </r>
  </si>
  <si>
    <r>
      <rPr>
        <sz val="8"/>
        <rFont val="Calibri"/>
        <family val="2"/>
      </rPr>
      <t>FINAL 9° AVENIDA SUR, CLÍNICAS DE ESPECIALIDADES NUESTRA SEÑORA DE LA PAZ, SEGUNDA PLANTA, LOCAL 2-8, SAN MIGUEL</t>
    </r>
  </si>
  <si>
    <r>
      <rPr>
        <sz val="8"/>
        <rFont val="Calibri"/>
        <family val="2"/>
      </rPr>
      <t>AVENIDA ROOSEVELT NORTE N° 408 EDIFICIO CONSULTORIOS SAN FRANCISCO, SAN MIGUEL N°. 26, SAN MIGUEL, EL SALVADOR</t>
    </r>
  </si>
  <si>
    <r>
      <rPr>
        <sz val="8"/>
        <rFont val="Calibri"/>
        <family val="2"/>
      </rPr>
      <t>CALLE LA PAZ Y 9A. AVENIDA SUR, EDIFICIO TORRE MÉDICA, LOCAL 19-B BARRIO LA MERCED, SAN MIGUEL</t>
    </r>
  </si>
  <si>
    <r>
      <rPr>
        <sz val="8"/>
        <rFont val="Calibri"/>
        <family val="2"/>
      </rPr>
      <t>BARRIO LA MERCED, 5ª. CALLE PONIENTE, PASAJE LOURDES, NÚMERO 601, SAN MIGUEL</t>
    </r>
  </si>
  <si>
    <r>
      <rPr>
        <sz val="8"/>
        <rFont val="Calibri"/>
        <family val="2"/>
      </rPr>
      <t>HOSPITAL POLICLINICA LIMEÑA, SOBRE CALLE RUTA MILITAR, COLONIA VENTURA PERLA, SANTA ROSA DE LIMA, LA UNION</t>
    </r>
  </si>
  <si>
    <r>
      <rPr>
        <sz val="8"/>
        <rFont val="Calibri"/>
        <family val="2"/>
      </rPr>
      <t>CENTRO DE ESPECIALIDADES MÉDICAS "SANTA GERTRUDIS"  9A. AVENIDA SUR NUMERO 201 - BIS, BARRIO LA MERCED, 1 CUADRA AL SUR DEL POLICLÍNICO ISBM, SAN MIGUEL</t>
    </r>
  </si>
  <si>
    <r>
      <rPr>
        <sz val="8"/>
        <rFont val="Calibri"/>
        <family val="2"/>
      </rPr>
      <t>9A. AVENIDA NORTE, CASA NUMERO. 2 BARRIO LA MERCED, USULUTAN.</t>
    </r>
  </si>
  <si>
    <r>
      <rPr>
        <sz val="8"/>
        <rFont val="Calibri"/>
        <family val="2"/>
      </rPr>
      <t>CLÍNICAS MEDICAS "SANTA MÓNICA" CALLE PRINCIPAL, COLONIA SANTA MÓNICA, CANTÓN HUISQUIL, FRENTE A CASETA DE LA PNC, CONCHAGUA LA UNIÓN</t>
    </r>
  </si>
  <si>
    <r>
      <rPr>
        <sz val="8"/>
        <rFont val="Calibri"/>
        <family val="2"/>
      </rPr>
      <t>9A. AVENIDA SUR BARRIO LA MERCED, EDIFICIO MÉDICO LA PAZ, 4° NIVEL CONTIGUO A HOSPITAL DE ESPECIALIDADES NUESTRA SEÑORA DE LA PAZ, LOCAL 4-11, SAN MIGUEL</t>
    </r>
  </si>
  <si>
    <r>
      <rPr>
        <sz val="8"/>
        <rFont val="Calibri"/>
        <family val="2"/>
      </rPr>
      <t>HOSPITAL SAN FRANCISCO, AV. ROOSEVELT NORTE, NUMERO. 408,  2° NIVEL, CONSULTORIO NUMERO 12, SAN MIGUEL.</t>
    </r>
  </si>
  <si>
    <r>
      <rPr>
        <sz val="8"/>
        <rFont val="Calibri"/>
        <family val="2"/>
      </rPr>
      <t>HOSPITAL SAN FRANCISCO AVENIDA ROOSEVELT NORTE NUMERO 408, 4°. NIVEL, LOCAL NUMERO 39, SAN MIGUEL</t>
    </r>
  </si>
  <si>
    <r>
      <rPr>
        <sz val="8"/>
        <rFont val="Calibri"/>
        <family val="2"/>
      </rPr>
      <t>HOSPITAL Y CLINICAS SAN FRANCISCO, AVENIDA ROOSEVELT NORTE NUMERO 408, 3ER NIVEL CONSULTORIO 29, SAN  MIGUEL</t>
    </r>
  </si>
  <si>
    <r>
      <rPr>
        <sz val="8"/>
        <rFont val="Calibri"/>
        <family val="2"/>
      </rPr>
      <t>9° AV. SUR, BARRIO LA MERCED, EDIFICIO MÉDICO LA PAZ, 1 ER NIVEL, LOCAL 1-6, SAN MIGUEL</t>
    </r>
  </si>
  <si>
    <r>
      <rPr>
        <sz val="8"/>
        <rFont val="Calibri"/>
        <family val="2"/>
      </rPr>
      <t>FINAL 9A AV. SUR, EDIFICIO MÉDICO LA PAZ, TERCER NIVEL, LOCAL 8, SAN MIGUEL</t>
    </r>
  </si>
  <si>
    <r>
      <rPr>
        <sz val="8"/>
        <rFont val="Calibri"/>
        <family val="2"/>
      </rPr>
      <t>CONSULTAS: HOSPITAL SAN FRANCISCO, AV. ROOSEVELT NORTE #408,  2DO. NIVEL CONSULTORIO 11, SAN MIGUEL
HEMODIALISIS: EDIFICIO PLAZA ROOSEVELT, AVENIDA ROOSEVELT SUR, SEGUNDO NIVEL LOCAL 2-12, SAN MIGUEL</t>
    </r>
  </si>
  <si>
    <r>
      <rPr>
        <sz val="8"/>
        <rFont val="Calibri"/>
        <family val="2"/>
      </rPr>
      <t>SEXTA CALLE PONIENTE Y SÉPTIMA AVENIDA NORTE CASA NÚMERO 33 BARRIO LA MERCED, USULUTÁN</t>
    </r>
  </si>
  <si>
    <r>
      <rPr>
        <sz val="8"/>
        <rFont val="Calibri"/>
        <family val="2"/>
      </rPr>
      <t>AVENIDA MONSEÑOR ROMERO #305 BARRIO SAN FELIPE, SAN MIGUEL</t>
    </r>
  </si>
  <si>
    <r>
      <rPr>
        <sz val="8"/>
        <rFont val="Calibri"/>
        <family val="2"/>
      </rPr>
      <t>CUARTA CALLE ORIENTE MERCADO MUNICIPAL, NÚMERO UNO, LOCAL 19 USULUTÁN</t>
    </r>
  </si>
  <si>
    <r>
      <rPr>
        <sz val="8"/>
        <rFont val="Calibri"/>
        <family val="2"/>
      </rPr>
      <t>HOSPITAL SAN FRANCISCO, AVENIDA ROOSVELT NORTE,N° 408, 4° NIVEL, CONSULTORIOS 53 Y 54, SAN MIGUEL.</t>
    </r>
  </si>
  <si>
    <r>
      <rPr>
        <sz val="8"/>
        <rFont val="Calibri"/>
        <family val="2"/>
      </rPr>
      <t>AVENIDA ROOSEVELT NORTE, NÚMERO 408, HOSPITAL SAN FRANCISCO, NIVEL 4, CONSULTORIO D7, SAN MIGUEL</t>
    </r>
  </si>
  <si>
    <t>HOSPITAL NACIONAL DE LA MUJER</t>
  </si>
  <si>
    <t>HOSPITAL SAN PEDRO DE USULUTAN</t>
  </si>
  <si>
    <t>USULITAN</t>
  </si>
  <si>
    <t>25 HORAS DEL DIA</t>
  </si>
  <si>
    <t>TOTAL DE HEMODIALISIS PRIMER TRIMESTRE 2019</t>
  </si>
  <si>
    <t>CHALATENANGO NUEVA CONCEPCIÓN</t>
  </si>
  <si>
    <r>
      <rPr>
        <sz val="8"/>
        <rFont val="Calibri"/>
      </rPr>
      <t>XIOMARA LIZZETTE IRAHETA DE GONZALEZ</t>
    </r>
  </si>
  <si>
    <t>PEDIATRÍA  CONSULTA, NEBULIZACIONES</t>
  </si>
  <si>
    <r>
      <rPr>
        <sz val="8"/>
        <rFont val="Calibri"/>
      </rPr>
      <t>4° AVENIDA NORTE NUMERO 3-4, POLICLINICA CASA DE SALUD, SANTA TECLA</t>
    </r>
  </si>
  <si>
    <t>lunes a viernes 2:00a 4:00 pm y sábado 8:00 10:00 am</t>
  </si>
  <si>
    <t>Nº</t>
  </si>
  <si>
    <r>
      <rPr>
        <b/>
        <sz val="8"/>
        <color rgb="FFFFFFFF"/>
        <rFont val="Calibri"/>
        <family val="2"/>
      </rPr>
      <t>DEPARTAMENTO</t>
    </r>
  </si>
  <si>
    <r>
      <rPr>
        <b/>
        <sz val="8"/>
        <color rgb="FFFFFFFF"/>
        <rFont val="Calibri"/>
        <family val="2"/>
      </rPr>
      <t>MUNICIPIO</t>
    </r>
  </si>
  <si>
    <r>
      <rPr>
        <b/>
        <sz val="8"/>
        <color rgb="FFFFFFFF"/>
        <rFont val="Calibri"/>
        <family val="2"/>
      </rPr>
      <t>CONTRATO Nº</t>
    </r>
  </si>
  <si>
    <r>
      <rPr>
        <b/>
        <sz val="8"/>
        <color rgb="FFFFFFFF"/>
        <rFont val="Calibri"/>
        <family val="2"/>
      </rPr>
      <t>PERSONA JURÍDICA O PERSONA NATURAL</t>
    </r>
  </si>
  <si>
    <r>
      <rPr>
        <b/>
        <sz val="8"/>
        <color rgb="FFFFFFFF"/>
        <rFont val="Calibri"/>
        <family val="2"/>
      </rPr>
      <t>NOMBRE DE LA FARMACIA</t>
    </r>
  </si>
  <si>
    <t>MONTO EJECUTADO</t>
  </si>
  <si>
    <t>CANTIDAD DE RECETAS</t>
  </si>
  <si>
    <t>TOTAL MONTO EJECUTADO DE PRORROGA LP 003/2019-ISBM</t>
  </si>
  <si>
    <r>
      <rPr>
        <sz val="8"/>
        <rFont val="Calibri"/>
        <family val="2"/>
      </rPr>
      <t>FP-002</t>
    </r>
  </si>
  <si>
    <r>
      <rPr>
        <sz val="8"/>
        <rFont val="Calibri"/>
        <family val="2"/>
      </rPr>
      <t>MARIA ROSAURA CALLEJAS RODRIGUEZ</t>
    </r>
  </si>
  <si>
    <t>FARMACIA AZUL</t>
  </si>
  <si>
    <t xml:space="preserve">De Lunes a Sábado de 6:00 am a 6:00 pm, sin cerrar al mediodía 
</t>
  </si>
  <si>
    <r>
      <rPr>
        <sz val="8"/>
        <rFont val="Calibri"/>
        <family val="2"/>
      </rPr>
      <t>FP-003</t>
    </r>
  </si>
  <si>
    <r>
      <rPr>
        <sz val="8"/>
        <rFont val="Calibri"/>
        <family val="2"/>
      </rPr>
      <t>VANESSA MARÍA AVILES DE CRUZ</t>
    </r>
  </si>
  <si>
    <t xml:space="preserve">De Lunes a Viernes de 7:00 am a 7:00 pm y Sábado de 7:00 am a 5:00 pm, sin cerrar al mediodía
</t>
  </si>
  <si>
    <r>
      <rPr>
        <sz val="8"/>
        <rFont val="Calibri"/>
        <family val="2"/>
      </rPr>
      <t>FP-004</t>
    </r>
  </si>
  <si>
    <r>
      <rPr>
        <sz val="8"/>
        <rFont val="Calibri"/>
        <family val="2"/>
      </rPr>
      <t>CARLOTA ADULFÍ AGUILAR DE AVILES</t>
    </r>
  </si>
  <si>
    <t xml:space="preserve">De Lunes a Viernes de 8:00 am a 8:00 pm y Sábado de 8:00 am a 6:00 pm sin cerrar al mediodía
</t>
  </si>
  <si>
    <r>
      <rPr>
        <sz val="8"/>
        <rFont val="Calibri"/>
        <family val="2"/>
      </rPr>
      <t>FP-005</t>
    </r>
  </si>
  <si>
    <r>
      <rPr>
        <sz val="8"/>
        <rFont val="Calibri"/>
        <family val="2"/>
      </rPr>
      <t>NAVAS HERRERA NAVAS, S.A. DE C.V.</t>
    </r>
  </si>
  <si>
    <r>
      <rPr>
        <sz val="8"/>
        <rFont val="Calibri"/>
        <family val="2"/>
      </rPr>
      <t>FARMACIA CENTRAL</t>
    </r>
  </si>
  <si>
    <t xml:space="preserve">De Lunes a Viernes de 8:00 am a 8:00 pm, Sábado de 8:00 am a 7:00 pm y Domingo 9:00 am a 12:00 m, sin cerrar al mediodía
</t>
  </si>
  <si>
    <r>
      <rPr>
        <sz val="8"/>
        <rFont val="Calibri"/>
        <family val="2"/>
      </rPr>
      <t>FP-006</t>
    </r>
  </si>
  <si>
    <r>
      <rPr>
        <sz val="8"/>
        <rFont val="Calibri"/>
        <family val="2"/>
      </rPr>
      <t>FARMACIA SAN NICOLAS, S.A. DE C.V.</t>
    </r>
  </si>
  <si>
    <t xml:space="preserve">De Lunes a Viernes de 7:45 am a 6:30 pm, Sábado de 7:45 am a 6:00 pm y Domingo 7:00 am a 5:00 pm, sin cerrar al mediodía.
</t>
  </si>
  <si>
    <t>De Lunes a Sábado de 7:00 am a 7:00 pm y Domingo 8:00 am a 5:00 pm, sin cerrar al mediodía</t>
  </si>
  <si>
    <t xml:space="preserve">De Lunes a Domingo de 8:00 am a 8:00 pm, sin cerrar al mediodía </t>
  </si>
  <si>
    <t>De Lunes a Sábado de 7:30 am a 7:30 pm y Domingo 7:00 am a 6:00 pm, sin cerrar al mediodía</t>
  </si>
  <si>
    <t xml:space="preserve">De Lunes a Viernes de 7:45 am a 8:00 pm, Sábado de 7:45 am a 6:00 pm, sin cerrar al mediodía.
</t>
  </si>
  <si>
    <r>
      <rPr>
        <sz val="8"/>
        <rFont val="Calibri"/>
        <family val="2"/>
      </rPr>
      <t>FP-007</t>
    </r>
  </si>
  <si>
    <r>
      <rPr>
        <sz val="8"/>
        <rFont val="Calibri"/>
        <family val="2"/>
      </rPr>
      <t>GRUPO ADYSA, S.A. DE C.V.</t>
    </r>
  </si>
  <si>
    <t>De Lunes a Domingo de 7:00 am a 7:00 pm, sin cerrar al mediodía</t>
  </si>
  <si>
    <r>
      <rPr>
        <sz val="8"/>
        <rFont val="Calibri"/>
        <family val="2"/>
      </rPr>
      <t>FP-008</t>
    </r>
  </si>
  <si>
    <r>
      <rPr>
        <sz val="8"/>
        <rFont val="Calibri"/>
        <family val="2"/>
      </rPr>
      <t>CASELA, S.A. DE C.V.</t>
    </r>
  </si>
  <si>
    <t>De Lunes a Sábado de 7:00 am a 7:00 pm, sin cerrar al mediodía</t>
  </si>
  <si>
    <r>
      <rPr>
        <sz val="8"/>
        <rFont val="Calibri"/>
        <family val="2"/>
      </rPr>
      <t>FP-009</t>
    </r>
  </si>
  <si>
    <r>
      <rPr>
        <sz val="8"/>
        <rFont val="Calibri"/>
        <family val="2"/>
      </rPr>
      <t>FARMIX, S.A. DE C.V.</t>
    </r>
  </si>
  <si>
    <t>De Lunes a Sábado  de 9:00 am a 7:30 pm y Domingo 9:00 am a 7:00 pm, sin cerrar al mediodía</t>
  </si>
  <si>
    <t>De Lunes a Sábado  de 8:00 am a 7:30 pm y Domingo 8:00 am a 5:00 pm, sin cerrar al mediodía</t>
  </si>
  <si>
    <t xml:space="preserve">De Lunes a Viernes de 8:00 am a 6:00 pm, Sábado de 8:00 am a 5:00 pm, sin cerrar al mediodía.
</t>
  </si>
  <si>
    <t>De Lunes a Domingo de 7:00 am a 9:00 pm, sin cerrar al mediodía</t>
  </si>
  <si>
    <r>
      <rPr>
        <sz val="8"/>
        <rFont val="Calibri"/>
        <family val="2"/>
      </rPr>
      <t>FP-010</t>
    </r>
  </si>
  <si>
    <r>
      <rPr>
        <sz val="8"/>
        <rFont val="Calibri"/>
        <family val="2"/>
      </rPr>
      <t>RODRIGO ALBERTO MARIN AVENDAÑO</t>
    </r>
  </si>
  <si>
    <t xml:space="preserve">De Lunes a Viernes de 7:30 am a 5:30 pm, Sábado de 7:00 am a 3:00 pm, sin cerrar al mediodía.
</t>
  </si>
  <si>
    <r>
      <rPr>
        <sz val="8"/>
        <rFont val="Calibri"/>
        <family val="2"/>
      </rPr>
      <t>FP-011</t>
    </r>
  </si>
  <si>
    <r>
      <rPr>
        <sz val="8"/>
        <rFont val="Calibri"/>
        <family val="2"/>
      </rPr>
      <t>JUDITH AIDA AVENDAÑO CARDOZA</t>
    </r>
  </si>
  <si>
    <r>
      <rPr>
        <sz val="8"/>
        <rFont val="Calibri"/>
        <family val="2"/>
      </rPr>
      <t>FP-012</t>
    </r>
  </si>
  <si>
    <r>
      <rPr>
        <sz val="8"/>
        <rFont val="Calibri"/>
        <family val="2"/>
      </rPr>
      <t>REYNA ARGENTINA FLORES DE LÓPEZ</t>
    </r>
  </si>
  <si>
    <t xml:space="preserve">De Lunes a Viernes de 6:30 am a 6:30 pm, Sábado de 6:30 am a 3:00 pm, sin cerrar al mediodía.
</t>
  </si>
  <si>
    <r>
      <rPr>
        <sz val="8"/>
        <rFont val="Calibri"/>
        <family val="2"/>
      </rPr>
      <t>FP-013</t>
    </r>
  </si>
  <si>
    <r>
      <rPr>
        <sz val="8"/>
        <rFont val="Calibri"/>
        <family val="2"/>
      </rPr>
      <t>LUZ AVELINA GONZALEZ DE RODRIGUEZ</t>
    </r>
  </si>
  <si>
    <t xml:space="preserve">De Lunes a Sábado de 7:00 am a 7:00 pm, sin cerrar al mediodía y  Domingo de 7:00 am a 12:00 m
</t>
  </si>
  <si>
    <r>
      <rPr>
        <sz val="8"/>
        <rFont val="Calibri"/>
        <family val="2"/>
      </rPr>
      <t>FP-014</t>
    </r>
  </si>
  <si>
    <r>
      <rPr>
        <sz val="8"/>
        <rFont val="Calibri"/>
        <family val="2"/>
      </rPr>
      <t>FARMACEUTICOS EQUIVALENTES, S.A. DE C.V.</t>
    </r>
  </si>
  <si>
    <t xml:space="preserve">De Lunes a Sábado de 7:00 am a 5:30 pm, sin cerrar al mediodía y  Domingo de 7:00 am a 4:00 pm
</t>
  </si>
  <si>
    <t xml:space="preserve">De Lunes a Sábado de 7:00 am a 6:00 pm, sin cerrar al mediodía y  Domingo de 7:00 am a 3:00 pm
</t>
  </si>
  <si>
    <t xml:space="preserve">De Lunes a Viernes de 7:00 am a 6:30 pm, Sábado de 7:00 am a 6:00 pm  y Domingo de 7:00 am a 5:00 pm, sin cerrar al mediodía.
</t>
  </si>
  <si>
    <t xml:space="preserve">De Lunes a Sábado de 7:00 am a 5:30 pm, sin cerrar al mediodía y  Domingo de 8:00 am a 3:00 pm
</t>
  </si>
  <si>
    <t xml:space="preserve">De Lunes a Sábado de 8:00 am a 8:00 pm, sin cerrar al mediodía y  Domingo de 9:00 am a 6:00 pm
</t>
  </si>
  <si>
    <t>De Lunes a Domingo las 24 Horas, sin cerrar al mediodía</t>
  </si>
  <si>
    <t xml:space="preserve">De Lunes a Sábado de 7:00 am a 7:00 pm, sin cerrar al mediodía y  Domingo de 7:00 am a 6:00 pm
</t>
  </si>
  <si>
    <t xml:space="preserve">De Lunes a Sábado de 8:00 am a 8:00 pm, sin cerrar al mediodía y  Domingo de 8:00 am a 7:00 pm
</t>
  </si>
  <si>
    <t xml:space="preserve">De Lunes a Sábado de 7:30 am a 5:30 pm, Domingo de 8:00 am a 3:00 pm, sin cerrar al mediodía.
</t>
  </si>
  <si>
    <r>
      <rPr>
        <sz val="8"/>
        <rFont val="Calibri"/>
        <family val="2"/>
      </rPr>
      <t>FP-015</t>
    </r>
  </si>
  <si>
    <r>
      <rPr>
        <sz val="8"/>
        <rFont val="Calibri"/>
        <family val="2"/>
      </rPr>
      <t>IRMA VELIS CHAVEZ DE GALEAS</t>
    </r>
  </si>
  <si>
    <t xml:space="preserve">De Lunes a Sábado de 7:00 am a 7:00 pm, sin cerrar al mediodía.
</t>
  </si>
  <si>
    <r>
      <rPr>
        <sz val="8"/>
        <rFont val="Calibri"/>
        <family val="2"/>
      </rPr>
      <t>FP-016</t>
    </r>
  </si>
  <si>
    <r>
      <rPr>
        <sz val="8"/>
        <rFont val="Calibri"/>
        <family val="2"/>
      </rPr>
      <t>BLANCA ALICIA GUILLEN DE ARGUETA</t>
    </r>
  </si>
  <si>
    <t xml:space="preserve">De Lunes a Viernes de 8:00 am a 5:00 pm, Sábado de 8:00 am a 4:00 pm, sin cerrar al mediodía.
</t>
  </si>
  <si>
    <r>
      <rPr>
        <sz val="8"/>
        <rFont val="Calibri"/>
        <family val="2"/>
      </rPr>
      <t>FP-017</t>
    </r>
  </si>
  <si>
    <r>
      <rPr>
        <sz val="8"/>
        <rFont val="Calibri"/>
        <family val="2"/>
      </rPr>
      <t>DISTRIBUIDORA ALQUIMIA, S.A. DE C.V.</t>
    </r>
  </si>
  <si>
    <r>
      <rPr>
        <sz val="8"/>
        <rFont val="Calibri"/>
        <family val="2"/>
      </rPr>
      <t>FP-018</t>
    </r>
  </si>
  <si>
    <r>
      <rPr>
        <sz val="8"/>
        <rFont val="Calibri"/>
        <family val="2"/>
      </rPr>
      <t>MEDISALUD, S.A. DE C.V.</t>
    </r>
  </si>
  <si>
    <r>
      <rPr>
        <sz val="8"/>
        <rFont val="Calibri"/>
        <family val="2"/>
      </rPr>
      <t>FP-019</t>
    </r>
  </si>
  <si>
    <r>
      <rPr>
        <sz val="8"/>
        <rFont val="Calibri"/>
        <family val="2"/>
      </rPr>
      <t>MARTIR JOEL ESCOBAR RIVERA</t>
    </r>
  </si>
  <si>
    <t xml:space="preserve">De Lunes a Viernes de 6:00 am a 6:00 pm, Sábado de 7:30 am a 3:30 pm, sin cerrar al mediodía.
</t>
  </si>
  <si>
    <r>
      <rPr>
        <sz val="8"/>
        <rFont val="Calibri"/>
        <family val="2"/>
      </rPr>
      <t>FP-020</t>
    </r>
  </si>
  <si>
    <r>
      <rPr>
        <sz val="8"/>
        <rFont val="Calibri"/>
        <family val="2"/>
      </rPr>
      <t>INVERSIONES Y REPRESENTACIONES DE ORIENTE, S.A. DE C.V.</t>
    </r>
  </si>
  <si>
    <t xml:space="preserve">De Lunes a Viernes de 6:30 am a 6:30 pm, Sábado de 7:00 am a 3:00 pm, sin cerrar al mediodía.
</t>
  </si>
  <si>
    <t xml:space="preserve">De Lunes a Viernes de 6:30 am a 6:30 pm, Sábado de 6:30 am a 2:30 pm, sin cerrar al mediodía.
</t>
  </si>
  <si>
    <r>
      <rPr>
        <sz val="8"/>
        <rFont val="Calibri"/>
        <family val="2"/>
      </rPr>
      <t>FP-021</t>
    </r>
  </si>
  <si>
    <t>De Lunes a Sábado de 8:00 am a 8:00 pm y Domingo 8:00 am a 7:00 pm, sin cerrar al mediodía</t>
  </si>
  <si>
    <t>De Lunes a Sábado de 8:00 am a 8:00 pm y Domingo 8:00 am a 6:00 pm, sin cerrar al mediodía</t>
  </si>
  <si>
    <r>
      <rPr>
        <sz val="8"/>
        <rFont val="Calibri"/>
        <family val="2"/>
      </rPr>
      <t>FP-023</t>
    </r>
  </si>
  <si>
    <r>
      <rPr>
        <sz val="8"/>
        <rFont val="Calibri"/>
        <family val="2"/>
      </rPr>
      <t>FARMACIA ECONOMICA SANTA ANA CENTRO</t>
    </r>
  </si>
  <si>
    <t xml:space="preserve">De Lunes a Sábado de 7:00 am a 7:00 pm, Domingo de 8:00 am a 2:00 pm, sin cerrar al mediodía.
</t>
  </si>
  <si>
    <t xml:space="preserve">De Lunes a Sábado de 8:00 am a 7:00 pm, Domingo de 8:00 am a 5:00 pm, sin cerrar al mediodía.
</t>
  </si>
  <si>
    <r>
      <rPr>
        <sz val="8"/>
        <rFont val="Calibri"/>
        <family val="2"/>
      </rPr>
      <t>FP-024</t>
    </r>
  </si>
  <si>
    <r>
      <rPr>
        <sz val="8"/>
        <rFont val="Calibri"/>
        <family val="2"/>
      </rPr>
      <t>HUGO NAÚN LIBORIO GRIJALVA</t>
    </r>
  </si>
  <si>
    <r>
      <rPr>
        <sz val="8"/>
        <rFont val="Calibri"/>
        <family val="2"/>
      </rPr>
      <t>FP-025</t>
    </r>
  </si>
  <si>
    <r>
      <rPr>
        <sz val="8"/>
        <rFont val="Calibri"/>
        <family val="2"/>
      </rPr>
      <t>LIGIA PATRICIA VILLALTA DE RAMIREZ</t>
    </r>
  </si>
  <si>
    <r>
      <rPr>
        <sz val="8"/>
        <rFont val="Calibri"/>
        <family val="2"/>
      </rPr>
      <t>FP-026</t>
    </r>
  </si>
  <si>
    <r>
      <rPr>
        <sz val="8"/>
        <rFont val="Calibri"/>
        <family val="2"/>
      </rPr>
      <t>EMILIA GERALDINE HANDAL DE COMANDARI</t>
    </r>
  </si>
  <si>
    <t xml:space="preserve">De Lunes a Sábado de 8:00 am a 8:00 pm, sin cerrar al mediodía 
</t>
  </si>
  <si>
    <r>
      <rPr>
        <sz val="8"/>
        <rFont val="Calibri"/>
        <family val="2"/>
      </rPr>
      <t>FP-027</t>
    </r>
  </si>
  <si>
    <t>De Lunes a Domingo de 8:00 am a 8:00 pm, sin cerrar al mediodía</t>
  </si>
  <si>
    <t>ENERO/2020</t>
  </si>
  <si>
    <t>FEBRERO/2020</t>
  </si>
  <si>
    <t/>
  </si>
  <si>
    <r>
      <rPr>
        <sz val="8"/>
        <rFont val="Calibri"/>
        <family val="2"/>
      </rPr>
      <t>1</t>
    </r>
  </si>
  <si>
    <r>
      <rPr>
        <sz val="8"/>
        <rFont val="Calibri"/>
        <family val="2"/>
      </rPr>
      <t>FP-001</t>
    </r>
  </si>
  <si>
    <t>L-S
7:00 AM A 7:00 PM
D- 7:00 AM A 12:00 M</t>
  </si>
  <si>
    <r>
      <rPr>
        <sz val="8"/>
        <rFont val="Calibri"/>
        <family val="2"/>
      </rPr>
      <t>2</t>
    </r>
  </si>
  <si>
    <t>L-S 
8:00 AM A 8:00 PM</t>
  </si>
  <si>
    <r>
      <rPr>
        <sz val="8"/>
        <rFont val="Calibri"/>
        <family val="2"/>
      </rPr>
      <t>3</t>
    </r>
  </si>
  <si>
    <t>L-S 
7:00 AM A 7:00 PM</t>
  </si>
  <si>
    <r>
      <rPr>
        <sz val="8"/>
        <rFont val="Calibri"/>
        <family val="2"/>
      </rPr>
      <t>4</t>
    </r>
  </si>
  <si>
    <r>
      <rPr>
        <sz val="8"/>
        <rFont val="Calibri"/>
        <family val="2"/>
      </rPr>
      <t>5</t>
    </r>
  </si>
  <si>
    <t>L-V
7:00 AM A 5:00 PM
S- 6:00 AM A 3:00 PM</t>
  </si>
  <si>
    <r>
      <rPr>
        <sz val="8"/>
        <rFont val="Calibri"/>
        <family val="2"/>
      </rPr>
      <t>6</t>
    </r>
  </si>
  <si>
    <t>L-V
6:00 AM A 6:00 PM
S- 6:00 AM A 3:00 PM</t>
  </si>
  <si>
    <r>
      <rPr>
        <sz val="8"/>
        <rFont val="Calibri"/>
        <family val="2"/>
      </rPr>
      <t>7</t>
    </r>
  </si>
  <si>
    <t>L-S 
7:00 AM A 7:00 PM
D- 9:00 AM A 1:00 PM</t>
  </si>
  <si>
    <r>
      <rPr>
        <sz val="8"/>
        <rFont val="Calibri"/>
        <family val="2"/>
      </rPr>
      <t>8</t>
    </r>
  </si>
  <si>
    <r>
      <rPr>
        <sz val="8"/>
        <rFont val="Calibri"/>
        <family val="2"/>
      </rPr>
      <t>FARMACIA SAN FRANCISCO</t>
    </r>
  </si>
  <si>
    <r>
      <rPr>
        <sz val="8"/>
        <rFont val="Calibri"/>
        <family val="2"/>
      </rPr>
      <t>9</t>
    </r>
  </si>
  <si>
    <r>
      <rPr>
        <sz val="8"/>
        <rFont val="Calibri"/>
        <family val="2"/>
      </rPr>
      <t>10</t>
    </r>
  </si>
  <si>
    <t>L-S
8:00 AM A 5:30 PM
D- 8:00 AM A 3:00 PM</t>
  </si>
  <si>
    <r>
      <rPr>
        <sz val="8"/>
        <rFont val="Calibri"/>
        <family val="2"/>
      </rPr>
      <t>11</t>
    </r>
  </si>
  <si>
    <r>
      <rPr>
        <sz val="8"/>
        <rFont val="Calibri"/>
        <family val="2"/>
      </rPr>
      <t>12</t>
    </r>
  </si>
  <si>
    <r>
      <rPr>
        <sz val="8"/>
        <rFont val="Calibri"/>
        <family val="2"/>
      </rPr>
      <t>DIEGO FERNANDO MARIN AVENDAÑO</t>
    </r>
  </si>
  <si>
    <r>
      <rPr>
        <sz val="8"/>
        <rFont val="Calibri"/>
        <family val="2"/>
      </rPr>
      <t>FARMACIA SAN ALFONSO</t>
    </r>
  </si>
  <si>
    <r>
      <rPr>
        <sz val="8"/>
        <rFont val="Calibri"/>
        <family val="2"/>
      </rPr>
      <t>13</t>
    </r>
  </si>
  <si>
    <t>L-V
7:00 AM A 11:00 PM
S- 7:00 AM A 7:00 PM</t>
  </si>
  <si>
    <r>
      <rPr>
        <sz val="8"/>
        <rFont val="Calibri"/>
        <family val="2"/>
      </rPr>
      <t>14</t>
    </r>
  </si>
  <si>
    <r>
      <rPr>
        <sz val="8"/>
        <rFont val="Calibri"/>
        <family val="2"/>
      </rPr>
      <t>GLORIA ESTELA SALINAS DE LIBORIO</t>
    </r>
  </si>
  <si>
    <r>
      <rPr>
        <sz val="8"/>
        <rFont val="Calibri"/>
        <family val="2"/>
      </rPr>
      <t>FARMACIA LA SALUD</t>
    </r>
  </si>
  <si>
    <t>L-S
7:00 AM A 7:00 PM</t>
  </si>
  <si>
    <r>
      <rPr>
        <sz val="8"/>
        <rFont val="Calibri"/>
        <family val="2"/>
      </rPr>
      <t>15</t>
    </r>
  </si>
  <si>
    <r>
      <rPr>
        <sz val="8"/>
        <rFont val="Calibri"/>
        <family val="2"/>
      </rPr>
      <t>ATIQUIZAYA</t>
    </r>
  </si>
  <si>
    <r>
      <rPr>
        <sz val="8"/>
        <rFont val="Calibri"/>
        <family val="2"/>
      </rPr>
      <t>FARMACIA SANTA ELENA SUCURSAL NRO. 1</t>
    </r>
  </si>
  <si>
    <t>L-S
8:00 AM A 6:00 PM</t>
  </si>
  <si>
    <r>
      <rPr>
        <sz val="8"/>
        <rFont val="Calibri"/>
        <family val="2"/>
      </rPr>
      <t>16</t>
    </r>
  </si>
  <si>
    <r>
      <rPr>
        <sz val="8"/>
        <rFont val="Calibri"/>
        <family val="2"/>
      </rPr>
      <t>FARMACIA SANTA ELENA</t>
    </r>
  </si>
  <si>
    <r>
      <rPr>
        <sz val="8"/>
        <rFont val="Calibri"/>
        <family val="2"/>
      </rPr>
      <t>17</t>
    </r>
  </si>
  <si>
    <r>
      <rPr>
        <sz val="8"/>
        <rFont val="Calibri"/>
        <family val="2"/>
      </rPr>
      <t>FARMACIA LAS AMERICAS METROSUR</t>
    </r>
  </si>
  <si>
    <t>L-S
8:00 AM A 7:00 PM
D- 9:00 AM A 6:00 PM</t>
  </si>
  <si>
    <r>
      <rPr>
        <sz val="8"/>
        <rFont val="Calibri"/>
        <family val="2"/>
      </rPr>
      <t>18</t>
    </r>
  </si>
  <si>
    <t>L-V
8:00 AM A 6:00 PM
S- 8:00 AM A 5:00 PM</t>
  </si>
  <si>
    <r>
      <rPr>
        <sz val="8"/>
        <rFont val="Calibri"/>
        <family val="2"/>
      </rPr>
      <t>19</t>
    </r>
  </si>
  <si>
    <t>L-D
7:00 AM A 9:00 PM</t>
  </si>
  <si>
    <r>
      <rPr>
        <sz val="8"/>
        <rFont val="Calibri"/>
        <family val="2"/>
      </rPr>
      <t>20</t>
    </r>
  </si>
  <si>
    <r>
      <rPr>
        <sz val="8"/>
        <rFont val="Calibri"/>
        <family val="2"/>
      </rPr>
      <t>FARMACIA LAS AMERICAS SANTA ANA 2</t>
    </r>
  </si>
  <si>
    <t>L-V
7:00 AM A 5:30 PM
S- 7:00 AM A 4:00 PM</t>
  </si>
  <si>
    <r>
      <rPr>
        <sz val="8"/>
        <rFont val="Calibri"/>
        <family val="2"/>
      </rPr>
      <t>21</t>
    </r>
  </si>
  <si>
    <t>L-S
7:00 AM A 7:00 PM
D- 8:00 AM A 2:00 PM</t>
  </si>
  <si>
    <r>
      <rPr>
        <sz val="8"/>
        <rFont val="Calibri"/>
        <family val="2"/>
      </rPr>
      <t>22</t>
    </r>
  </si>
  <si>
    <t>L-S
8:30 AM A 10:00 PM
D- 8:30 AM A 10:00 PM</t>
  </si>
  <si>
    <r>
      <rPr>
        <sz val="8"/>
        <rFont val="Calibri"/>
        <family val="2"/>
      </rPr>
      <t>23</t>
    </r>
  </si>
  <si>
    <t>L-S
7:00 AM A 7:00 PM
D- 7:00 AM A 5:00 PM</t>
  </si>
  <si>
    <r>
      <rPr>
        <sz val="8"/>
        <rFont val="Calibri"/>
        <family val="2"/>
      </rPr>
      <t>24</t>
    </r>
  </si>
  <si>
    <t>L-S
7:00 AM A 7:00 PM
D- 8:00 AM A 5:00 PM</t>
  </si>
  <si>
    <r>
      <rPr>
        <sz val="8"/>
        <rFont val="Calibri"/>
        <family val="2"/>
      </rPr>
      <t>25</t>
    </r>
  </si>
  <si>
    <t>L-S
8:00 AM A 8:00 PM
D- 8:00 AM A 8:00 PM</t>
  </si>
  <si>
    <r>
      <rPr>
        <sz val="8"/>
        <rFont val="Calibri"/>
        <family val="2"/>
      </rPr>
      <t>26</t>
    </r>
  </si>
  <si>
    <r>
      <rPr>
        <sz val="8"/>
        <rFont val="Calibri"/>
        <family val="2"/>
      </rPr>
      <t>27</t>
    </r>
  </si>
  <si>
    <t>L-S
7:30 AM A 7:30 PM
D- 7:00 AM A 6:00 PM</t>
  </si>
  <si>
    <r>
      <rPr>
        <sz val="8"/>
        <rFont val="Calibri"/>
        <family val="2"/>
      </rPr>
      <t>28</t>
    </r>
  </si>
  <si>
    <t>L-S
8:00 AM A 8:00 PM
D- 9:00 AM A 8:00 PM</t>
  </si>
  <si>
    <r>
      <rPr>
        <sz val="8"/>
        <rFont val="Calibri"/>
        <family val="2"/>
      </rPr>
      <t>29</t>
    </r>
  </si>
  <si>
    <r>
      <rPr>
        <sz val="8"/>
        <rFont val="Calibri"/>
        <family val="2"/>
      </rPr>
      <t>FARMACIA SAN NICOLAS MEJICANOS</t>
    </r>
  </si>
  <si>
    <t>L-S
7:00 AM A 7:00 PM
D- 8:00 AM A 6:00 PM</t>
  </si>
  <si>
    <r>
      <rPr>
        <sz val="8"/>
        <rFont val="Calibri"/>
        <family val="2"/>
      </rPr>
      <t>30</t>
    </r>
  </si>
  <si>
    <t>L-S
7:00 AM A 7:00 PM
D- 7:00 AM A 5:30 PM</t>
  </si>
  <si>
    <r>
      <rPr>
        <sz val="8"/>
        <rFont val="Calibri"/>
        <family val="2"/>
      </rPr>
      <t>31</t>
    </r>
  </si>
  <si>
    <t>L-V
7:45 AM A 8:00 PM
S- 7:00 AM A 7:00 PM
D- CERRADO</t>
  </si>
  <si>
    <r>
      <rPr>
        <sz val="8"/>
        <rFont val="Calibri"/>
        <family val="2"/>
      </rPr>
      <t>32</t>
    </r>
  </si>
  <si>
    <r>
      <rPr>
        <sz val="8"/>
        <rFont val="Calibri"/>
        <family val="2"/>
      </rPr>
      <t>33</t>
    </r>
  </si>
  <si>
    <t>L-S
8:00 AM A 9:00 PM
D- 8:00 AM A 9:00 PM</t>
  </si>
  <si>
    <r>
      <rPr>
        <sz val="8"/>
        <rFont val="Calibri"/>
        <family val="2"/>
      </rPr>
      <t>34</t>
    </r>
  </si>
  <si>
    <r>
      <rPr>
        <sz val="8"/>
        <rFont val="Calibri"/>
        <family val="2"/>
      </rPr>
      <t>FARMACIA SAN NICOLAS METAPAN</t>
    </r>
  </si>
  <si>
    <t>L-S
7:00 AM A 7:00 PM
D- 7:45 AM A 1:00 PM</t>
  </si>
  <si>
    <r>
      <rPr>
        <sz val="8"/>
        <rFont val="Calibri"/>
        <family val="2"/>
      </rPr>
      <t>35</t>
    </r>
  </si>
  <si>
    <t>L-S
8:00 AM A 8:00 PM
D- 8:00 AM A 7:00 PM</t>
  </si>
  <si>
    <r>
      <rPr>
        <sz val="8"/>
        <rFont val="Calibri"/>
        <family val="2"/>
      </rPr>
      <t>36</t>
    </r>
  </si>
  <si>
    <t>L-S
8:00 AM A 8:00 PM
D- 8:00 AM A 6:00 PM</t>
  </si>
  <si>
    <r>
      <rPr>
        <sz val="8"/>
        <rFont val="Calibri"/>
        <family val="2"/>
      </rPr>
      <t>37</t>
    </r>
  </si>
  <si>
    <r>
      <rPr>
        <sz val="8"/>
        <rFont val="Calibri"/>
        <family val="2"/>
      </rPr>
      <t>FARMACIA SAN NICOLAS USULUTÁN</t>
    </r>
  </si>
  <si>
    <t>L-S
7:00 AM A 7:00 PM
D- 8:00 AM A 1:00 PM</t>
  </si>
  <si>
    <r>
      <rPr>
        <sz val="8"/>
        <rFont val="Calibri"/>
        <family val="2"/>
      </rPr>
      <t>38</t>
    </r>
  </si>
  <si>
    <r>
      <rPr>
        <sz val="8"/>
        <rFont val="Calibri"/>
        <family val="2"/>
      </rPr>
      <t>39</t>
    </r>
  </si>
  <si>
    <t>L-V
6:30 AM A 6:30 PM
S- 6:30 AM A 2:30 PM</t>
  </si>
  <si>
    <r>
      <rPr>
        <sz val="8"/>
        <rFont val="Calibri"/>
        <family val="2"/>
      </rPr>
      <t>40</t>
    </r>
  </si>
  <si>
    <t>L-V
7:00 AM A 5:30 PM
S- 7:00 AM A 3:00 PM</t>
  </si>
  <si>
    <r>
      <rPr>
        <sz val="8"/>
        <rFont val="Calibri"/>
        <family val="2"/>
      </rPr>
      <t>41</t>
    </r>
  </si>
  <si>
    <t>L-V
7:00 AM A 6:30 PM
S- 7:00 AM A 3:00 PM</t>
  </si>
  <si>
    <r>
      <rPr>
        <sz val="8"/>
        <rFont val="Calibri"/>
        <family val="2"/>
      </rPr>
      <t>42</t>
    </r>
  </si>
  <si>
    <t>L-V
7:00 AM A 5:00 PM
S- 7:00 AM A 3:00 PM</t>
  </si>
  <si>
    <r>
      <rPr>
        <sz val="8"/>
        <rFont val="Calibri"/>
        <family val="2"/>
      </rPr>
      <t>43</t>
    </r>
  </si>
  <si>
    <r>
      <rPr>
        <sz val="8"/>
        <rFont val="Calibri"/>
        <family val="2"/>
      </rPr>
      <t>44</t>
    </r>
  </si>
  <si>
    <r>
      <rPr>
        <sz val="8"/>
        <rFont val="Calibri"/>
        <family val="2"/>
      </rPr>
      <t>CHAPELTIQUE</t>
    </r>
  </si>
  <si>
    <r>
      <rPr>
        <sz val="8"/>
        <rFont val="Calibri"/>
        <family val="2"/>
      </rPr>
      <t>FARMACIA CRISTAL XII</t>
    </r>
  </si>
  <si>
    <t>L-V
6:30 AM A 4:30 PM
S- 6:30 AM A 2:30 PM</t>
  </si>
  <si>
    <r>
      <rPr>
        <sz val="8"/>
        <rFont val="Calibri"/>
        <family val="2"/>
      </rPr>
      <t>45</t>
    </r>
  </si>
  <si>
    <t>L-V
7:30 AM A 5:30 PM
S- 7:00 AM A 3:00 PM</t>
  </si>
  <si>
    <r>
      <rPr>
        <sz val="8"/>
        <rFont val="Calibri"/>
        <family val="2"/>
      </rPr>
      <t>46</t>
    </r>
  </si>
  <si>
    <t>L-V
7:00 AM A 7:00 PM
S- 7:00 AM A 3:00 PM</t>
  </si>
  <si>
    <r>
      <rPr>
        <sz val="8"/>
        <rFont val="Calibri"/>
        <family val="2"/>
      </rPr>
      <t>47</t>
    </r>
  </si>
  <si>
    <r>
      <rPr>
        <sz val="8"/>
        <rFont val="Calibri"/>
        <family val="2"/>
      </rPr>
      <t>48</t>
    </r>
  </si>
  <si>
    <r>
      <rPr>
        <sz val="8"/>
        <rFont val="Calibri"/>
        <family val="2"/>
      </rPr>
      <t>49</t>
    </r>
  </si>
  <si>
    <r>
      <rPr>
        <sz val="8"/>
        <rFont val="Calibri"/>
        <family val="2"/>
      </rPr>
      <t>DANIEL ANTONIO MENJIVAR MARIN</t>
    </r>
  </si>
  <si>
    <r>
      <rPr>
        <sz val="8"/>
        <rFont val="Calibri"/>
        <family val="2"/>
      </rPr>
      <t>FARMACIA BIO-GENESIS 4</t>
    </r>
  </si>
  <si>
    <t>L-D 24 HORAS</t>
  </si>
  <si>
    <r>
      <rPr>
        <sz val="8"/>
        <rFont val="Calibri"/>
        <family val="2"/>
      </rPr>
      <t>50</t>
    </r>
  </si>
  <si>
    <r>
      <rPr>
        <sz val="8"/>
        <rFont val="Calibri"/>
        <family val="2"/>
      </rPr>
      <t>SAN JUAN OPICO</t>
    </r>
  </si>
  <si>
    <r>
      <rPr>
        <sz val="8"/>
        <rFont val="Calibri"/>
        <family val="2"/>
      </rPr>
      <t>GRUPO BIO GENESIS, S.A. DE C.V.</t>
    </r>
  </si>
  <si>
    <r>
      <rPr>
        <sz val="8"/>
        <rFont val="Calibri"/>
        <family val="2"/>
      </rPr>
      <t>FARMACIA BIO-GENESIS 6</t>
    </r>
  </si>
  <si>
    <r>
      <rPr>
        <sz val="8"/>
        <rFont val="Calibri"/>
        <family val="2"/>
      </rPr>
      <t>51</t>
    </r>
  </si>
  <si>
    <t>L-S 
6:00 AM A 6:00 PM</t>
  </si>
  <si>
    <r>
      <rPr>
        <sz val="8"/>
        <rFont val="Calibri"/>
        <family val="2"/>
      </rPr>
      <t>52</t>
    </r>
  </si>
  <si>
    <r>
      <rPr>
        <sz val="8"/>
        <rFont val="Calibri"/>
        <family val="2"/>
      </rPr>
      <t>53</t>
    </r>
  </si>
  <si>
    <r>
      <rPr>
        <sz val="8"/>
        <rFont val="Calibri"/>
        <family val="2"/>
      </rPr>
      <t>FARMACIA ECONOMICA AHUACHAPAN 2</t>
    </r>
  </si>
  <si>
    <t>L-D
24 HORAS</t>
  </si>
  <si>
    <r>
      <rPr>
        <sz val="8"/>
        <rFont val="Calibri"/>
        <family val="2"/>
      </rPr>
      <t>54</t>
    </r>
  </si>
  <si>
    <t>L-S
7:00 AM A 5:30 PM
D- 7:00 AM A 3:00 PM</t>
  </si>
  <si>
    <r>
      <rPr>
        <sz val="8"/>
        <rFont val="Calibri"/>
        <family val="2"/>
      </rPr>
      <t>55</t>
    </r>
  </si>
  <si>
    <r>
      <rPr>
        <sz val="8"/>
        <rFont val="Calibri"/>
        <family val="2"/>
      </rPr>
      <t>TEJUTLA</t>
    </r>
  </si>
  <si>
    <r>
      <rPr>
        <sz val="8"/>
        <rFont val="Calibri"/>
        <family val="2"/>
      </rPr>
      <t>FARMACIA ECONOMICA EL COYOLITO</t>
    </r>
  </si>
  <si>
    <t>L-S
6:30 AM A 5:30 PM
D- 7:00 AM A 3:00 PM</t>
  </si>
  <si>
    <r>
      <rPr>
        <sz val="8"/>
        <rFont val="Calibri"/>
        <family val="2"/>
      </rPr>
      <t>56</t>
    </r>
  </si>
  <si>
    <t>L-S
7:00 AM A 6:00 PM
D- 7:00 AM A 3:00 PM</t>
  </si>
  <si>
    <r>
      <rPr>
        <sz val="8"/>
        <rFont val="Calibri"/>
        <family val="2"/>
      </rPr>
      <t>57</t>
    </r>
  </si>
  <si>
    <t>L-S
7:00 AM A 6:30 PM
D- 8:00 AM A 5:00 PM</t>
  </si>
  <si>
    <r>
      <rPr>
        <sz val="8"/>
        <rFont val="Calibri"/>
        <family val="2"/>
      </rPr>
      <t>58</t>
    </r>
  </si>
  <si>
    <t>L-S
7:00 AM A 7:00 PM
D- 8:00 AM A 4:00 PM</t>
  </si>
  <si>
    <r>
      <rPr>
        <sz val="8"/>
        <rFont val="Calibri"/>
        <family val="2"/>
      </rPr>
      <t>59</t>
    </r>
  </si>
  <si>
    <r>
      <rPr>
        <sz val="8"/>
        <rFont val="Calibri"/>
        <family val="2"/>
      </rPr>
      <t>60</t>
    </r>
  </si>
  <si>
    <t>L-S
8:00 AM A 8:00 PM
D- 9:00 AM A 6:00 PM</t>
  </si>
  <si>
    <r>
      <rPr>
        <sz val="8"/>
        <rFont val="Calibri"/>
        <family val="2"/>
      </rPr>
      <t>61</t>
    </r>
  </si>
  <si>
    <r>
      <rPr>
        <sz val="8"/>
        <rFont val="Calibri"/>
        <family val="2"/>
      </rPr>
      <t>62</t>
    </r>
  </si>
  <si>
    <t>L-S
8:00 AM A 10:00 PM
D- 8:00 AM A 9:00 PM</t>
  </si>
  <si>
    <r>
      <rPr>
        <sz val="8"/>
        <rFont val="Calibri"/>
        <family val="2"/>
      </rPr>
      <t>63</t>
    </r>
  </si>
  <si>
    <t>L-S
7:00 AM A 10:00 PM
D- 7:00 AM A 9:00 PM</t>
  </si>
  <si>
    <r>
      <rPr>
        <sz val="8"/>
        <rFont val="Calibri"/>
        <family val="2"/>
      </rPr>
      <t>64</t>
    </r>
  </si>
  <si>
    <t>L-S
8:00 AM A 9:00 PM
D- 8:00 AM A 7:00 PM</t>
  </si>
  <si>
    <r>
      <rPr>
        <sz val="8"/>
        <rFont val="Calibri"/>
        <family val="2"/>
      </rPr>
      <t>65</t>
    </r>
  </si>
  <si>
    <r>
      <rPr>
        <sz val="8"/>
        <rFont val="Calibri"/>
        <family val="2"/>
      </rPr>
      <t>66</t>
    </r>
  </si>
  <si>
    <t>L-S
7:00 AM A 7:00 PM
D- 7:00 AM A 6:00 PM</t>
  </si>
  <si>
    <r>
      <rPr>
        <sz val="8"/>
        <rFont val="Calibri"/>
        <family val="2"/>
      </rPr>
      <t>67</t>
    </r>
  </si>
  <si>
    <r>
      <rPr>
        <sz val="8"/>
        <rFont val="Calibri"/>
        <family val="2"/>
      </rPr>
      <t>68</t>
    </r>
  </si>
  <si>
    <t>L-S
7:00 AM A 5:30 PM
D- 8:00 AM A 3:00 PM</t>
  </si>
  <si>
    <r>
      <rPr>
        <sz val="8"/>
        <rFont val="Calibri"/>
        <family val="2"/>
      </rPr>
      <t>69</t>
    </r>
  </si>
  <si>
    <r>
      <rPr>
        <sz val="8"/>
        <rFont val="Calibri"/>
        <family val="2"/>
      </rPr>
      <t>70</t>
    </r>
  </si>
  <si>
    <t>L-S
7:00 AM A 6:00 PM
D- 8:00 AM A 4:00 PM</t>
  </si>
  <si>
    <r>
      <rPr>
        <sz val="8"/>
        <rFont val="Calibri"/>
        <family val="2"/>
      </rPr>
      <t>71</t>
    </r>
  </si>
  <si>
    <r>
      <rPr>
        <sz val="8"/>
        <rFont val="Calibri"/>
        <family val="2"/>
      </rPr>
      <t>FP-022</t>
    </r>
  </si>
  <si>
    <t>L-V
8:00 AM A 5:00 PM
S- 8:00 AM A 4:00 PM</t>
  </si>
  <si>
    <r>
      <rPr>
        <sz val="8"/>
        <rFont val="Calibri"/>
        <family val="2"/>
      </rPr>
      <t>72</t>
    </r>
  </si>
  <si>
    <r>
      <rPr>
        <sz val="8"/>
        <rFont val="Calibri"/>
        <family val="2"/>
      </rPr>
      <t>73</t>
    </r>
  </si>
  <si>
    <r>
      <rPr>
        <sz val="8"/>
        <rFont val="Calibri"/>
        <family val="2"/>
      </rPr>
      <t>FARMACIA DE JESUS AHUACHAPAN</t>
    </r>
  </si>
  <si>
    <t xml:space="preserve">L-S
7:00 AM A 7:00 PM
</t>
  </si>
  <si>
    <r>
      <rPr>
        <sz val="8"/>
        <rFont val="Calibri"/>
        <family val="2"/>
      </rPr>
      <t>74</t>
    </r>
  </si>
  <si>
    <r>
      <rPr>
        <sz val="8"/>
        <rFont val="Calibri"/>
        <family val="2"/>
      </rPr>
      <t>75</t>
    </r>
  </si>
  <si>
    <r>
      <rPr>
        <sz val="8"/>
        <rFont val="Calibri"/>
        <family val="2"/>
      </rPr>
      <t>76</t>
    </r>
  </si>
  <si>
    <r>
      <rPr>
        <sz val="8"/>
        <rFont val="Calibri"/>
        <family val="2"/>
      </rPr>
      <t>FARMACIA DE JESUS</t>
    </r>
  </si>
  <si>
    <r>
      <rPr>
        <sz val="8"/>
        <rFont val="Calibri"/>
        <family val="2"/>
      </rPr>
      <t>77</t>
    </r>
  </si>
  <si>
    <r>
      <rPr>
        <sz val="8"/>
        <rFont val="Calibri"/>
        <family val="2"/>
      </rPr>
      <t>78</t>
    </r>
  </si>
  <si>
    <t>L-S 
8:00 AM A 7:00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</si>
</sst>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2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  <scheme val="minor"/>
    </font>
    <font>
      <i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000000"/>
      <name val="SansSerif"/>
      <family val="2"/>
    </font>
    <font>
      <b/>
      <sz val="10"/>
      <color theme="1"/>
      <name val="Calibri"/>
      <family val="2"/>
      <scheme val="minor"/>
    </font>
    <font>
      <sz val="8"/>
      <color rgb="FF000000"/>
      <name val="SansSerif"/>
      <family val="2"/>
    </font>
    <font>
      <sz val="8"/>
      <color rgb="FF00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</font>
    <font>
      <sz val="12"/>
      <color theme="1"/>
      <name val="Calibri"/>
      <family val="2"/>
      <scheme val="minor"/>
    </font>
    <font>
      <b/>
      <sz val="8"/>
      <color rgb="FFFFFFFF"/>
      <name val="SansSerif"/>
      <family val="2"/>
    </font>
    <font>
      <b/>
      <sz val="8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538DD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7" xfId="0" applyFont="1" applyFill="1" applyBorder="1" applyAlignment="1">
      <alignment wrapText="1"/>
    </xf>
    <xf numFmtId="0" fontId="14" fillId="0" borderId="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quotePrefix="1"/>
    <xf numFmtId="0" fontId="19" fillId="3" borderId="4" xfId="0" applyNumberFormat="1" applyFont="1" applyFill="1" applyBorder="1" applyAlignment="1" applyProtection="1">
      <alignment horizontal="center" vertical="center" wrapText="1"/>
    </xf>
    <xf numFmtId="164" fontId="9" fillId="2" borderId="1" xfId="1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7" fillId="4" borderId="8" xfId="0" applyNumberFormat="1" applyFont="1" applyFill="1" applyBorder="1" applyAlignment="1" applyProtection="1">
      <alignment horizontal="center" vertical="center" wrapText="1"/>
    </xf>
    <xf numFmtId="0" fontId="14" fillId="5" borderId="1" xfId="2" applyNumberFormat="1" applyFont="1" applyFill="1" applyBorder="1" applyAlignment="1">
      <alignment wrapText="1"/>
    </xf>
    <xf numFmtId="165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1" fillId="4" borderId="8" xfId="0" applyNumberFormat="1" applyFont="1" applyFill="1" applyBorder="1" applyAlignment="1" applyProtection="1">
      <alignment horizontal="center" vertical="center" wrapText="1"/>
    </xf>
    <xf numFmtId="0" fontId="14" fillId="5" borderId="1" xfId="2" applyNumberFormat="1" applyFont="1" applyFill="1" applyBorder="1" applyAlignment="1">
      <alignment vertical="center" wrapText="1"/>
    </xf>
    <xf numFmtId="0" fontId="11" fillId="5" borderId="4" xfId="0" applyNumberFormat="1" applyFont="1" applyFill="1" applyBorder="1" applyAlignment="1" applyProtection="1">
      <alignment horizontal="center" vertical="center" wrapText="1"/>
    </xf>
    <xf numFmtId="0" fontId="11" fillId="5" borderId="8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wrapText="1"/>
    </xf>
    <xf numFmtId="0" fontId="19" fillId="3" borderId="5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lidado%20Recetas%20enero%20marzo%202020%20consolidado%20info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MACIAS"/>
      <sheetName val="enero"/>
      <sheetName val="febrero"/>
      <sheetName val="marzo"/>
      <sheetName val="santa ma SRL"/>
      <sheetName val="santa ma Jocoro"/>
      <sheetName val="ENERO (3)"/>
      <sheetName val="Hoja8"/>
      <sheetName val="CONSOLIDADO PRORROGA FARMACIAS"/>
      <sheetName val="CONSOLIDADO FARMACIAS LP0022020"/>
    </sheetNames>
    <sheetDataSet>
      <sheetData sheetId="0" refreshError="1"/>
      <sheetData sheetId="1" refreshError="1"/>
      <sheetData sheetId="2" refreshError="1">
        <row r="2">
          <cell r="B2" t="str">
            <v>FARMACIA SAN NICOLAS ANTIGUO CUSCATLAN</v>
          </cell>
          <cell r="C2">
            <v>385.64</v>
          </cell>
          <cell r="D2">
            <v>4</v>
          </cell>
        </row>
        <row r="3">
          <cell r="B3" t="str">
            <v>FARMACIA SAN NICOLAS CARRETERA DE ORO</v>
          </cell>
          <cell r="C3">
            <v>63.96</v>
          </cell>
          <cell r="D3">
            <v>8</v>
          </cell>
        </row>
        <row r="4">
          <cell r="B4" t="str">
            <v>FARMACIA ECONOMICA LA GARITA</v>
          </cell>
          <cell r="C4">
            <v>405.32</v>
          </cell>
          <cell r="D4">
            <v>56</v>
          </cell>
        </row>
        <row r="5">
          <cell r="B5" t="str">
            <v>FARMACIA ECONOMICA SAN JACINTO</v>
          </cell>
          <cell r="C5">
            <v>516.95000000000005</v>
          </cell>
          <cell r="D5">
            <v>66</v>
          </cell>
        </row>
        <row r="6">
          <cell r="B6" t="str">
            <v>FARMACIA SAN NICOLAS SAN MARTIN</v>
          </cell>
          <cell r="C6">
            <v>472.93</v>
          </cell>
          <cell r="D6">
            <v>74</v>
          </cell>
        </row>
        <row r="7">
          <cell r="B7" t="str">
            <v>FARMACIA ECONOMICA AYUTUXTEPEQUE</v>
          </cell>
          <cell r="C7">
            <v>1048.03</v>
          </cell>
          <cell r="D7">
            <v>139</v>
          </cell>
        </row>
        <row r="8">
          <cell r="B8" t="str">
            <v>FARMACIA ECONOMICA METROCENTRO SONSONATE</v>
          </cell>
          <cell r="C8">
            <v>1619.84</v>
          </cell>
          <cell r="D8">
            <v>140</v>
          </cell>
        </row>
        <row r="9">
          <cell r="B9" t="str">
            <v>FARMACIA CRISTAL III</v>
          </cell>
          <cell r="C9">
            <v>997.09</v>
          </cell>
          <cell r="D9">
            <v>160</v>
          </cell>
        </row>
        <row r="10">
          <cell r="B10" t="str">
            <v>FARMACIA SAN NICOLAS METROCENTRO SONSONATE</v>
          </cell>
          <cell r="C10">
            <v>3439.69</v>
          </cell>
          <cell r="D10">
            <v>246</v>
          </cell>
        </row>
        <row r="11">
          <cell r="B11" t="str">
            <v>FARMACIA LAS AMERICAS UNICENTRO ALTAVISTA</v>
          </cell>
          <cell r="C11">
            <v>1921.01</v>
          </cell>
          <cell r="D11">
            <v>257</v>
          </cell>
        </row>
        <row r="12">
          <cell r="B12" t="str">
            <v>FARMACIA CRISTAL VII</v>
          </cell>
          <cell r="C12">
            <v>1922.93</v>
          </cell>
          <cell r="D12">
            <v>267</v>
          </cell>
        </row>
        <row r="13">
          <cell r="B13" t="str">
            <v>FARMACIA CRISTAL VIII</v>
          </cell>
          <cell r="C13">
            <v>4351.58</v>
          </cell>
          <cell r="D13">
            <v>298</v>
          </cell>
        </row>
        <row r="14">
          <cell r="B14" t="str">
            <v>FARMACIA ECONOMICA METAPAN</v>
          </cell>
          <cell r="C14">
            <v>1339.74</v>
          </cell>
          <cell r="D14">
            <v>334</v>
          </cell>
        </row>
        <row r="15">
          <cell r="B15" t="str">
            <v>FARMACIA DE JESUS-JUAYUA</v>
          </cell>
          <cell r="C15">
            <v>2577.85</v>
          </cell>
          <cell r="D15">
            <v>337</v>
          </cell>
        </row>
        <row r="16">
          <cell r="B16" t="str">
            <v>FARMACIA NUEVA</v>
          </cell>
          <cell r="C16">
            <v>1527.39</v>
          </cell>
          <cell r="D16">
            <v>350</v>
          </cell>
        </row>
        <row r="17">
          <cell r="B17" t="str">
            <v>FARMACIA ECONOMICA ZACAMIL</v>
          </cell>
          <cell r="C17">
            <v>4215.95</v>
          </cell>
          <cell r="D17">
            <v>355</v>
          </cell>
        </row>
        <row r="18">
          <cell r="B18" t="str">
            <v>FARMACIA CRISTAL IV</v>
          </cell>
          <cell r="C18">
            <v>4393.7700000000004</v>
          </cell>
          <cell r="D18">
            <v>360</v>
          </cell>
        </row>
        <row r="19">
          <cell r="B19" t="str">
            <v>FARMACIA DE JESUS- IZALCO</v>
          </cell>
          <cell r="C19">
            <v>2376.5500000000002</v>
          </cell>
          <cell r="D19">
            <v>387</v>
          </cell>
        </row>
        <row r="20">
          <cell r="B20" t="str">
            <v>FARMACIA ECONOMICA METROCENTRO SAN MIGUEL</v>
          </cell>
          <cell r="C20">
            <v>7103.65</v>
          </cell>
          <cell r="D20">
            <v>387</v>
          </cell>
        </row>
        <row r="21">
          <cell r="B21" t="str">
            <v>FARMACIA ECONÓMICA ILOPANGO</v>
          </cell>
          <cell r="C21">
            <v>3619.05</v>
          </cell>
          <cell r="D21">
            <v>402</v>
          </cell>
        </row>
        <row r="22">
          <cell r="B22" t="str">
            <v>FARMACIA SAN NICOLAS CARROUSEL</v>
          </cell>
          <cell r="C22">
            <v>7262.63</v>
          </cell>
          <cell r="D22">
            <v>426</v>
          </cell>
        </row>
        <row r="23">
          <cell r="B23" t="str">
            <v>FARMACIA MEDISALUD</v>
          </cell>
          <cell r="C23">
            <v>3934.54</v>
          </cell>
          <cell r="D23">
            <v>428</v>
          </cell>
        </row>
        <row r="24">
          <cell r="B24" t="str">
            <v>FARMACIA ECONOMICA CHALCHUAPA</v>
          </cell>
          <cell r="C24">
            <v>2116.25</v>
          </cell>
          <cell r="D24">
            <v>433</v>
          </cell>
        </row>
        <row r="25">
          <cell r="B25" t="str">
            <v>FARMACIA SAN NICOLAS AGUILARES</v>
          </cell>
          <cell r="C25">
            <v>2999.03</v>
          </cell>
          <cell r="D25">
            <v>452</v>
          </cell>
        </row>
        <row r="26">
          <cell r="B26" t="str">
            <v>FARMACIA CRISTAL VI</v>
          </cell>
          <cell r="C26">
            <v>4467.84</v>
          </cell>
          <cell r="D26">
            <v>465</v>
          </cell>
        </row>
        <row r="27">
          <cell r="B27" t="str">
            <v>FARMACIA ECONOMICA PLAZA MUNDO</v>
          </cell>
          <cell r="C27">
            <v>4760.55</v>
          </cell>
          <cell r="D27">
            <v>492</v>
          </cell>
        </row>
        <row r="28">
          <cell r="B28" t="str">
            <v>FARMACIA ECONOMICA AHUACHAPÁN</v>
          </cell>
          <cell r="C28">
            <v>4874.2299999999996</v>
          </cell>
          <cell r="D28">
            <v>521</v>
          </cell>
        </row>
        <row r="29">
          <cell r="B29" t="str">
            <v>FARMACIAS LAS AMERICAS SOYAPANGO</v>
          </cell>
          <cell r="C29">
            <v>3852.66</v>
          </cell>
          <cell r="D29">
            <v>531</v>
          </cell>
        </row>
        <row r="30">
          <cell r="B30" t="str">
            <v>FARMACIA ECONOMICA USULUTÁN</v>
          </cell>
          <cell r="C30">
            <v>6211.18</v>
          </cell>
          <cell r="D30">
            <v>538</v>
          </cell>
        </row>
        <row r="31">
          <cell r="B31" t="str">
            <v>FARMACIA EL BOTICARIO</v>
          </cell>
          <cell r="C31">
            <v>4505.17</v>
          </cell>
          <cell r="D31">
            <v>540</v>
          </cell>
        </row>
        <row r="32">
          <cell r="B32" t="str">
            <v>FARMACIA SAN NICOLAS PLAZA MUNDO II</v>
          </cell>
          <cell r="C32">
            <v>6970.98</v>
          </cell>
          <cell r="D32">
            <v>600</v>
          </cell>
        </row>
        <row r="33">
          <cell r="B33" t="str">
            <v>FARMACIA GENESIS</v>
          </cell>
          <cell r="C33">
            <v>7711.17</v>
          </cell>
          <cell r="D33">
            <v>686</v>
          </cell>
        </row>
        <row r="34">
          <cell r="B34" t="str">
            <v>FARMACIA BIENESTAR 1</v>
          </cell>
          <cell r="C34">
            <v>6895.08</v>
          </cell>
          <cell r="D34">
            <v>689</v>
          </cell>
        </row>
        <row r="35">
          <cell r="B35" t="str">
            <v>FARMACIA BIENESTAR</v>
          </cell>
          <cell r="C35">
            <v>6511.48</v>
          </cell>
          <cell r="D35">
            <v>699</v>
          </cell>
        </row>
        <row r="36">
          <cell r="B36" t="str">
            <v>FARMACIA CENTRAL</v>
          </cell>
          <cell r="C36">
            <v>6723.73</v>
          </cell>
          <cell r="D36">
            <v>709</v>
          </cell>
        </row>
        <row r="37">
          <cell r="B37" t="str">
            <v>FARMACIA ECONOMICA APOPA 2</v>
          </cell>
          <cell r="C37">
            <v>6197.36</v>
          </cell>
          <cell r="D37">
            <v>710</v>
          </cell>
        </row>
        <row r="38">
          <cell r="B38" t="str">
            <v>FARMACIA CRISTAL XI</v>
          </cell>
          <cell r="C38">
            <v>6577.8</v>
          </cell>
          <cell r="D38">
            <v>718</v>
          </cell>
        </row>
        <row r="39">
          <cell r="B39" t="str">
            <v>FARMACIA ECONOMICA ZONA MEDICA</v>
          </cell>
          <cell r="C39">
            <v>8447.4</v>
          </cell>
          <cell r="D39">
            <v>740</v>
          </cell>
        </row>
        <row r="40">
          <cell r="B40" t="str">
            <v>FARMACIA SAN NICOLAS APOPA</v>
          </cell>
          <cell r="C40">
            <v>8477.49</v>
          </cell>
          <cell r="D40">
            <v>778</v>
          </cell>
        </row>
        <row r="41">
          <cell r="B41" t="str">
            <v>FARMACIA ECONOMICA ZACATECOLUCA</v>
          </cell>
          <cell r="C41">
            <v>7774.3</v>
          </cell>
          <cell r="D41">
            <v>806</v>
          </cell>
        </row>
        <row r="42">
          <cell r="B42" t="str">
            <v>FARMACIA BIENESTAR 2</v>
          </cell>
          <cell r="C42">
            <v>8035.18</v>
          </cell>
          <cell r="D42">
            <v>823</v>
          </cell>
        </row>
        <row r="43">
          <cell r="B43" t="str">
            <v>FARMACIAS LAS AMÉRICAS COLONIA MÉDICA</v>
          </cell>
          <cell r="C43">
            <v>10606.08</v>
          </cell>
          <cell r="D43">
            <v>846</v>
          </cell>
        </row>
        <row r="44">
          <cell r="B44" t="str">
            <v>FARMACIA GABRIELA MISTRAL</v>
          </cell>
          <cell r="C44">
            <v>9272.7999999999993</v>
          </cell>
          <cell r="D44">
            <v>871</v>
          </cell>
        </row>
        <row r="45">
          <cell r="B45" t="str">
            <v>FARMACIA ECONOMICA SANTA ANA CENTRO</v>
          </cell>
          <cell r="C45">
            <v>9852.94</v>
          </cell>
          <cell r="D45">
            <v>875</v>
          </cell>
        </row>
        <row r="46">
          <cell r="B46" t="str">
            <v>FARMACIA ECONOMICA ILOBASCO</v>
          </cell>
          <cell r="C46">
            <v>8557.57</v>
          </cell>
          <cell r="D46">
            <v>885</v>
          </cell>
        </row>
        <row r="47">
          <cell r="B47" t="str">
            <v>FARMACIA SAN NICOLAS LOURDES</v>
          </cell>
          <cell r="C47">
            <v>5200.33</v>
          </cell>
          <cell r="D47">
            <v>912</v>
          </cell>
        </row>
        <row r="48">
          <cell r="B48" t="str">
            <v>FARMACIA LAS AMERICAS SUCURSAL SAN VICENTE</v>
          </cell>
          <cell r="C48">
            <v>7377.38</v>
          </cell>
          <cell r="D48">
            <v>925</v>
          </cell>
        </row>
        <row r="49">
          <cell r="B49" t="str">
            <v>FARMACIA ECONOMICA SANTA TECLA 2</v>
          </cell>
          <cell r="C49">
            <v>8206.2999999999993</v>
          </cell>
          <cell r="D49">
            <v>949</v>
          </cell>
        </row>
        <row r="50">
          <cell r="B50" t="str">
            <v>FARMACIA SANTA MARIA</v>
          </cell>
          <cell r="C50">
            <v>10958.97</v>
          </cell>
          <cell r="D50">
            <v>1020</v>
          </cell>
        </row>
        <row r="51">
          <cell r="B51" t="str">
            <v>FARMACIA SANTA FE</v>
          </cell>
          <cell r="C51">
            <v>13021.13</v>
          </cell>
          <cell r="D51">
            <v>1021</v>
          </cell>
        </row>
        <row r="52">
          <cell r="B52" t="str">
            <v>FARMACIA LA MERCED</v>
          </cell>
          <cell r="C52">
            <v>10435.200000000001</v>
          </cell>
          <cell r="D52">
            <v>1033</v>
          </cell>
        </row>
        <row r="53">
          <cell r="B53" t="str">
            <v>FARMACIA SAN NICOLAS METROCENTRO SANTA ANA</v>
          </cell>
          <cell r="C53">
            <v>13687.96</v>
          </cell>
          <cell r="D53">
            <v>1130</v>
          </cell>
        </row>
        <row r="54">
          <cell r="B54" t="str">
            <v>FARMACIA LA FE</v>
          </cell>
          <cell r="C54">
            <v>11444.91</v>
          </cell>
          <cell r="D54">
            <v>1144</v>
          </cell>
        </row>
        <row r="55">
          <cell r="B55" t="str">
            <v>FARMACIA GENESIS II</v>
          </cell>
          <cell r="C55">
            <v>14865.16</v>
          </cell>
          <cell r="D55">
            <v>1157</v>
          </cell>
        </row>
        <row r="56">
          <cell r="B56" t="str">
            <v>FARMACIA CRISTAL</v>
          </cell>
          <cell r="C56">
            <v>17684.05</v>
          </cell>
          <cell r="D56">
            <v>1193</v>
          </cell>
        </row>
        <row r="57">
          <cell r="B57" t="str">
            <v>FARMACIA SANTA GERTRUDIS</v>
          </cell>
          <cell r="C57">
            <v>18428.54</v>
          </cell>
          <cell r="D57">
            <v>1204</v>
          </cell>
        </row>
        <row r="58">
          <cell r="B58" t="str">
            <v>FARMACIA ECONOMICA QUEZALTEPEQUE</v>
          </cell>
          <cell r="C58">
            <v>7199.65</v>
          </cell>
          <cell r="D58">
            <v>1232</v>
          </cell>
        </row>
        <row r="59">
          <cell r="B59" t="str">
            <v>FARMACIA SANTA LUCIA</v>
          </cell>
          <cell r="C59">
            <v>11622.24</v>
          </cell>
          <cell r="D59">
            <v>1258</v>
          </cell>
        </row>
        <row r="60">
          <cell r="B60" t="str">
            <v>FARMACIA SAN NICOLAS SANTA TECLA</v>
          </cell>
          <cell r="C60">
            <v>13826.63</v>
          </cell>
          <cell r="D60">
            <v>1334</v>
          </cell>
        </row>
        <row r="61">
          <cell r="B61" t="str">
            <v>FARMACIA SANTA MARIA II</v>
          </cell>
          <cell r="C61">
            <v>21136.33</v>
          </cell>
          <cell r="D61">
            <v>1474</v>
          </cell>
        </row>
        <row r="62">
          <cell r="B62" t="str">
            <v>FARMACIA QUINSAN</v>
          </cell>
          <cell r="C62">
            <v>14613.16</v>
          </cell>
          <cell r="D62">
            <v>1499</v>
          </cell>
        </row>
        <row r="63">
          <cell r="B63" t="str">
            <v>FARMACIA SAN NICOLAS CLUB DE LEONES</v>
          </cell>
          <cell r="C63">
            <v>21897.74</v>
          </cell>
          <cell r="D63">
            <v>1678</v>
          </cell>
        </row>
        <row r="64">
          <cell r="B64" t="str">
            <v>FARMACIA SAN FERNANDO</v>
          </cell>
          <cell r="C64">
            <v>20360.95</v>
          </cell>
          <cell r="D64">
            <v>1713</v>
          </cell>
        </row>
        <row r="65">
          <cell r="B65" t="str">
            <v>FARMACIA ECONOMICA COJUTEPEQUE</v>
          </cell>
          <cell r="C65">
            <v>17118.599999999999</v>
          </cell>
          <cell r="D65">
            <v>2108</v>
          </cell>
        </row>
        <row r="66">
          <cell r="B66" t="str">
            <v>TOTALES</v>
          </cell>
          <cell r="C66">
            <v>466979.59</v>
          </cell>
          <cell r="D66">
            <v>44872</v>
          </cell>
        </row>
      </sheetData>
      <sheetData sheetId="3" refreshError="1">
        <row r="2">
          <cell r="B2" t="str">
            <v>FARMACIA BIENESTAR</v>
          </cell>
          <cell r="C2">
            <v>1030</v>
          </cell>
          <cell r="D2">
            <v>12518.51</v>
          </cell>
        </row>
        <row r="3">
          <cell r="B3" t="str">
            <v>FARMACIA BIENESTAR 1</v>
          </cell>
          <cell r="C3">
            <v>453</v>
          </cell>
          <cell r="D3">
            <v>5866.64</v>
          </cell>
        </row>
        <row r="4">
          <cell r="B4" t="str">
            <v>FARMACIA BIENESTAR 2</v>
          </cell>
          <cell r="C4">
            <v>968</v>
          </cell>
          <cell r="D4">
            <v>11287.04</v>
          </cell>
        </row>
        <row r="5">
          <cell r="B5" t="str">
            <v>FARMACIA BIO-GENESIS 4</v>
          </cell>
          <cell r="C5">
            <v>292</v>
          </cell>
          <cell r="D5">
            <v>1536.46</v>
          </cell>
        </row>
        <row r="6">
          <cell r="B6" t="str">
            <v>FARMACIA BIO-GENESIS 6</v>
          </cell>
          <cell r="C6">
            <v>294</v>
          </cell>
          <cell r="D6">
            <v>3294.03</v>
          </cell>
        </row>
        <row r="7">
          <cell r="B7" t="str">
            <v>FARMACIA CORAZON DE MARIA</v>
          </cell>
          <cell r="C7">
            <v>42</v>
          </cell>
          <cell r="D7">
            <v>855.9</v>
          </cell>
        </row>
        <row r="8">
          <cell r="B8" t="str">
            <v>FARMACIA CRISTAL</v>
          </cell>
          <cell r="C8">
            <v>308</v>
          </cell>
          <cell r="D8">
            <v>6870.65</v>
          </cell>
        </row>
        <row r="9">
          <cell r="B9" t="str">
            <v>FARMACIA CRISTAL III</v>
          </cell>
          <cell r="C9">
            <v>181</v>
          </cell>
          <cell r="D9">
            <v>1920.56</v>
          </cell>
        </row>
        <row r="10">
          <cell r="B10" t="str">
            <v>FARMACIA CRISTAL IV</v>
          </cell>
          <cell r="C10">
            <v>426</v>
          </cell>
          <cell r="D10">
            <v>7053.66</v>
          </cell>
        </row>
        <row r="11">
          <cell r="B11" t="str">
            <v>FARMACIA CRISTAL VI</v>
          </cell>
          <cell r="C11">
            <v>460</v>
          </cell>
          <cell r="D11">
            <v>6497.77</v>
          </cell>
        </row>
        <row r="12">
          <cell r="B12" t="str">
            <v>FARMACIA CRISTAL VII</v>
          </cell>
          <cell r="C12">
            <v>218</v>
          </cell>
          <cell r="D12">
            <v>2013.87</v>
          </cell>
        </row>
        <row r="13">
          <cell r="B13" t="str">
            <v>FARMACIA CRISTAL VIII</v>
          </cell>
          <cell r="C13">
            <v>87</v>
          </cell>
          <cell r="D13">
            <v>1200.77</v>
          </cell>
        </row>
        <row r="14">
          <cell r="B14" t="str">
            <v>FARMACIA CRISTAL XI</v>
          </cell>
          <cell r="C14">
            <v>686</v>
          </cell>
          <cell r="D14">
            <v>6563.97</v>
          </cell>
        </row>
        <row r="15">
          <cell r="B15" t="str">
            <v>FARMACIA CRISTAL XII</v>
          </cell>
          <cell r="C15">
            <v>162</v>
          </cell>
          <cell r="D15">
            <v>1170.46</v>
          </cell>
        </row>
        <row r="16">
          <cell r="B16" t="str">
            <v>FARMACIA DE JESUS</v>
          </cell>
          <cell r="C16">
            <v>59</v>
          </cell>
          <cell r="D16">
            <v>1420.26</v>
          </cell>
        </row>
        <row r="17">
          <cell r="B17" t="str">
            <v>FARMACIA DE JESUS AHUACHAPAN</v>
          </cell>
          <cell r="C17">
            <v>451</v>
          </cell>
          <cell r="D17">
            <v>5281.66</v>
          </cell>
        </row>
        <row r="18">
          <cell r="B18" t="str">
            <v>FARMACIA DE JESUS- IZALCO</v>
          </cell>
          <cell r="C18">
            <v>217</v>
          </cell>
          <cell r="D18">
            <v>1559.79</v>
          </cell>
        </row>
        <row r="19">
          <cell r="B19" t="str">
            <v>FARMACIA DE JESUS-JUAYUA</v>
          </cell>
          <cell r="C19">
            <v>260</v>
          </cell>
          <cell r="D19">
            <v>2498.88</v>
          </cell>
        </row>
        <row r="20">
          <cell r="B20" t="str">
            <v>FARMACIA ECONOMICA AHUACHAPAN 2</v>
          </cell>
          <cell r="C20">
            <v>253</v>
          </cell>
          <cell r="D20">
            <v>3371.59</v>
          </cell>
        </row>
        <row r="21">
          <cell r="B21" t="str">
            <v>FARMACIA ECONOMICA APOPA 2</v>
          </cell>
          <cell r="C21">
            <v>926</v>
          </cell>
          <cell r="D21">
            <v>10545.54</v>
          </cell>
        </row>
        <row r="22">
          <cell r="B22" t="str">
            <v>FARMACIA ECONOMICA AYUTUXTEPEQUE</v>
          </cell>
          <cell r="C22">
            <v>188</v>
          </cell>
          <cell r="D22">
            <v>2743.53</v>
          </cell>
        </row>
        <row r="23">
          <cell r="B23" t="str">
            <v>FARMACIA ECONOMICA CHALCHUAPA</v>
          </cell>
          <cell r="C23">
            <v>171</v>
          </cell>
          <cell r="D23">
            <v>761.62</v>
          </cell>
        </row>
        <row r="24">
          <cell r="B24" t="str">
            <v>FARMACIA ECONOMICA COJUTEPEQUE</v>
          </cell>
          <cell r="C24">
            <v>1184</v>
          </cell>
          <cell r="D24">
            <v>11744.15</v>
          </cell>
        </row>
        <row r="25">
          <cell r="B25" t="str">
            <v>FARMACIA ECONÓMICA DESPENSA ZACATECOLUCA</v>
          </cell>
          <cell r="C25">
            <v>317</v>
          </cell>
          <cell r="D25">
            <v>3972.32</v>
          </cell>
        </row>
        <row r="26">
          <cell r="B26" t="str">
            <v>FARMACIA ECONOMICA EL COYOLITO</v>
          </cell>
          <cell r="C26">
            <v>446</v>
          </cell>
          <cell r="D26">
            <v>5092.42</v>
          </cell>
        </row>
        <row r="27">
          <cell r="B27" t="str">
            <v>FARMACIA ECONOMICA ILOBASCO</v>
          </cell>
          <cell r="C27">
            <v>746</v>
          </cell>
          <cell r="D27">
            <v>7587.69</v>
          </cell>
        </row>
        <row r="28">
          <cell r="B28" t="str">
            <v>FARMACIA ECONÓMICA ILOPANGO</v>
          </cell>
          <cell r="C28">
            <v>508</v>
          </cell>
          <cell r="D28">
            <v>5288.9</v>
          </cell>
        </row>
        <row r="29">
          <cell r="B29" t="str">
            <v>FARMACIA ECONOMICA LA GARITA</v>
          </cell>
          <cell r="C29">
            <v>34</v>
          </cell>
          <cell r="D29">
            <v>164.85</v>
          </cell>
        </row>
        <row r="30">
          <cell r="B30" t="str">
            <v>FARMACIA ECONOMICA METROCENTRO SAN MIGUEL</v>
          </cell>
          <cell r="C30">
            <v>162</v>
          </cell>
          <cell r="D30">
            <v>4409.71</v>
          </cell>
        </row>
        <row r="31">
          <cell r="B31" t="str">
            <v>FARMACIA ECONOMICA PLAZA MUNDO</v>
          </cell>
          <cell r="C31">
            <v>374</v>
          </cell>
          <cell r="D31">
            <v>4802.18</v>
          </cell>
        </row>
        <row r="32">
          <cell r="B32" t="str">
            <v>FARMACIA ECONOMICA QUEZALTEPEQUE</v>
          </cell>
          <cell r="C32">
            <v>1045</v>
          </cell>
          <cell r="D32">
            <v>7117.32</v>
          </cell>
        </row>
        <row r="33">
          <cell r="B33" t="str">
            <v>FARMACIA ECONOMICA SAN JACINTO</v>
          </cell>
          <cell r="C33">
            <v>40</v>
          </cell>
          <cell r="D33">
            <v>321.98</v>
          </cell>
        </row>
        <row r="34">
          <cell r="B34" t="str">
            <v>FARMACIA ECONOMICA SANTA ANA CENTRO</v>
          </cell>
          <cell r="C34">
            <v>655</v>
          </cell>
          <cell r="D34">
            <v>10545.95</v>
          </cell>
        </row>
        <row r="35">
          <cell r="B35" t="str">
            <v>FARMACIA ECONOMICA SANTA TECLA 2</v>
          </cell>
          <cell r="C35">
            <v>364</v>
          </cell>
          <cell r="D35">
            <v>3877.88</v>
          </cell>
        </row>
        <row r="36">
          <cell r="B36" t="str">
            <v>FARMACIA ECONOMICA USULUTÁN</v>
          </cell>
          <cell r="C36">
            <v>766</v>
          </cell>
          <cell r="D36">
            <v>9684.74</v>
          </cell>
        </row>
        <row r="37">
          <cell r="B37" t="str">
            <v>FARMACIA ECONOMICA ZONA MEDICA</v>
          </cell>
          <cell r="C37">
            <v>613</v>
          </cell>
          <cell r="D37">
            <v>11415.72</v>
          </cell>
        </row>
        <row r="38">
          <cell r="B38" t="str">
            <v>FARMACIA EL BOTICARIO</v>
          </cell>
          <cell r="C38">
            <v>495</v>
          </cell>
          <cell r="D38">
            <v>4538.4399999999996</v>
          </cell>
        </row>
        <row r="39">
          <cell r="B39" t="str">
            <v>FARMACIA GABRIELA MISTRAL</v>
          </cell>
          <cell r="C39">
            <v>780</v>
          </cell>
          <cell r="D39">
            <v>10458.469999999999</v>
          </cell>
        </row>
        <row r="40">
          <cell r="B40" t="str">
            <v>FARMACIA GENESIS</v>
          </cell>
          <cell r="C40">
            <v>414</v>
          </cell>
          <cell r="D40">
            <v>4957.7</v>
          </cell>
        </row>
        <row r="41">
          <cell r="B41" t="str">
            <v>FARMACIA GENESIS II</v>
          </cell>
          <cell r="C41">
            <v>1662</v>
          </cell>
          <cell r="D41">
            <v>27787</v>
          </cell>
        </row>
        <row r="42">
          <cell r="B42" t="str">
            <v>FARMACIA LA FE</v>
          </cell>
          <cell r="C42">
            <v>1132</v>
          </cell>
          <cell r="D42">
            <v>15250.89</v>
          </cell>
        </row>
        <row r="43">
          <cell r="B43" t="str">
            <v>FARMACIA LA MERCED</v>
          </cell>
          <cell r="C43">
            <v>844</v>
          </cell>
          <cell r="D43">
            <v>11917.45</v>
          </cell>
        </row>
        <row r="44">
          <cell r="B44" t="str">
            <v>FARMACIA LA SALUD</v>
          </cell>
          <cell r="C44">
            <v>87</v>
          </cell>
          <cell r="D44">
            <v>1837.42</v>
          </cell>
        </row>
        <row r="45">
          <cell r="B45" t="str">
            <v>FARMACIA LAS AMERICAS METROSUR</v>
          </cell>
          <cell r="C45">
            <v>157</v>
          </cell>
          <cell r="D45">
            <v>4593.0200000000004</v>
          </cell>
        </row>
        <row r="46">
          <cell r="B46" t="str">
            <v>FARMACIA LAS AMERICAS SANTA ANA 2</v>
          </cell>
          <cell r="C46">
            <v>114</v>
          </cell>
          <cell r="D46">
            <v>1736.63</v>
          </cell>
        </row>
        <row r="47">
          <cell r="B47" t="str">
            <v>FARMACIA LAS AMERICAS SUCURSAL SAN VICENTE</v>
          </cell>
          <cell r="C47">
            <v>632</v>
          </cell>
          <cell r="D47">
            <v>7611.27</v>
          </cell>
        </row>
        <row r="48">
          <cell r="B48" t="str">
            <v>FARMACIA MEDISALUD</v>
          </cell>
          <cell r="C48">
            <v>433</v>
          </cell>
          <cell r="D48">
            <v>4788.95</v>
          </cell>
        </row>
        <row r="49">
          <cell r="B49" t="str">
            <v>FARMACIA QUINSAN</v>
          </cell>
          <cell r="C49">
            <v>1354</v>
          </cell>
          <cell r="D49">
            <v>14482.78</v>
          </cell>
        </row>
        <row r="50">
          <cell r="B50" t="str">
            <v>FARMACIA SAN ALFONSO</v>
          </cell>
          <cell r="C50">
            <v>78</v>
          </cell>
          <cell r="D50">
            <v>1252.1300000000001</v>
          </cell>
        </row>
        <row r="51">
          <cell r="B51" t="str">
            <v>FARMACIA SAN FERNANDO</v>
          </cell>
          <cell r="C51">
            <v>1617</v>
          </cell>
          <cell r="D51">
            <v>27580.2</v>
          </cell>
        </row>
        <row r="52">
          <cell r="B52" t="str">
            <v>FARMACIA SAN FRANCISCO</v>
          </cell>
          <cell r="C52">
            <v>100</v>
          </cell>
          <cell r="D52">
            <v>1145.92</v>
          </cell>
        </row>
        <row r="53">
          <cell r="B53" t="str">
            <v>FARMACIA SAN NICOLAS AGUILARES</v>
          </cell>
          <cell r="C53">
            <v>237</v>
          </cell>
          <cell r="D53">
            <v>2254.91</v>
          </cell>
        </row>
        <row r="54">
          <cell r="B54" t="str">
            <v>FARMACIA SAN NICOLAS ALTAVISTA</v>
          </cell>
          <cell r="C54">
            <v>154</v>
          </cell>
          <cell r="D54">
            <v>2229.36</v>
          </cell>
        </row>
        <row r="55">
          <cell r="B55" t="str">
            <v>FARMACIA SAN NICOLAS ANTIGUO CUSCATLAN</v>
          </cell>
          <cell r="C55">
            <v>113</v>
          </cell>
          <cell r="D55">
            <v>2753.89</v>
          </cell>
        </row>
        <row r="56">
          <cell r="B56" t="str">
            <v>FARMACIA SAN NICOLAS APOPA</v>
          </cell>
          <cell r="C56">
            <v>481</v>
          </cell>
          <cell r="D56">
            <v>7316.5</v>
          </cell>
        </row>
        <row r="57">
          <cell r="B57" t="str">
            <v>FARMACIA SAN NICOLAS CARRETERA DE ORO</v>
          </cell>
          <cell r="C57">
            <v>39</v>
          </cell>
          <cell r="D57">
            <v>631.42999999999995</v>
          </cell>
        </row>
        <row r="58">
          <cell r="B58" t="str">
            <v>FARMACIA SAN NICOLAS CARROUSEL</v>
          </cell>
          <cell r="C58">
            <v>259</v>
          </cell>
          <cell r="D58">
            <v>10131.6</v>
          </cell>
        </row>
        <row r="59">
          <cell r="B59" t="str">
            <v>FARMACIA SAN NICOLAS CLUB DE LEONES</v>
          </cell>
          <cell r="C59">
            <v>2256</v>
          </cell>
          <cell r="D59">
            <v>47564.87</v>
          </cell>
        </row>
        <row r="60">
          <cell r="B60" t="str">
            <v>FARMACIA SAN NICOLAS COJUTEPQUE</v>
          </cell>
          <cell r="C60">
            <v>516</v>
          </cell>
          <cell r="D60">
            <v>7328.7</v>
          </cell>
        </row>
        <row r="61">
          <cell r="B61" t="str">
            <v>FARMACIA SAN NICOLAS LOURDES</v>
          </cell>
          <cell r="C61">
            <v>706</v>
          </cell>
          <cell r="D61">
            <v>6054.84</v>
          </cell>
        </row>
        <row r="62">
          <cell r="B62" t="str">
            <v>FARMACIA SAN NICOLAS MEJICANOS</v>
          </cell>
          <cell r="C62">
            <v>32</v>
          </cell>
          <cell r="D62">
            <v>1493.65</v>
          </cell>
        </row>
        <row r="63">
          <cell r="B63" t="str">
            <v>FARMACIA SAN NICOLAS METAPAN</v>
          </cell>
          <cell r="C63">
            <v>319</v>
          </cell>
          <cell r="D63">
            <v>2861.2</v>
          </cell>
        </row>
        <row r="64">
          <cell r="B64" t="str">
            <v>FARMACIA SAN NICOLAS METROCENTRO SANTA ANA</v>
          </cell>
          <cell r="C64">
            <v>619</v>
          </cell>
          <cell r="D64">
            <v>10645.48</v>
          </cell>
        </row>
        <row r="65">
          <cell r="B65" t="str">
            <v>FARMACIA SAN NICOLAS METROCENTRO SONSONATE</v>
          </cell>
          <cell r="C65">
            <v>186</v>
          </cell>
          <cell r="D65">
            <v>6589.22</v>
          </cell>
        </row>
        <row r="66">
          <cell r="B66" t="str">
            <v>FARMACIA SAN NICOLAS PLAZA MUNDO II</v>
          </cell>
          <cell r="C66">
            <v>575</v>
          </cell>
          <cell r="D66">
            <v>9542.8700000000008</v>
          </cell>
        </row>
        <row r="67">
          <cell r="B67" t="str">
            <v>FARMACIA SAN NICOLAS SAN MARTIN</v>
          </cell>
          <cell r="C67">
            <v>79</v>
          </cell>
          <cell r="D67">
            <v>773.6</v>
          </cell>
        </row>
        <row r="68">
          <cell r="B68" t="str">
            <v>FARMACIA SAN NICOLAS SANTA TECLA</v>
          </cell>
          <cell r="C68">
            <v>618</v>
          </cell>
          <cell r="D68">
            <v>9961.44</v>
          </cell>
        </row>
        <row r="69">
          <cell r="B69" t="str">
            <v>FARMACIA SAN NICOLAS USULUTÁN</v>
          </cell>
          <cell r="C69">
            <v>100</v>
          </cell>
          <cell r="D69">
            <v>3324.72</v>
          </cell>
        </row>
        <row r="70">
          <cell r="B70" t="str">
            <v>FARMACIA SANTA ELENA</v>
          </cell>
          <cell r="C70">
            <v>652</v>
          </cell>
          <cell r="D70">
            <v>14413.46</v>
          </cell>
        </row>
        <row r="71">
          <cell r="B71" t="str">
            <v>FARMACIA SANTA ELENA SUCURSAL NRO. 1</v>
          </cell>
          <cell r="C71">
            <v>259</v>
          </cell>
          <cell r="D71">
            <v>2211.52</v>
          </cell>
        </row>
        <row r="72">
          <cell r="B72" t="str">
            <v>FARMACIA SANTA FE</v>
          </cell>
          <cell r="C72">
            <v>1957</v>
          </cell>
          <cell r="D72">
            <v>31740.63</v>
          </cell>
        </row>
        <row r="73">
          <cell r="B73" t="str">
            <v>FARMACIA SANTA GERTRUDIS</v>
          </cell>
          <cell r="C73">
            <v>1502</v>
          </cell>
          <cell r="D73">
            <v>28707.759999999998</v>
          </cell>
        </row>
        <row r="74">
          <cell r="B74" t="str">
            <v>FARMACIA SANTA LUCIA</v>
          </cell>
          <cell r="C74">
            <v>1207</v>
          </cell>
          <cell r="D74">
            <v>16977.330000000002</v>
          </cell>
        </row>
        <row r="75">
          <cell r="B75" t="str">
            <v>FARMACIA SANTA MARIA</v>
          </cell>
          <cell r="C75">
            <v>857</v>
          </cell>
          <cell r="D75">
            <v>13181.17</v>
          </cell>
        </row>
        <row r="76">
          <cell r="B76" t="str">
            <v>FARMACIA SANTA MARIA</v>
          </cell>
        </row>
        <row r="77">
          <cell r="B77" t="str">
            <v>FARMACIA SANTA MARIA II</v>
          </cell>
          <cell r="C77">
            <v>1637</v>
          </cell>
          <cell r="D77">
            <v>29124.13</v>
          </cell>
        </row>
        <row r="78">
          <cell r="B78" t="str">
            <v>FARMACIAS AZUL</v>
          </cell>
          <cell r="C78">
            <v>1634</v>
          </cell>
          <cell r="D78">
            <v>24561.34</v>
          </cell>
        </row>
        <row r="79">
          <cell r="B79" t="str">
            <v>FARMACIAS LAS AMERICAS SOYAPANGO</v>
          </cell>
          <cell r="C79">
            <v>621</v>
          </cell>
          <cell r="D79">
            <v>7425.17</v>
          </cell>
        </row>
        <row r="80">
          <cell r="B80" t="str">
            <v>TOTALES</v>
          </cell>
          <cell r="C80">
            <v>42900</v>
          </cell>
          <cell r="D80">
            <v>622598.03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workbookViewId="0">
      <selection activeCell="J18" sqref="J18"/>
    </sheetView>
  </sheetViews>
  <sheetFormatPr baseColWidth="10" defaultRowHeight="15"/>
  <cols>
    <col min="1" max="1" width="3.7109375" customWidth="1"/>
    <col min="3" max="3" width="14.5703125" customWidth="1"/>
    <col min="4" max="9" width="12.7109375" customWidth="1"/>
  </cols>
  <sheetData>
    <row r="2" spans="1:9">
      <c r="A2" s="64" t="s">
        <v>243</v>
      </c>
      <c r="B2" s="64"/>
      <c r="C2" s="64"/>
      <c r="D2" s="64"/>
      <c r="E2" s="64"/>
      <c r="F2" s="64"/>
      <c r="G2" s="64"/>
      <c r="H2" s="64"/>
      <c r="I2" s="64"/>
    </row>
    <row r="3" spans="1:9" ht="56.25">
      <c r="A3" s="3" t="s">
        <v>232</v>
      </c>
      <c r="B3" s="3" t="s">
        <v>7</v>
      </c>
      <c r="C3" s="3" t="s">
        <v>0</v>
      </c>
      <c r="D3" s="3" t="s">
        <v>234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241</v>
      </c>
    </row>
    <row r="4" spans="1:9" ht="123.75" customHeight="1">
      <c r="A4" s="4">
        <v>1</v>
      </c>
      <c r="B4" s="3" t="s">
        <v>8</v>
      </c>
      <c r="C4" s="3" t="s">
        <v>258</v>
      </c>
      <c r="D4" s="3" t="s">
        <v>236</v>
      </c>
      <c r="E4" s="3" t="s">
        <v>259</v>
      </c>
      <c r="F4" s="3" t="s">
        <v>238</v>
      </c>
      <c r="G4" s="3" t="s">
        <v>239</v>
      </c>
      <c r="H4" s="3" t="s">
        <v>240</v>
      </c>
      <c r="I4" s="34">
        <v>3324</v>
      </c>
    </row>
    <row r="5" spans="1:9" ht="90" customHeight="1">
      <c r="A5" s="4">
        <v>2</v>
      </c>
      <c r="B5" s="3" t="s">
        <v>9</v>
      </c>
      <c r="C5" s="3" t="s">
        <v>265</v>
      </c>
      <c r="D5" s="3" t="s">
        <v>236</v>
      </c>
      <c r="E5" s="3" t="s">
        <v>266</v>
      </c>
      <c r="F5" s="3" t="s">
        <v>238</v>
      </c>
      <c r="G5" s="3" t="s">
        <v>239</v>
      </c>
      <c r="H5" s="3" t="s">
        <v>240</v>
      </c>
      <c r="I5" s="34">
        <v>595</v>
      </c>
    </row>
    <row r="6" spans="1:9" ht="101.25" customHeight="1">
      <c r="A6" s="4">
        <v>3</v>
      </c>
      <c r="B6" s="3" t="s">
        <v>10</v>
      </c>
      <c r="C6" s="3" t="s">
        <v>267</v>
      </c>
      <c r="D6" s="3" t="s">
        <v>236</v>
      </c>
      <c r="E6" s="3" t="s">
        <v>268</v>
      </c>
      <c r="F6" s="3" t="s">
        <v>238</v>
      </c>
      <c r="G6" s="3" t="s">
        <v>239</v>
      </c>
      <c r="H6" s="3" t="s">
        <v>240</v>
      </c>
      <c r="I6" s="34">
        <v>1067</v>
      </c>
    </row>
    <row r="7" spans="1:9" ht="101.25" customHeight="1">
      <c r="A7" s="4">
        <v>4</v>
      </c>
      <c r="B7" s="3" t="s">
        <v>11</v>
      </c>
      <c r="C7" s="3" t="s">
        <v>269</v>
      </c>
      <c r="D7" s="3" t="s">
        <v>236</v>
      </c>
      <c r="E7" s="3" t="s">
        <v>270</v>
      </c>
      <c r="F7" s="3" t="s">
        <v>238</v>
      </c>
      <c r="G7" s="3" t="s">
        <v>239</v>
      </c>
      <c r="H7" s="3" t="s">
        <v>240</v>
      </c>
      <c r="I7" s="34">
        <v>3061</v>
      </c>
    </row>
    <row r="8" spans="1:9" ht="78.75">
      <c r="A8" s="4">
        <v>5</v>
      </c>
      <c r="B8" s="3" t="s">
        <v>12</v>
      </c>
      <c r="C8" s="32" t="s">
        <v>269</v>
      </c>
      <c r="D8" s="32" t="s">
        <v>236</v>
      </c>
      <c r="E8" s="32" t="s">
        <v>270</v>
      </c>
      <c r="F8" s="32" t="s">
        <v>238</v>
      </c>
      <c r="G8" s="32" t="s">
        <v>239</v>
      </c>
      <c r="H8" s="32" t="s">
        <v>240</v>
      </c>
      <c r="I8" s="34">
        <v>7370</v>
      </c>
    </row>
    <row r="9" spans="1:9" ht="78.75" customHeight="1">
      <c r="A9" s="4">
        <v>6</v>
      </c>
      <c r="B9" s="3" t="s">
        <v>13</v>
      </c>
      <c r="C9" s="3" t="s">
        <v>550</v>
      </c>
      <c r="D9" s="3" t="s">
        <v>236</v>
      </c>
      <c r="E9" s="3" t="s">
        <v>319</v>
      </c>
      <c r="F9" s="3" t="s">
        <v>238</v>
      </c>
      <c r="G9" s="3" t="s">
        <v>239</v>
      </c>
      <c r="H9" s="3" t="s">
        <v>240</v>
      </c>
      <c r="I9" s="34">
        <v>155</v>
      </c>
    </row>
    <row r="10" spans="1:9" ht="123.75" customHeight="1">
      <c r="A10" s="4">
        <v>7</v>
      </c>
      <c r="B10" s="3" t="s">
        <v>14</v>
      </c>
      <c r="C10" s="3" t="s">
        <v>258</v>
      </c>
      <c r="D10" s="3" t="s">
        <v>236</v>
      </c>
      <c r="E10" s="3" t="s">
        <v>260</v>
      </c>
      <c r="F10" s="3" t="s">
        <v>238</v>
      </c>
      <c r="G10" s="3" t="s">
        <v>239</v>
      </c>
      <c r="H10" s="3" t="s">
        <v>240</v>
      </c>
      <c r="I10" s="34">
        <v>3017</v>
      </c>
    </row>
    <row r="11" spans="1:9" ht="90" customHeight="1">
      <c r="A11" s="4">
        <v>8</v>
      </c>
      <c r="B11" s="3" t="s">
        <v>15</v>
      </c>
      <c r="C11" s="3" t="s">
        <v>271</v>
      </c>
      <c r="D11" s="3" t="s">
        <v>236</v>
      </c>
      <c r="E11" s="3" t="s">
        <v>270</v>
      </c>
      <c r="F11" s="3" t="s">
        <v>238</v>
      </c>
      <c r="G11" s="3" t="s">
        <v>239</v>
      </c>
      <c r="H11" s="3" t="s">
        <v>240</v>
      </c>
      <c r="I11" s="34">
        <v>1512</v>
      </c>
    </row>
    <row r="12" spans="1:9" ht="67.5">
      <c r="A12" s="4">
        <v>9</v>
      </c>
      <c r="B12" s="3" t="s">
        <v>16</v>
      </c>
      <c r="C12" s="32" t="s">
        <v>271</v>
      </c>
      <c r="D12" s="32" t="s">
        <v>236</v>
      </c>
      <c r="E12" s="32" t="s">
        <v>858</v>
      </c>
      <c r="F12" s="32" t="s">
        <v>238</v>
      </c>
      <c r="G12" s="32" t="s">
        <v>239</v>
      </c>
      <c r="H12" s="32" t="s">
        <v>240</v>
      </c>
      <c r="I12" s="34">
        <v>336</v>
      </c>
    </row>
    <row r="13" spans="1:9" ht="146.25" customHeight="1">
      <c r="A13" s="4">
        <v>10</v>
      </c>
      <c r="B13" s="3" t="s">
        <v>17</v>
      </c>
      <c r="C13" s="3" t="s">
        <v>261</v>
      </c>
      <c r="D13" s="3" t="s">
        <v>236</v>
      </c>
      <c r="E13" s="3" t="s">
        <v>262</v>
      </c>
      <c r="F13" s="3" t="s">
        <v>238</v>
      </c>
      <c r="G13" s="3" t="s">
        <v>239</v>
      </c>
      <c r="H13" s="3" t="s">
        <v>240</v>
      </c>
      <c r="I13" s="34">
        <v>1278</v>
      </c>
    </row>
    <row r="14" spans="1:9" ht="67.5">
      <c r="A14" s="4">
        <v>11</v>
      </c>
      <c r="B14" s="3" t="s">
        <v>18</v>
      </c>
      <c r="C14" s="32" t="s">
        <v>271</v>
      </c>
      <c r="D14" s="32" t="s">
        <v>236</v>
      </c>
      <c r="E14" s="32" t="s">
        <v>335</v>
      </c>
      <c r="F14" s="32" t="s">
        <v>856</v>
      </c>
      <c r="G14" s="32" t="s">
        <v>239</v>
      </c>
      <c r="H14" s="32" t="s">
        <v>240</v>
      </c>
      <c r="I14" s="34">
        <v>497</v>
      </c>
    </row>
    <row r="15" spans="1:9" ht="123.75" customHeight="1">
      <c r="A15" s="4">
        <v>12</v>
      </c>
      <c r="B15" s="3" t="s">
        <v>19</v>
      </c>
      <c r="C15" s="3" t="s">
        <v>263</v>
      </c>
      <c r="D15" s="3" t="s">
        <v>236</v>
      </c>
      <c r="E15" s="3" t="s">
        <v>264</v>
      </c>
      <c r="F15" s="3" t="s">
        <v>238</v>
      </c>
      <c r="G15" s="3" t="s">
        <v>239</v>
      </c>
      <c r="H15" s="3" t="s">
        <v>240</v>
      </c>
      <c r="I15" s="34">
        <v>344</v>
      </c>
    </row>
    <row r="16" spans="1:9" ht="101.25" customHeight="1">
      <c r="A16" s="4">
        <v>13</v>
      </c>
      <c r="B16" s="3" t="s">
        <v>20</v>
      </c>
      <c r="C16" s="3" t="s">
        <v>242</v>
      </c>
      <c r="D16" s="3" t="s">
        <v>236</v>
      </c>
      <c r="E16" s="3" t="s">
        <v>250</v>
      </c>
      <c r="F16" s="3" t="s">
        <v>238</v>
      </c>
      <c r="G16" s="3" t="s">
        <v>239</v>
      </c>
      <c r="H16" s="3" t="s">
        <v>240</v>
      </c>
      <c r="I16" s="34">
        <v>4188</v>
      </c>
    </row>
    <row r="17" spans="1:9" ht="90" customHeight="1">
      <c r="A17" s="4">
        <v>14</v>
      </c>
      <c r="B17" s="3" t="s">
        <v>21</v>
      </c>
      <c r="C17" s="3" t="s">
        <v>551</v>
      </c>
      <c r="D17" s="3" t="s">
        <v>236</v>
      </c>
      <c r="E17" s="3" t="s">
        <v>552</v>
      </c>
      <c r="F17" s="3" t="s">
        <v>238</v>
      </c>
      <c r="G17" s="3" t="s">
        <v>239</v>
      </c>
      <c r="H17" s="3" t="s">
        <v>240</v>
      </c>
      <c r="I17" s="34">
        <v>1679</v>
      </c>
    </row>
    <row r="18" spans="1:9" ht="123.75" customHeight="1">
      <c r="A18" s="4">
        <v>15</v>
      </c>
      <c r="B18" s="3" t="s">
        <v>22</v>
      </c>
      <c r="C18" s="3" t="s">
        <v>242</v>
      </c>
      <c r="D18" s="3" t="s">
        <v>236</v>
      </c>
      <c r="E18" s="3" t="s">
        <v>252</v>
      </c>
      <c r="F18" s="3" t="s">
        <v>238</v>
      </c>
      <c r="G18" s="3" t="s">
        <v>239</v>
      </c>
      <c r="H18" s="3" t="s">
        <v>240</v>
      </c>
      <c r="I18" s="34">
        <v>2131</v>
      </c>
    </row>
    <row r="19" spans="1:9" ht="112.5" customHeight="1">
      <c r="A19" s="4">
        <v>16</v>
      </c>
      <c r="B19" s="3" t="s">
        <v>235</v>
      </c>
      <c r="C19" s="3" t="s">
        <v>253</v>
      </c>
      <c r="D19" s="3" t="s">
        <v>236</v>
      </c>
      <c r="E19" s="3" t="s">
        <v>254</v>
      </c>
      <c r="F19" s="3" t="s">
        <v>255</v>
      </c>
      <c r="G19" s="3" t="s">
        <v>256</v>
      </c>
      <c r="H19" s="3" t="s">
        <v>257</v>
      </c>
      <c r="I19" s="34">
        <v>1961</v>
      </c>
    </row>
    <row r="20" spans="1:9" ht="90" customHeight="1">
      <c r="A20" s="4">
        <v>17</v>
      </c>
      <c r="B20" s="3" t="s">
        <v>23</v>
      </c>
      <c r="C20" s="3" t="s">
        <v>544</v>
      </c>
      <c r="D20" s="3" t="s">
        <v>236</v>
      </c>
      <c r="E20" s="3" t="s">
        <v>545</v>
      </c>
      <c r="F20" s="3" t="s">
        <v>238</v>
      </c>
      <c r="G20" s="3" t="s">
        <v>239</v>
      </c>
      <c r="H20" s="3" t="s">
        <v>240</v>
      </c>
      <c r="I20" s="34">
        <v>3310</v>
      </c>
    </row>
    <row r="21" spans="1:9" ht="90" customHeight="1">
      <c r="A21" s="4">
        <v>18</v>
      </c>
      <c r="B21" s="3" t="s">
        <v>24</v>
      </c>
      <c r="C21" s="3" t="s">
        <v>546</v>
      </c>
      <c r="D21" s="3" t="s">
        <v>236</v>
      </c>
      <c r="E21" s="3" t="s">
        <v>547</v>
      </c>
      <c r="F21" s="3" t="s">
        <v>238</v>
      </c>
      <c r="G21" s="3" t="s">
        <v>239</v>
      </c>
      <c r="H21" s="3" t="s">
        <v>240</v>
      </c>
      <c r="I21" s="34">
        <v>647</v>
      </c>
    </row>
    <row r="22" spans="1:9" ht="90" customHeight="1">
      <c r="A22" s="4">
        <v>19</v>
      </c>
      <c r="B22" s="3" t="s">
        <v>25</v>
      </c>
      <c r="C22" s="3" t="s">
        <v>548</v>
      </c>
      <c r="D22" s="3" t="s">
        <v>236</v>
      </c>
      <c r="E22" s="3" t="s">
        <v>237</v>
      </c>
      <c r="F22" s="3" t="s">
        <v>238</v>
      </c>
      <c r="G22" s="3" t="s">
        <v>239</v>
      </c>
      <c r="H22" s="3" t="s">
        <v>240</v>
      </c>
      <c r="I22" s="34">
        <v>52</v>
      </c>
    </row>
    <row r="23" spans="1:9" ht="101.25">
      <c r="A23" s="4">
        <v>20</v>
      </c>
      <c r="B23" s="3" t="s">
        <v>26</v>
      </c>
      <c r="C23" s="3" t="s">
        <v>548</v>
      </c>
      <c r="D23" s="3" t="s">
        <v>236</v>
      </c>
      <c r="E23" s="3" t="s">
        <v>237</v>
      </c>
      <c r="F23" s="3" t="s">
        <v>238</v>
      </c>
      <c r="G23" s="3" t="s">
        <v>239</v>
      </c>
      <c r="H23" s="3" t="s">
        <v>240</v>
      </c>
      <c r="I23" s="34">
        <v>794</v>
      </c>
    </row>
    <row r="24" spans="1:9" ht="90" customHeight="1">
      <c r="A24" s="4">
        <v>21</v>
      </c>
      <c r="B24" s="3" t="s">
        <v>27</v>
      </c>
      <c r="C24" s="3" t="s">
        <v>549</v>
      </c>
      <c r="D24" s="3" t="s">
        <v>236</v>
      </c>
      <c r="E24" s="3" t="s">
        <v>237</v>
      </c>
      <c r="F24" s="3" t="s">
        <v>238</v>
      </c>
      <c r="G24" s="3" t="s">
        <v>239</v>
      </c>
      <c r="H24" s="3" t="s">
        <v>240</v>
      </c>
      <c r="I24" s="34">
        <v>62</v>
      </c>
    </row>
    <row r="25" spans="1:9" ht="90" customHeight="1">
      <c r="A25" s="4">
        <v>22</v>
      </c>
      <c r="B25" s="3" t="s">
        <v>28</v>
      </c>
      <c r="C25" s="3" t="s">
        <v>548</v>
      </c>
      <c r="D25" s="3" t="s">
        <v>236</v>
      </c>
      <c r="E25" s="3" t="s">
        <v>237</v>
      </c>
      <c r="F25" s="3" t="s">
        <v>238</v>
      </c>
      <c r="G25" s="3" t="s">
        <v>239</v>
      </c>
      <c r="H25" s="3" t="s">
        <v>240</v>
      </c>
      <c r="I25" s="34">
        <v>376</v>
      </c>
    </row>
    <row r="26" spans="1:9" ht="78.75">
      <c r="A26" s="4">
        <v>23</v>
      </c>
      <c r="B26" s="32" t="s">
        <v>853</v>
      </c>
      <c r="C26" s="32" t="s">
        <v>269</v>
      </c>
      <c r="D26" s="32" t="s">
        <v>236</v>
      </c>
      <c r="E26" s="32" t="s">
        <v>270</v>
      </c>
      <c r="F26" s="32" t="s">
        <v>238</v>
      </c>
      <c r="G26" s="32" t="s">
        <v>239</v>
      </c>
      <c r="H26" s="32" t="s">
        <v>240</v>
      </c>
      <c r="I26" s="39">
        <v>2571</v>
      </c>
    </row>
    <row r="27" spans="1:9" ht="78.75">
      <c r="A27" s="4">
        <v>24</v>
      </c>
      <c r="B27" s="32" t="s">
        <v>854</v>
      </c>
      <c r="C27" s="32" t="s">
        <v>548</v>
      </c>
      <c r="D27" s="32" t="s">
        <v>236</v>
      </c>
      <c r="E27" s="32" t="s">
        <v>855</v>
      </c>
      <c r="F27" s="32" t="s">
        <v>856</v>
      </c>
      <c r="G27" s="32" t="s">
        <v>239</v>
      </c>
      <c r="H27" s="32" t="s">
        <v>240</v>
      </c>
      <c r="I27" s="39">
        <v>99</v>
      </c>
    </row>
  </sheetData>
  <mergeCells count="1"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1"/>
  <sheetViews>
    <sheetView workbookViewId="0">
      <selection activeCell="I12" sqref="I12"/>
    </sheetView>
  </sheetViews>
  <sheetFormatPr baseColWidth="10" defaultRowHeight="15"/>
  <cols>
    <col min="1" max="1" width="3.7109375" style="6" customWidth="1"/>
    <col min="2" max="8" width="11.42578125" style="6"/>
    <col min="9" max="9" width="12" style="6" customWidth="1"/>
    <col min="10" max="16384" width="11.42578125" style="6"/>
  </cols>
  <sheetData>
    <row r="4" spans="1:9">
      <c r="A4" s="65" t="s">
        <v>244</v>
      </c>
      <c r="B4" s="65"/>
      <c r="C4" s="65"/>
      <c r="D4" s="65"/>
      <c r="E4" s="65"/>
      <c r="F4" s="65"/>
      <c r="G4" s="65"/>
      <c r="H4" s="65"/>
      <c r="I4" s="65"/>
    </row>
    <row r="5" spans="1:9" ht="33.75">
      <c r="A5" s="2" t="s">
        <v>232</v>
      </c>
      <c r="B5" s="2" t="s">
        <v>7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</row>
    <row r="6" spans="1:9" ht="135">
      <c r="A6" s="1">
        <v>1</v>
      </c>
      <c r="B6" s="2" t="s">
        <v>29</v>
      </c>
      <c r="C6" s="3" t="s">
        <v>553</v>
      </c>
      <c r="D6" s="3" t="s">
        <v>236</v>
      </c>
      <c r="E6" s="3" t="s">
        <v>270</v>
      </c>
      <c r="F6" s="3" t="s">
        <v>238</v>
      </c>
      <c r="G6" s="3" t="s">
        <v>239</v>
      </c>
      <c r="H6" s="3" t="s">
        <v>240</v>
      </c>
      <c r="I6" s="26">
        <v>1930</v>
      </c>
    </row>
    <row r="7" spans="1:9" ht="157.5">
      <c r="A7" s="1">
        <v>2</v>
      </c>
      <c r="B7" s="2" t="s">
        <v>30</v>
      </c>
      <c r="C7" s="3" t="s">
        <v>540</v>
      </c>
      <c r="D7" s="3" t="s">
        <v>236</v>
      </c>
      <c r="E7" s="3" t="s">
        <v>338</v>
      </c>
      <c r="F7" s="3" t="s">
        <v>238</v>
      </c>
      <c r="G7" s="3" t="s">
        <v>239</v>
      </c>
      <c r="H7" s="3" t="s">
        <v>240</v>
      </c>
      <c r="I7" s="26">
        <v>8822</v>
      </c>
    </row>
    <row r="8" spans="1:9" ht="180">
      <c r="A8" s="1">
        <v>3</v>
      </c>
      <c r="B8" s="2" t="s">
        <v>31</v>
      </c>
      <c r="C8" s="41" t="s">
        <v>541</v>
      </c>
      <c r="D8" s="41" t="s">
        <v>236</v>
      </c>
      <c r="E8" s="41" t="s">
        <v>320</v>
      </c>
      <c r="F8" s="41" t="s">
        <v>856</v>
      </c>
      <c r="G8" s="41" t="s">
        <v>239</v>
      </c>
      <c r="H8" s="41" t="s">
        <v>240</v>
      </c>
      <c r="I8" s="26">
        <v>1203</v>
      </c>
    </row>
    <row r="9" spans="1:9" ht="180">
      <c r="A9" s="1">
        <v>4</v>
      </c>
      <c r="B9" s="2" t="s">
        <v>32</v>
      </c>
      <c r="C9" s="3" t="s">
        <v>541</v>
      </c>
      <c r="D9" s="3" t="s">
        <v>236</v>
      </c>
      <c r="E9" s="3" t="s">
        <v>237</v>
      </c>
      <c r="F9" s="3" t="s">
        <v>238</v>
      </c>
      <c r="G9" s="3" t="s">
        <v>239</v>
      </c>
      <c r="H9" s="3" t="s">
        <v>240</v>
      </c>
      <c r="I9" s="26">
        <v>743</v>
      </c>
    </row>
    <row r="10" spans="1:9" ht="123.75">
      <c r="A10" s="1">
        <v>5</v>
      </c>
      <c r="B10" s="3" t="s">
        <v>33</v>
      </c>
      <c r="C10" s="3" t="s">
        <v>762</v>
      </c>
      <c r="D10" s="3" t="s">
        <v>236</v>
      </c>
      <c r="E10" s="3" t="s">
        <v>552</v>
      </c>
      <c r="F10" s="3" t="s">
        <v>238</v>
      </c>
      <c r="G10" s="3" t="s">
        <v>239</v>
      </c>
      <c r="H10" s="3" t="s">
        <v>240</v>
      </c>
      <c r="I10" s="26">
        <v>522</v>
      </c>
    </row>
    <row r="11" spans="1:9" ht="180">
      <c r="A11" s="1">
        <v>6</v>
      </c>
      <c r="B11" s="3" t="s">
        <v>34</v>
      </c>
      <c r="C11" s="3" t="s">
        <v>542</v>
      </c>
      <c r="D11" s="3" t="s">
        <v>236</v>
      </c>
      <c r="E11" s="3" t="s">
        <v>543</v>
      </c>
      <c r="F11" s="3" t="s">
        <v>238</v>
      </c>
      <c r="G11" s="3" t="s">
        <v>239</v>
      </c>
      <c r="H11" s="3" t="s">
        <v>240</v>
      </c>
      <c r="I11" s="26">
        <v>1135</v>
      </c>
    </row>
  </sheetData>
  <mergeCells count="1">
    <mergeCell ref="A4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workbookViewId="0">
      <selection activeCell="K4" sqref="K4"/>
    </sheetView>
  </sheetViews>
  <sheetFormatPr baseColWidth="10" defaultRowHeight="15"/>
  <cols>
    <col min="1" max="1" width="3.7109375" style="6" customWidth="1"/>
    <col min="2" max="2" width="11.42578125" style="6"/>
    <col min="3" max="9" width="13.7109375" style="6" customWidth="1"/>
    <col min="10" max="16384" width="11.42578125" style="6"/>
  </cols>
  <sheetData>
    <row r="1" spans="1:9">
      <c r="A1" s="65" t="s">
        <v>245</v>
      </c>
      <c r="B1" s="65"/>
      <c r="C1" s="65"/>
      <c r="D1" s="65"/>
      <c r="E1" s="65"/>
      <c r="F1" s="65"/>
      <c r="G1" s="65"/>
      <c r="H1" s="65"/>
      <c r="I1" s="65"/>
    </row>
    <row r="2" spans="1:9" ht="33.75">
      <c r="A2" s="3" t="s">
        <v>232</v>
      </c>
      <c r="B2" s="3" t="s">
        <v>7</v>
      </c>
      <c r="C2" s="3" t="s">
        <v>0</v>
      </c>
      <c r="D2" s="3" t="s">
        <v>234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</row>
    <row r="3" spans="1:9" ht="90">
      <c r="A3" s="5">
        <v>1</v>
      </c>
      <c r="B3" s="3" t="s">
        <v>35</v>
      </c>
      <c r="C3" s="3" t="s">
        <v>556</v>
      </c>
      <c r="D3" s="3" t="s">
        <v>236</v>
      </c>
      <c r="E3" s="3" t="s">
        <v>554</v>
      </c>
      <c r="F3" s="3" t="s">
        <v>555</v>
      </c>
      <c r="G3" s="3" t="s">
        <v>251</v>
      </c>
      <c r="H3" s="3" t="s">
        <v>274</v>
      </c>
      <c r="I3" s="34">
        <v>225</v>
      </c>
    </row>
    <row r="4" spans="1:9" ht="45">
      <c r="A4" s="5">
        <v>2</v>
      </c>
      <c r="B4" s="3" t="s">
        <v>36</v>
      </c>
      <c r="C4" s="3" t="s">
        <v>581</v>
      </c>
      <c r="D4" s="3" t="s">
        <v>236</v>
      </c>
      <c r="E4" s="3" t="s">
        <v>558</v>
      </c>
      <c r="F4" s="3" t="s">
        <v>557</v>
      </c>
      <c r="G4" s="3" t="s">
        <v>251</v>
      </c>
      <c r="H4" s="3" t="s">
        <v>274</v>
      </c>
      <c r="I4" s="34">
        <v>226</v>
      </c>
    </row>
    <row r="5" spans="1:9" ht="56.25">
      <c r="A5" s="5">
        <v>3</v>
      </c>
      <c r="B5" s="3" t="s">
        <v>37</v>
      </c>
      <c r="C5" s="3" t="s">
        <v>582</v>
      </c>
      <c r="D5" s="3" t="s">
        <v>236</v>
      </c>
      <c r="E5" s="3" t="s">
        <v>580</v>
      </c>
      <c r="F5" s="3" t="s">
        <v>579</v>
      </c>
      <c r="G5" s="3" t="s">
        <v>251</v>
      </c>
      <c r="H5" s="3" t="s">
        <v>274</v>
      </c>
      <c r="I5" s="34"/>
    </row>
    <row r="6" spans="1:9" ht="56.25">
      <c r="A6" s="5">
        <v>4</v>
      </c>
      <c r="B6" s="3" t="s">
        <v>38</v>
      </c>
      <c r="C6" s="3" t="s">
        <v>583</v>
      </c>
      <c r="D6" s="3" t="s">
        <v>236</v>
      </c>
      <c r="E6" s="3" t="s">
        <v>584</v>
      </c>
      <c r="F6" s="3" t="s">
        <v>585</v>
      </c>
      <c r="G6" s="3" t="s">
        <v>251</v>
      </c>
      <c r="H6" s="3" t="s">
        <v>274</v>
      </c>
      <c r="I6" s="34"/>
    </row>
    <row r="7" spans="1:9" ht="45">
      <c r="A7" s="5">
        <v>5</v>
      </c>
      <c r="B7" s="3" t="s">
        <v>39</v>
      </c>
      <c r="C7" s="3" t="s">
        <v>588</v>
      </c>
      <c r="D7" s="3" t="s">
        <v>236</v>
      </c>
      <c r="E7" s="3" t="s">
        <v>587</v>
      </c>
      <c r="F7" s="3" t="s">
        <v>586</v>
      </c>
      <c r="G7" s="3" t="s">
        <v>251</v>
      </c>
      <c r="H7" s="3" t="s">
        <v>274</v>
      </c>
      <c r="I7" s="34">
        <v>131</v>
      </c>
    </row>
    <row r="8" spans="1:9" ht="45">
      <c r="A8" s="5">
        <v>6</v>
      </c>
      <c r="B8" s="3" t="s">
        <v>40</v>
      </c>
      <c r="C8" s="3" t="s">
        <v>581</v>
      </c>
      <c r="D8" s="3" t="s">
        <v>236</v>
      </c>
      <c r="E8" s="3" t="s">
        <v>590</v>
      </c>
      <c r="F8" s="3" t="s">
        <v>589</v>
      </c>
      <c r="G8" s="3" t="s">
        <v>251</v>
      </c>
      <c r="H8" s="3" t="s">
        <v>274</v>
      </c>
      <c r="I8" s="34">
        <v>262</v>
      </c>
    </row>
    <row r="9" spans="1:9" ht="56.25">
      <c r="A9" s="5">
        <v>7</v>
      </c>
      <c r="B9" s="3" t="s">
        <v>41</v>
      </c>
      <c r="C9" s="3" t="s">
        <v>591</v>
      </c>
      <c r="D9" s="3" t="s">
        <v>236</v>
      </c>
      <c r="E9" s="3" t="s">
        <v>593</v>
      </c>
      <c r="F9" s="3" t="s">
        <v>592</v>
      </c>
      <c r="G9" s="3" t="s">
        <v>251</v>
      </c>
      <c r="H9" s="3" t="s">
        <v>274</v>
      </c>
      <c r="I9" s="34"/>
    </row>
    <row r="10" spans="1:9" ht="56.25">
      <c r="A10" s="5">
        <v>8</v>
      </c>
      <c r="B10" s="3" t="s">
        <v>42</v>
      </c>
      <c r="C10" s="3" t="s">
        <v>173</v>
      </c>
      <c r="D10" s="3" t="s">
        <v>236</v>
      </c>
      <c r="E10" s="3" t="s">
        <v>584</v>
      </c>
      <c r="F10" s="3" t="s">
        <v>594</v>
      </c>
      <c r="G10" s="3" t="s">
        <v>251</v>
      </c>
      <c r="H10" s="3" t="s">
        <v>274</v>
      </c>
      <c r="I10" s="34">
        <v>257</v>
      </c>
    </row>
    <row r="11" spans="1:9" ht="56.25">
      <c r="A11" s="5">
        <v>9</v>
      </c>
      <c r="B11" s="3" t="s">
        <v>43</v>
      </c>
      <c r="C11" s="3" t="s">
        <v>591</v>
      </c>
      <c r="D11" s="3" t="s">
        <v>236</v>
      </c>
      <c r="E11" s="3" t="s">
        <v>596</v>
      </c>
      <c r="F11" s="3" t="s">
        <v>595</v>
      </c>
      <c r="G11" s="3" t="s">
        <v>251</v>
      </c>
      <c r="H11" s="3" t="s">
        <v>274</v>
      </c>
      <c r="I11" s="34"/>
    </row>
    <row r="12" spans="1:9" ht="45">
      <c r="A12" s="5">
        <v>10</v>
      </c>
      <c r="B12" s="3" t="s">
        <v>44</v>
      </c>
      <c r="C12" s="3" t="s">
        <v>174</v>
      </c>
      <c r="D12" s="3" t="s">
        <v>236</v>
      </c>
      <c r="E12" s="3" t="s">
        <v>598</v>
      </c>
      <c r="F12" s="3" t="s">
        <v>597</v>
      </c>
      <c r="G12" s="3" t="s">
        <v>251</v>
      </c>
      <c r="H12" s="3" t="s">
        <v>274</v>
      </c>
      <c r="I12" s="34">
        <v>230</v>
      </c>
    </row>
    <row r="13" spans="1:9" ht="90">
      <c r="A13" s="5">
        <v>11</v>
      </c>
      <c r="B13" s="3" t="s">
        <v>45</v>
      </c>
      <c r="C13" s="3" t="s">
        <v>556</v>
      </c>
      <c r="D13" s="3" t="s">
        <v>236</v>
      </c>
      <c r="E13" s="3" t="s">
        <v>584</v>
      </c>
      <c r="F13" s="3" t="s">
        <v>599</v>
      </c>
      <c r="G13" s="3" t="s">
        <v>251</v>
      </c>
      <c r="H13" s="3" t="s">
        <v>274</v>
      </c>
      <c r="I13" s="34"/>
    </row>
    <row r="14" spans="1:9" ht="78.75">
      <c r="A14" s="5">
        <v>12</v>
      </c>
      <c r="B14" s="3" t="s">
        <v>46</v>
      </c>
      <c r="C14" s="3" t="s">
        <v>600</v>
      </c>
      <c r="D14" s="3" t="s">
        <v>236</v>
      </c>
      <c r="E14" s="3" t="s">
        <v>601</v>
      </c>
      <c r="F14" s="3" t="s">
        <v>557</v>
      </c>
      <c r="G14" s="3" t="s">
        <v>251</v>
      </c>
      <c r="H14" s="3" t="s">
        <v>274</v>
      </c>
      <c r="I14" s="34"/>
    </row>
    <row r="15" spans="1:9" ht="56.25">
      <c r="A15" s="5">
        <v>13</v>
      </c>
      <c r="B15" s="3" t="s">
        <v>47</v>
      </c>
      <c r="C15" s="3" t="s">
        <v>602</v>
      </c>
      <c r="D15" s="3" t="s">
        <v>236</v>
      </c>
      <c r="E15" s="3" t="s">
        <v>603</v>
      </c>
      <c r="F15" s="3" t="s">
        <v>604</v>
      </c>
      <c r="G15" s="3" t="s">
        <v>251</v>
      </c>
      <c r="H15" s="3" t="s">
        <v>274</v>
      </c>
      <c r="I15" s="34">
        <v>175</v>
      </c>
    </row>
    <row r="16" spans="1:9" ht="67.5">
      <c r="A16" s="5">
        <v>14</v>
      </c>
      <c r="B16" s="3" t="s">
        <v>48</v>
      </c>
      <c r="C16" s="3" t="s">
        <v>606</v>
      </c>
      <c r="D16" s="3" t="s">
        <v>236</v>
      </c>
      <c r="E16" s="3" t="s">
        <v>605</v>
      </c>
      <c r="F16" s="3" t="s">
        <v>612</v>
      </c>
      <c r="G16" s="3" t="s">
        <v>251</v>
      </c>
      <c r="H16" s="3" t="s">
        <v>274</v>
      </c>
      <c r="I16" s="34">
        <v>434</v>
      </c>
    </row>
    <row r="17" spans="1:11" ht="101.25">
      <c r="A17" s="5">
        <v>15</v>
      </c>
      <c r="B17" s="3" t="s">
        <v>49</v>
      </c>
      <c r="C17" s="3" t="s">
        <v>581</v>
      </c>
      <c r="D17" s="3" t="s">
        <v>236</v>
      </c>
      <c r="E17" s="3" t="s">
        <v>608</v>
      </c>
      <c r="F17" s="3" t="s">
        <v>607</v>
      </c>
      <c r="G17" s="3" t="s">
        <v>251</v>
      </c>
      <c r="H17" s="3" t="s">
        <v>274</v>
      </c>
      <c r="I17" s="34">
        <v>188</v>
      </c>
    </row>
    <row r="18" spans="1:11" ht="90">
      <c r="A18" s="5">
        <v>16</v>
      </c>
      <c r="B18" s="3" t="s">
        <v>50</v>
      </c>
      <c r="C18" s="3" t="s">
        <v>556</v>
      </c>
      <c r="D18" s="3" t="s">
        <v>236</v>
      </c>
      <c r="E18" s="3" t="s">
        <v>609</v>
      </c>
      <c r="F18" s="3" t="s">
        <v>610</v>
      </c>
      <c r="G18" s="3" t="s">
        <v>251</v>
      </c>
      <c r="H18" s="3" t="s">
        <v>274</v>
      </c>
      <c r="I18" s="34"/>
    </row>
    <row r="19" spans="1:11" ht="90">
      <c r="A19" s="5">
        <v>17</v>
      </c>
      <c r="B19" s="3" t="s">
        <v>51</v>
      </c>
      <c r="C19" s="3" t="s">
        <v>556</v>
      </c>
      <c r="D19" s="3" t="s">
        <v>236</v>
      </c>
      <c r="E19" s="3" t="s">
        <v>613</v>
      </c>
      <c r="F19" s="3" t="s">
        <v>611</v>
      </c>
      <c r="G19" s="3" t="s">
        <v>251</v>
      </c>
      <c r="H19" s="3" t="s">
        <v>274</v>
      </c>
      <c r="I19" s="34">
        <v>42</v>
      </c>
    </row>
    <row r="20" spans="1:11" ht="45">
      <c r="A20" s="5">
        <v>18</v>
      </c>
      <c r="B20" s="3" t="s">
        <v>52</v>
      </c>
      <c r="C20" s="3" t="s">
        <v>177</v>
      </c>
      <c r="D20" s="3" t="s">
        <v>236</v>
      </c>
      <c r="E20" s="3"/>
      <c r="F20" s="3"/>
      <c r="G20" s="3" t="s">
        <v>251</v>
      </c>
      <c r="H20" s="44" t="s">
        <v>274</v>
      </c>
      <c r="I20" s="34">
        <v>562</v>
      </c>
      <c r="K20" s="45"/>
    </row>
    <row r="21" spans="1:11" ht="45">
      <c r="A21" s="5">
        <v>19</v>
      </c>
      <c r="B21" s="3" t="s">
        <v>53</v>
      </c>
      <c r="C21" s="3" t="s">
        <v>176</v>
      </c>
      <c r="D21" s="3" t="s">
        <v>236</v>
      </c>
      <c r="E21" s="3"/>
      <c r="F21" s="3"/>
      <c r="G21" s="3" t="s">
        <v>251</v>
      </c>
      <c r="H21" s="44" t="s">
        <v>274</v>
      </c>
      <c r="I21" s="34">
        <v>519</v>
      </c>
      <c r="K21" s="45"/>
    </row>
    <row r="22" spans="1:11" ht="45">
      <c r="A22" s="5">
        <v>20</v>
      </c>
      <c r="B22" s="3" t="s">
        <v>54</v>
      </c>
      <c r="C22" s="3" t="s">
        <v>177</v>
      </c>
      <c r="D22" s="3" t="s">
        <v>236</v>
      </c>
      <c r="E22" s="3"/>
      <c r="F22" s="3"/>
      <c r="G22" s="3" t="s">
        <v>251</v>
      </c>
      <c r="H22" s="44" t="s">
        <v>274</v>
      </c>
      <c r="I22" s="34">
        <v>502</v>
      </c>
      <c r="K22" s="45"/>
    </row>
    <row r="23" spans="1:11" ht="45">
      <c r="A23" s="5">
        <v>21</v>
      </c>
      <c r="B23" s="3" t="s">
        <v>55</v>
      </c>
      <c r="C23" s="3" t="s">
        <v>178</v>
      </c>
      <c r="D23" s="3" t="s">
        <v>236</v>
      </c>
      <c r="E23" s="3"/>
      <c r="F23" s="3"/>
      <c r="G23" s="3" t="s">
        <v>251</v>
      </c>
      <c r="H23" s="44" t="s">
        <v>274</v>
      </c>
      <c r="I23" s="34">
        <v>373</v>
      </c>
      <c r="K23" s="45"/>
    </row>
    <row r="24" spans="1:11" ht="45">
      <c r="A24" s="5">
        <v>22</v>
      </c>
      <c r="B24" s="3" t="s">
        <v>56</v>
      </c>
      <c r="C24" s="3" t="s">
        <v>178</v>
      </c>
      <c r="D24" s="3" t="s">
        <v>236</v>
      </c>
      <c r="E24" s="3"/>
      <c r="F24" s="3"/>
      <c r="G24" s="3" t="s">
        <v>251</v>
      </c>
      <c r="H24" s="44" t="s">
        <v>274</v>
      </c>
      <c r="I24" s="34">
        <v>391</v>
      </c>
      <c r="K24" s="45"/>
    </row>
    <row r="25" spans="1:11" ht="45">
      <c r="A25" s="5">
        <v>23</v>
      </c>
      <c r="B25" s="3" t="s">
        <v>57</v>
      </c>
      <c r="C25" s="3" t="s">
        <v>179</v>
      </c>
      <c r="D25" s="3" t="s">
        <v>236</v>
      </c>
      <c r="E25" s="3"/>
      <c r="F25" s="3"/>
      <c r="G25" s="3" t="s">
        <v>251</v>
      </c>
      <c r="H25" s="44" t="s">
        <v>274</v>
      </c>
      <c r="I25" s="34">
        <v>23</v>
      </c>
      <c r="K25" s="45"/>
    </row>
    <row r="26" spans="1:11" ht="45">
      <c r="A26" s="5">
        <v>24</v>
      </c>
      <c r="B26" s="3" t="s">
        <v>58</v>
      </c>
      <c r="C26" s="3" t="s">
        <v>179</v>
      </c>
      <c r="D26" s="3" t="s">
        <v>236</v>
      </c>
      <c r="E26" s="3"/>
      <c r="F26" s="3"/>
      <c r="G26" s="3" t="s">
        <v>251</v>
      </c>
      <c r="H26" s="44" t="s">
        <v>274</v>
      </c>
      <c r="I26" s="34">
        <v>852</v>
      </c>
      <c r="K26" s="45"/>
    </row>
    <row r="27" spans="1:11" ht="45">
      <c r="A27" s="5">
        <v>25</v>
      </c>
      <c r="B27" s="3" t="s">
        <v>59</v>
      </c>
      <c r="C27" s="3" t="s">
        <v>177</v>
      </c>
      <c r="D27" s="3" t="s">
        <v>236</v>
      </c>
      <c r="E27" s="3"/>
      <c r="F27" s="3"/>
      <c r="G27" s="3" t="s">
        <v>251</v>
      </c>
      <c r="H27" s="44" t="s">
        <v>274</v>
      </c>
      <c r="I27" s="34">
        <v>438</v>
      </c>
      <c r="K27" s="45"/>
    </row>
    <row r="28" spans="1:11" ht="45">
      <c r="A28" s="5">
        <v>26</v>
      </c>
      <c r="B28" s="3" t="s">
        <v>60</v>
      </c>
      <c r="C28" s="3" t="s">
        <v>177</v>
      </c>
      <c r="D28" s="3" t="s">
        <v>236</v>
      </c>
      <c r="E28" s="3"/>
      <c r="F28" s="3"/>
      <c r="G28" s="3" t="s">
        <v>251</v>
      </c>
      <c r="H28" s="44" t="s">
        <v>274</v>
      </c>
      <c r="I28" s="34">
        <v>423</v>
      </c>
      <c r="K28" s="45"/>
    </row>
    <row r="29" spans="1:11" ht="45">
      <c r="A29" s="5">
        <v>27</v>
      </c>
      <c r="B29" s="3" t="s">
        <v>61</v>
      </c>
      <c r="C29" s="3" t="s">
        <v>180</v>
      </c>
      <c r="D29" s="3" t="s">
        <v>236</v>
      </c>
      <c r="E29" s="3"/>
      <c r="F29" s="3"/>
      <c r="G29" s="3" t="s">
        <v>251</v>
      </c>
      <c r="H29" s="44" t="s">
        <v>274</v>
      </c>
      <c r="I29" s="34">
        <v>61</v>
      </c>
      <c r="K29" s="45"/>
    </row>
    <row r="30" spans="1:11" ht="45">
      <c r="A30" s="5">
        <v>28</v>
      </c>
      <c r="B30" s="3" t="s">
        <v>62</v>
      </c>
      <c r="C30" s="3" t="s">
        <v>177</v>
      </c>
      <c r="D30" s="3" t="s">
        <v>236</v>
      </c>
      <c r="E30" s="3"/>
      <c r="F30" s="3"/>
      <c r="G30" s="3" t="s">
        <v>251</v>
      </c>
      <c r="H30" s="44" t="s">
        <v>274</v>
      </c>
      <c r="I30" s="34">
        <v>266</v>
      </c>
      <c r="K30" s="45"/>
    </row>
    <row r="31" spans="1:11" ht="45">
      <c r="A31" s="5">
        <v>29</v>
      </c>
      <c r="B31" s="3" t="s">
        <v>63</v>
      </c>
      <c r="C31" s="3" t="s">
        <v>180</v>
      </c>
      <c r="D31" s="3" t="s">
        <v>236</v>
      </c>
      <c r="E31" s="3"/>
      <c r="F31" s="3"/>
      <c r="G31" s="3" t="s">
        <v>251</v>
      </c>
      <c r="H31" s="44" t="s">
        <v>274</v>
      </c>
      <c r="I31" s="34">
        <v>441</v>
      </c>
      <c r="K31" s="45"/>
    </row>
    <row r="32" spans="1:11" ht="45">
      <c r="A32" s="5">
        <v>30</v>
      </c>
      <c r="B32" s="3" t="s">
        <v>64</v>
      </c>
      <c r="C32" s="3" t="s">
        <v>181</v>
      </c>
      <c r="D32" s="3" t="s">
        <v>236</v>
      </c>
      <c r="E32" s="3"/>
      <c r="F32" s="3"/>
      <c r="G32" s="3" t="s">
        <v>251</v>
      </c>
      <c r="H32" s="44" t="s">
        <v>274</v>
      </c>
      <c r="I32" s="34">
        <v>17</v>
      </c>
      <c r="K32" s="45"/>
    </row>
    <row r="33" spans="1:11" ht="45">
      <c r="A33" s="5">
        <v>31</v>
      </c>
      <c r="B33" s="3" t="s">
        <v>65</v>
      </c>
      <c r="C33" s="3" t="s">
        <v>178</v>
      </c>
      <c r="D33" s="3" t="s">
        <v>236</v>
      </c>
      <c r="E33" s="3"/>
      <c r="F33" s="3"/>
      <c r="G33" s="3" t="s">
        <v>251</v>
      </c>
      <c r="H33" s="44" t="s">
        <v>274</v>
      </c>
      <c r="I33" s="34">
        <v>924</v>
      </c>
      <c r="K33" s="45"/>
    </row>
    <row r="34" spans="1:11" ht="45">
      <c r="A34" s="5">
        <v>32</v>
      </c>
      <c r="B34" s="3" t="s">
        <v>66</v>
      </c>
      <c r="C34" s="3" t="s">
        <v>182</v>
      </c>
      <c r="D34" s="3" t="s">
        <v>236</v>
      </c>
      <c r="E34" s="3"/>
      <c r="F34" s="3"/>
      <c r="G34" s="3" t="s">
        <v>251</v>
      </c>
      <c r="H34" s="44" t="s">
        <v>274</v>
      </c>
      <c r="I34" s="34">
        <v>71</v>
      </c>
      <c r="K34" s="45"/>
    </row>
    <row r="35" spans="1:11" ht="45">
      <c r="A35" s="5">
        <v>33</v>
      </c>
      <c r="B35" s="3" t="s">
        <v>67</v>
      </c>
      <c r="C35" s="3" t="s">
        <v>170</v>
      </c>
      <c r="D35" s="3" t="s">
        <v>236</v>
      </c>
      <c r="E35" s="3"/>
      <c r="F35" s="3"/>
      <c r="G35" s="3" t="s">
        <v>251</v>
      </c>
      <c r="H35" s="44" t="s">
        <v>274</v>
      </c>
      <c r="I35" s="34">
        <v>129</v>
      </c>
      <c r="K35" s="45"/>
    </row>
    <row r="36" spans="1:11" ht="45">
      <c r="A36" s="5">
        <v>34</v>
      </c>
      <c r="B36" s="3" t="s">
        <v>68</v>
      </c>
      <c r="C36" s="3" t="s">
        <v>180</v>
      </c>
      <c r="D36" s="3" t="s">
        <v>236</v>
      </c>
      <c r="E36" s="3"/>
      <c r="F36" s="3"/>
      <c r="G36" s="3" t="s">
        <v>251</v>
      </c>
      <c r="H36" s="44" t="s">
        <v>274</v>
      </c>
      <c r="I36" s="34">
        <v>161</v>
      </c>
      <c r="K36" s="45"/>
    </row>
    <row r="37" spans="1:11" ht="45">
      <c r="A37" s="5">
        <v>35</v>
      </c>
      <c r="B37" s="3" t="s">
        <v>69</v>
      </c>
      <c r="C37" s="3" t="s">
        <v>183</v>
      </c>
      <c r="D37" s="3" t="s">
        <v>236</v>
      </c>
      <c r="E37" s="3"/>
      <c r="F37" s="3"/>
      <c r="G37" s="3" t="s">
        <v>251</v>
      </c>
      <c r="H37" s="44" t="s">
        <v>274</v>
      </c>
      <c r="I37" s="34">
        <v>79</v>
      </c>
      <c r="K37" s="45"/>
    </row>
    <row r="38" spans="1:11" ht="78.75">
      <c r="A38" s="5">
        <v>36</v>
      </c>
      <c r="B38" s="3" t="s">
        <v>70</v>
      </c>
      <c r="C38" s="3" t="s">
        <v>175</v>
      </c>
      <c r="D38" s="3" t="s">
        <v>236</v>
      </c>
      <c r="E38" s="9" t="s">
        <v>731</v>
      </c>
      <c r="F38" s="15" t="s">
        <v>752</v>
      </c>
      <c r="G38" s="3" t="s">
        <v>251</v>
      </c>
      <c r="H38" s="3" t="s">
        <v>274</v>
      </c>
      <c r="I38" s="19">
        <v>266</v>
      </c>
    </row>
    <row r="39" spans="1:11" ht="78.75">
      <c r="A39" s="5">
        <v>37</v>
      </c>
      <c r="B39" s="3" t="s">
        <v>71</v>
      </c>
      <c r="C39" s="3" t="s">
        <v>175</v>
      </c>
      <c r="D39" s="3" t="s">
        <v>236</v>
      </c>
      <c r="E39" s="9" t="s">
        <v>732</v>
      </c>
      <c r="F39" s="15" t="s">
        <v>753</v>
      </c>
      <c r="G39" s="3" t="s">
        <v>251</v>
      </c>
      <c r="H39" s="3" t="s">
        <v>274</v>
      </c>
      <c r="I39" s="19">
        <v>278</v>
      </c>
    </row>
    <row r="40" spans="1:11" ht="67.5">
      <c r="A40" s="5">
        <v>38</v>
      </c>
      <c r="B40" s="3" t="s">
        <v>72</v>
      </c>
      <c r="C40" s="3" t="s">
        <v>184</v>
      </c>
      <c r="D40" s="3" t="s">
        <v>236</v>
      </c>
      <c r="E40" s="9" t="s">
        <v>733</v>
      </c>
      <c r="F40" s="15" t="s">
        <v>754</v>
      </c>
      <c r="G40" s="3" t="s">
        <v>251</v>
      </c>
      <c r="H40" s="3" t="s">
        <v>274</v>
      </c>
      <c r="I40" s="19">
        <v>131</v>
      </c>
    </row>
    <row r="41" spans="1:11" ht="101.25">
      <c r="A41" s="5">
        <v>39</v>
      </c>
      <c r="B41" s="3" t="s">
        <v>73</v>
      </c>
      <c r="C41" s="3" t="s">
        <v>184</v>
      </c>
      <c r="D41" s="3" t="s">
        <v>236</v>
      </c>
      <c r="E41" s="9" t="s">
        <v>734</v>
      </c>
      <c r="F41" s="15" t="s">
        <v>755</v>
      </c>
      <c r="G41" s="3" t="s">
        <v>251</v>
      </c>
      <c r="H41" s="3" t="s">
        <v>274</v>
      </c>
      <c r="I41" s="19">
        <v>243</v>
      </c>
    </row>
    <row r="42" spans="1:11" ht="101.25">
      <c r="A42" s="5">
        <v>40</v>
      </c>
      <c r="B42" s="3" t="s">
        <v>74</v>
      </c>
      <c r="C42" s="3" t="s">
        <v>185</v>
      </c>
      <c r="D42" s="3" t="s">
        <v>236</v>
      </c>
      <c r="E42" s="9" t="s">
        <v>735</v>
      </c>
      <c r="F42" s="15" t="s">
        <v>756</v>
      </c>
      <c r="G42" s="3" t="s">
        <v>251</v>
      </c>
      <c r="H42" s="3" t="s">
        <v>274</v>
      </c>
      <c r="I42" s="19">
        <v>198</v>
      </c>
    </row>
    <row r="43" spans="1:11" ht="112.5">
      <c r="A43" s="5">
        <v>41</v>
      </c>
      <c r="B43" s="3" t="s">
        <v>75</v>
      </c>
      <c r="C43" s="3" t="s">
        <v>185</v>
      </c>
      <c r="D43" s="3" t="s">
        <v>236</v>
      </c>
      <c r="E43" s="10" t="s">
        <v>736</v>
      </c>
      <c r="F43" s="15" t="s">
        <v>757</v>
      </c>
      <c r="G43" s="3" t="s">
        <v>251</v>
      </c>
      <c r="H43" s="3" t="s">
        <v>274</v>
      </c>
      <c r="I43" s="19">
        <v>135</v>
      </c>
    </row>
    <row r="44" spans="1:11" ht="90">
      <c r="A44" s="5">
        <v>42</v>
      </c>
      <c r="B44" s="3" t="s">
        <v>76</v>
      </c>
      <c r="C44" s="3" t="s">
        <v>186</v>
      </c>
      <c r="D44" s="3" t="s">
        <v>236</v>
      </c>
      <c r="E44" s="9" t="s">
        <v>737</v>
      </c>
      <c r="F44" s="15" t="s">
        <v>758</v>
      </c>
      <c r="G44" s="3" t="s">
        <v>251</v>
      </c>
      <c r="H44" s="3" t="s">
        <v>274</v>
      </c>
      <c r="I44" s="19">
        <v>41</v>
      </c>
    </row>
    <row r="45" spans="1:11" ht="112.5">
      <c r="A45" s="5">
        <v>43</v>
      </c>
      <c r="B45" s="3" t="s">
        <v>77</v>
      </c>
      <c r="C45" s="3" t="s">
        <v>186</v>
      </c>
      <c r="D45" s="3" t="s">
        <v>236</v>
      </c>
      <c r="E45" s="11" t="s">
        <v>738</v>
      </c>
      <c r="F45" s="16" t="s">
        <v>759</v>
      </c>
      <c r="G45" s="3" t="s">
        <v>251</v>
      </c>
      <c r="H45" s="3" t="s">
        <v>274</v>
      </c>
      <c r="I45" s="20">
        <v>69</v>
      </c>
    </row>
    <row r="46" spans="1:11" ht="45">
      <c r="A46" s="5">
        <v>44</v>
      </c>
      <c r="B46" s="3" t="s">
        <v>78</v>
      </c>
      <c r="C46" s="3" t="s">
        <v>186</v>
      </c>
      <c r="D46" s="3" t="s">
        <v>236</v>
      </c>
      <c r="E46" s="12" t="s">
        <v>739</v>
      </c>
      <c r="F46" s="17"/>
      <c r="G46" s="3" t="s">
        <v>251</v>
      </c>
      <c r="H46" s="3" t="s">
        <v>274</v>
      </c>
      <c r="I46" s="17"/>
    </row>
    <row r="47" spans="1:11" ht="67.5">
      <c r="A47" s="5">
        <v>45</v>
      </c>
      <c r="B47" s="3" t="s">
        <v>79</v>
      </c>
      <c r="C47" s="3" t="s">
        <v>187</v>
      </c>
      <c r="D47" s="3" t="s">
        <v>236</v>
      </c>
      <c r="E47" s="13" t="s">
        <v>740</v>
      </c>
      <c r="F47" s="18" t="s">
        <v>756</v>
      </c>
      <c r="G47" s="3" t="s">
        <v>251</v>
      </c>
      <c r="H47" s="3" t="s">
        <v>274</v>
      </c>
      <c r="I47" s="21">
        <v>180</v>
      </c>
    </row>
    <row r="48" spans="1:11" ht="48">
      <c r="A48" s="5">
        <v>46</v>
      </c>
      <c r="B48" s="3" t="s">
        <v>80</v>
      </c>
      <c r="C48" s="3" t="s">
        <v>188</v>
      </c>
      <c r="D48" s="3" t="s">
        <v>236</v>
      </c>
      <c r="E48" s="9" t="s">
        <v>741</v>
      </c>
      <c r="F48" s="15" t="s">
        <v>756</v>
      </c>
      <c r="G48" s="3" t="s">
        <v>251</v>
      </c>
      <c r="H48" s="3" t="s">
        <v>274</v>
      </c>
      <c r="I48" s="19">
        <v>143</v>
      </c>
    </row>
    <row r="49" spans="1:9" ht="67.5">
      <c r="A49" s="5">
        <v>47</v>
      </c>
      <c r="B49" s="3" t="s">
        <v>81</v>
      </c>
      <c r="C49" s="3" t="s">
        <v>175</v>
      </c>
      <c r="D49" s="3" t="s">
        <v>236</v>
      </c>
      <c r="E49" s="9" t="s">
        <v>742</v>
      </c>
      <c r="F49" s="15" t="s">
        <v>760</v>
      </c>
      <c r="G49" s="3" t="s">
        <v>251</v>
      </c>
      <c r="H49" s="3" t="s">
        <v>274</v>
      </c>
      <c r="I49" s="19">
        <v>336</v>
      </c>
    </row>
    <row r="50" spans="1:9" ht="60">
      <c r="A50" s="5">
        <v>48</v>
      </c>
      <c r="B50" s="3" t="s">
        <v>82</v>
      </c>
      <c r="C50" s="3" t="s">
        <v>189</v>
      </c>
      <c r="D50" s="3" t="s">
        <v>236</v>
      </c>
      <c r="E50" s="9" t="s">
        <v>743</v>
      </c>
      <c r="F50" s="15" t="s">
        <v>755</v>
      </c>
      <c r="G50" s="3" t="s">
        <v>251</v>
      </c>
      <c r="H50" s="3" t="s">
        <v>274</v>
      </c>
      <c r="I50" s="19">
        <v>191</v>
      </c>
    </row>
    <row r="51" spans="1:9" ht="101.25">
      <c r="A51" s="5">
        <v>49</v>
      </c>
      <c r="B51" s="3" t="s">
        <v>83</v>
      </c>
      <c r="C51" s="3" t="s">
        <v>190</v>
      </c>
      <c r="D51" s="3" t="s">
        <v>236</v>
      </c>
      <c r="E51" s="9" t="s">
        <v>744</v>
      </c>
      <c r="F51" s="15" t="s">
        <v>760</v>
      </c>
      <c r="G51" s="3" t="s">
        <v>251</v>
      </c>
      <c r="H51" s="3" t="s">
        <v>274</v>
      </c>
      <c r="I51" s="19">
        <v>285</v>
      </c>
    </row>
    <row r="52" spans="1:9" ht="90">
      <c r="A52" s="5">
        <v>50</v>
      </c>
      <c r="B52" s="3" t="s">
        <v>84</v>
      </c>
      <c r="C52" s="3" t="s">
        <v>191</v>
      </c>
      <c r="D52" s="3" t="s">
        <v>236</v>
      </c>
      <c r="E52" s="14" t="s">
        <v>745</v>
      </c>
      <c r="F52" s="15" t="s">
        <v>756</v>
      </c>
      <c r="G52" s="3" t="s">
        <v>251</v>
      </c>
      <c r="H52" s="3" t="s">
        <v>274</v>
      </c>
      <c r="I52" s="19">
        <v>74</v>
      </c>
    </row>
    <row r="53" spans="1:9" ht="67.5">
      <c r="A53" s="5">
        <v>51</v>
      </c>
      <c r="B53" s="3" t="s">
        <v>85</v>
      </c>
      <c r="C53" s="3" t="s">
        <v>170</v>
      </c>
      <c r="D53" s="3" t="s">
        <v>236</v>
      </c>
      <c r="E53" s="9" t="s">
        <v>746</v>
      </c>
      <c r="F53" s="15" t="s">
        <v>756</v>
      </c>
      <c r="G53" s="3" t="s">
        <v>251</v>
      </c>
      <c r="H53" s="3" t="s">
        <v>274</v>
      </c>
      <c r="I53" s="19">
        <v>199</v>
      </c>
    </row>
    <row r="54" spans="1:9" ht="78.75">
      <c r="A54" s="5">
        <v>52</v>
      </c>
      <c r="B54" s="3" t="s">
        <v>86</v>
      </c>
      <c r="C54" s="3" t="s">
        <v>192</v>
      </c>
      <c r="D54" s="3" t="s">
        <v>236</v>
      </c>
      <c r="E54" s="9" t="s">
        <v>747</v>
      </c>
      <c r="F54" s="15" t="s">
        <v>759</v>
      </c>
      <c r="G54" s="3" t="s">
        <v>251</v>
      </c>
      <c r="H54" s="3" t="s">
        <v>274</v>
      </c>
      <c r="I54" s="19">
        <v>66</v>
      </c>
    </row>
    <row r="55" spans="1:9" ht="123.75">
      <c r="A55" s="5">
        <v>53</v>
      </c>
      <c r="B55" s="3" t="s">
        <v>87</v>
      </c>
      <c r="C55" s="3" t="s">
        <v>193</v>
      </c>
      <c r="D55" s="3" t="s">
        <v>236</v>
      </c>
      <c r="E55" s="9" t="s">
        <v>748</v>
      </c>
      <c r="F55" s="15" t="s">
        <v>756</v>
      </c>
      <c r="G55" s="3" t="s">
        <v>251</v>
      </c>
      <c r="H55" s="3" t="s">
        <v>274</v>
      </c>
      <c r="I55" s="19">
        <v>74</v>
      </c>
    </row>
    <row r="56" spans="1:9" ht="78.75">
      <c r="A56" s="5">
        <v>54</v>
      </c>
      <c r="B56" s="3" t="s">
        <v>88</v>
      </c>
      <c r="C56" s="3" t="s">
        <v>194</v>
      </c>
      <c r="D56" s="3" t="s">
        <v>236</v>
      </c>
      <c r="E56" s="9" t="s">
        <v>749</v>
      </c>
      <c r="F56" s="15" t="s">
        <v>761</v>
      </c>
      <c r="G56" s="3" t="s">
        <v>251</v>
      </c>
      <c r="H56" s="3" t="s">
        <v>274</v>
      </c>
      <c r="I56" s="19">
        <v>190</v>
      </c>
    </row>
    <row r="57" spans="1:9" ht="78.75">
      <c r="A57" s="5">
        <v>55</v>
      </c>
      <c r="B57" s="3" t="s">
        <v>89</v>
      </c>
      <c r="C57" s="3" t="s">
        <v>172</v>
      </c>
      <c r="D57" s="3" t="s">
        <v>236</v>
      </c>
      <c r="E57" s="9" t="s">
        <v>750</v>
      </c>
      <c r="F57" s="15" t="s">
        <v>761</v>
      </c>
      <c r="G57" s="3" t="s">
        <v>251</v>
      </c>
      <c r="H57" s="3" t="s">
        <v>274</v>
      </c>
      <c r="I57" s="19">
        <v>129</v>
      </c>
    </row>
    <row r="58" spans="1:9" ht="48">
      <c r="A58" s="5">
        <v>56</v>
      </c>
      <c r="B58" s="3" t="s">
        <v>90</v>
      </c>
      <c r="C58" s="3" t="s">
        <v>195</v>
      </c>
      <c r="D58" s="3" t="s">
        <v>236</v>
      </c>
      <c r="E58" s="9" t="s">
        <v>751</v>
      </c>
      <c r="F58" s="15" t="s">
        <v>753</v>
      </c>
      <c r="G58" s="3" t="s">
        <v>251</v>
      </c>
      <c r="H58" s="3" t="s">
        <v>274</v>
      </c>
      <c r="I58" s="19">
        <v>195</v>
      </c>
    </row>
    <row r="59" spans="1:9" ht="34.5">
      <c r="A59" s="5">
        <v>57</v>
      </c>
      <c r="B59" s="3" t="s">
        <v>91</v>
      </c>
      <c r="C59" s="3" t="s">
        <v>196</v>
      </c>
      <c r="D59" s="22" t="s">
        <v>763</v>
      </c>
      <c r="E59" s="23" t="s">
        <v>270</v>
      </c>
      <c r="F59" s="24" t="s">
        <v>764</v>
      </c>
      <c r="G59" s="3" t="s">
        <v>251</v>
      </c>
      <c r="H59" s="3" t="s">
        <v>274</v>
      </c>
      <c r="I59" s="26">
        <v>354</v>
      </c>
    </row>
    <row r="60" spans="1:9" ht="57">
      <c r="A60" s="5">
        <v>58</v>
      </c>
      <c r="B60" s="3" t="s">
        <v>92</v>
      </c>
      <c r="C60" s="3" t="s">
        <v>197</v>
      </c>
      <c r="D60" s="22" t="s">
        <v>763</v>
      </c>
      <c r="E60" s="23" t="s">
        <v>270</v>
      </c>
      <c r="F60" s="24" t="s">
        <v>765</v>
      </c>
      <c r="G60" s="3" t="s">
        <v>251</v>
      </c>
      <c r="H60" s="3" t="s">
        <v>274</v>
      </c>
      <c r="I60" s="26">
        <v>378</v>
      </c>
    </row>
    <row r="61" spans="1:9" ht="45.75">
      <c r="A61" s="5">
        <v>59</v>
      </c>
      <c r="B61" s="3" t="s">
        <v>93</v>
      </c>
      <c r="C61" s="3" t="s">
        <v>198</v>
      </c>
      <c r="D61" s="22" t="s">
        <v>763</v>
      </c>
      <c r="E61" s="23" t="s">
        <v>270</v>
      </c>
      <c r="F61" s="24" t="s">
        <v>766</v>
      </c>
      <c r="G61" s="3" t="s">
        <v>251</v>
      </c>
      <c r="H61" s="3" t="s">
        <v>274</v>
      </c>
      <c r="I61" s="26">
        <v>101</v>
      </c>
    </row>
    <row r="62" spans="1:9" ht="45">
      <c r="A62" s="5">
        <v>60</v>
      </c>
      <c r="B62" s="3" t="s">
        <v>94</v>
      </c>
      <c r="C62" s="3" t="s">
        <v>195</v>
      </c>
      <c r="D62" s="22" t="s">
        <v>763</v>
      </c>
      <c r="E62" s="23" t="s">
        <v>270</v>
      </c>
      <c r="F62" s="24" t="s">
        <v>767</v>
      </c>
      <c r="G62" s="3" t="s">
        <v>251</v>
      </c>
      <c r="H62" s="3" t="s">
        <v>274</v>
      </c>
      <c r="I62" s="26">
        <v>134</v>
      </c>
    </row>
    <row r="63" spans="1:9" ht="45">
      <c r="A63" s="5">
        <v>61</v>
      </c>
      <c r="B63" s="3" t="s">
        <v>95</v>
      </c>
      <c r="C63" s="3" t="s">
        <v>199</v>
      </c>
      <c r="D63" s="22" t="s">
        <v>763</v>
      </c>
      <c r="E63" s="23" t="s">
        <v>270</v>
      </c>
      <c r="F63" s="24" t="s">
        <v>768</v>
      </c>
      <c r="G63" s="3" t="s">
        <v>251</v>
      </c>
      <c r="H63" s="3" t="s">
        <v>274</v>
      </c>
      <c r="I63" s="26">
        <v>134</v>
      </c>
    </row>
    <row r="64" spans="1:9" ht="45.75">
      <c r="A64" s="5">
        <v>62</v>
      </c>
      <c r="B64" s="3" t="s">
        <v>96</v>
      </c>
      <c r="C64" s="3" t="s">
        <v>199</v>
      </c>
      <c r="D64" s="22" t="s">
        <v>763</v>
      </c>
      <c r="E64" s="23" t="s">
        <v>270</v>
      </c>
      <c r="F64" s="24" t="s">
        <v>769</v>
      </c>
      <c r="G64" s="3" t="s">
        <v>251</v>
      </c>
      <c r="H64" s="3" t="s">
        <v>274</v>
      </c>
      <c r="I64" s="26">
        <v>158</v>
      </c>
    </row>
    <row r="65" spans="1:9" ht="34.5">
      <c r="A65" s="5">
        <v>63</v>
      </c>
      <c r="B65" s="3" t="s">
        <v>97</v>
      </c>
      <c r="C65" s="3" t="s">
        <v>199</v>
      </c>
      <c r="D65" s="22" t="s">
        <v>763</v>
      </c>
      <c r="E65" s="23" t="s">
        <v>270</v>
      </c>
      <c r="F65" s="24" t="s">
        <v>770</v>
      </c>
      <c r="G65" s="3" t="s">
        <v>251</v>
      </c>
      <c r="H65" s="3" t="s">
        <v>274</v>
      </c>
      <c r="I65" s="26">
        <v>122</v>
      </c>
    </row>
    <row r="66" spans="1:9" ht="45">
      <c r="A66" s="5">
        <v>64</v>
      </c>
      <c r="B66" s="3" t="s">
        <v>98</v>
      </c>
      <c r="C66" s="3" t="s">
        <v>200</v>
      </c>
      <c r="D66" s="22" t="s">
        <v>763</v>
      </c>
      <c r="E66" s="23" t="s">
        <v>270</v>
      </c>
      <c r="F66" s="24" t="s">
        <v>771</v>
      </c>
      <c r="G66" s="3" t="s">
        <v>251</v>
      </c>
      <c r="H66" s="3" t="s">
        <v>274</v>
      </c>
      <c r="I66" s="26">
        <v>101</v>
      </c>
    </row>
    <row r="67" spans="1:9" ht="34.5">
      <c r="A67" s="5">
        <v>65</v>
      </c>
      <c r="B67" s="3" t="s">
        <v>99</v>
      </c>
      <c r="C67" s="3" t="s">
        <v>201</v>
      </c>
      <c r="D67" s="22" t="s">
        <v>763</v>
      </c>
      <c r="E67" s="23" t="s">
        <v>270</v>
      </c>
      <c r="F67" s="24" t="s">
        <v>772</v>
      </c>
      <c r="G67" s="3" t="s">
        <v>251</v>
      </c>
      <c r="H67" s="3" t="s">
        <v>274</v>
      </c>
      <c r="I67" s="26">
        <v>161</v>
      </c>
    </row>
    <row r="68" spans="1:9" ht="34.5">
      <c r="A68" s="5">
        <v>66</v>
      </c>
      <c r="B68" s="3" t="s">
        <v>100</v>
      </c>
      <c r="C68" s="3" t="s">
        <v>202</v>
      </c>
      <c r="D68" s="22" t="s">
        <v>763</v>
      </c>
      <c r="E68" s="23" t="s">
        <v>270</v>
      </c>
      <c r="F68" s="24" t="s">
        <v>773</v>
      </c>
      <c r="G68" s="3" t="s">
        <v>251</v>
      </c>
      <c r="H68" s="3" t="s">
        <v>274</v>
      </c>
      <c r="I68" s="26">
        <v>185</v>
      </c>
    </row>
    <row r="69" spans="1:9" ht="68.25">
      <c r="A69" s="5">
        <v>67</v>
      </c>
      <c r="B69" s="3" t="s">
        <v>101</v>
      </c>
      <c r="C69" s="3" t="s">
        <v>188</v>
      </c>
      <c r="D69" s="22" t="s">
        <v>763</v>
      </c>
      <c r="E69" s="23" t="s">
        <v>270</v>
      </c>
      <c r="F69" s="24" t="s">
        <v>774</v>
      </c>
      <c r="G69" s="3" t="s">
        <v>251</v>
      </c>
      <c r="H69" s="3" t="s">
        <v>274</v>
      </c>
      <c r="I69" s="26">
        <v>21</v>
      </c>
    </row>
    <row r="70" spans="1:9" ht="34.5">
      <c r="A70" s="5">
        <v>68</v>
      </c>
      <c r="B70" s="3" t="s">
        <v>102</v>
      </c>
      <c r="C70" s="3" t="s">
        <v>203</v>
      </c>
      <c r="D70" s="22" t="s">
        <v>763</v>
      </c>
      <c r="E70" s="23" t="s">
        <v>270</v>
      </c>
      <c r="F70" s="25" t="s">
        <v>775</v>
      </c>
      <c r="G70" s="3" t="s">
        <v>251</v>
      </c>
      <c r="H70" s="3" t="s">
        <v>274</v>
      </c>
      <c r="I70" s="26">
        <v>37</v>
      </c>
    </row>
    <row r="71" spans="1:9" ht="57">
      <c r="A71" s="5">
        <v>69</v>
      </c>
      <c r="B71" s="3" t="s">
        <v>103</v>
      </c>
      <c r="C71" s="3" t="s">
        <v>204</v>
      </c>
      <c r="D71" s="22" t="s">
        <v>763</v>
      </c>
      <c r="E71" s="23" t="s">
        <v>270</v>
      </c>
      <c r="F71" s="24" t="s">
        <v>776</v>
      </c>
      <c r="G71" s="3" t="s">
        <v>251</v>
      </c>
      <c r="H71" s="3" t="s">
        <v>274</v>
      </c>
      <c r="I71" s="26"/>
    </row>
    <row r="72" spans="1:9" ht="67.5">
      <c r="A72" s="5">
        <v>70</v>
      </c>
      <c r="B72" s="3" t="s">
        <v>104</v>
      </c>
      <c r="C72" s="3" t="s">
        <v>205</v>
      </c>
      <c r="D72" s="22" t="s">
        <v>763</v>
      </c>
      <c r="E72" s="23" t="s">
        <v>270</v>
      </c>
      <c r="F72" s="25" t="s">
        <v>777</v>
      </c>
      <c r="G72" s="3" t="s">
        <v>251</v>
      </c>
      <c r="H72" s="3" t="s">
        <v>274</v>
      </c>
      <c r="I72" s="26">
        <v>325</v>
      </c>
    </row>
    <row r="73" spans="1:9" ht="34.5">
      <c r="A73" s="5">
        <v>71</v>
      </c>
      <c r="B73" s="3" t="s">
        <v>105</v>
      </c>
      <c r="C73" s="3" t="s">
        <v>195</v>
      </c>
      <c r="D73" s="22" t="s">
        <v>763</v>
      </c>
      <c r="E73" s="23" t="s">
        <v>270</v>
      </c>
      <c r="F73" s="25" t="s">
        <v>778</v>
      </c>
      <c r="G73" s="3" t="s">
        <v>251</v>
      </c>
      <c r="H73" s="3" t="s">
        <v>274</v>
      </c>
      <c r="I73" s="26"/>
    </row>
    <row r="74" spans="1:9" ht="67.5">
      <c r="A74" s="5">
        <v>72</v>
      </c>
      <c r="B74" s="3" t="s">
        <v>106</v>
      </c>
      <c r="C74" s="3" t="s">
        <v>195</v>
      </c>
      <c r="D74" s="22" t="s">
        <v>763</v>
      </c>
      <c r="E74" s="23" t="s">
        <v>270</v>
      </c>
      <c r="F74" s="25" t="s">
        <v>779</v>
      </c>
      <c r="G74" s="3" t="s">
        <v>251</v>
      </c>
      <c r="H74" s="3" t="s">
        <v>274</v>
      </c>
      <c r="I74" s="26"/>
    </row>
    <row r="75" spans="1:9" ht="79.5">
      <c r="A75" s="5">
        <v>73</v>
      </c>
      <c r="B75" s="3" t="s">
        <v>107</v>
      </c>
      <c r="C75" s="3" t="s">
        <v>206</v>
      </c>
      <c r="D75" s="22" t="s">
        <v>763</v>
      </c>
      <c r="E75" s="23" t="s">
        <v>270</v>
      </c>
      <c r="F75" s="24" t="s">
        <v>780</v>
      </c>
      <c r="G75" s="3" t="s">
        <v>251</v>
      </c>
      <c r="H75" s="3" t="s">
        <v>274</v>
      </c>
      <c r="I75" s="26">
        <v>0</v>
      </c>
    </row>
    <row r="76" spans="1:9" ht="113.25">
      <c r="A76" s="5">
        <v>74</v>
      </c>
      <c r="B76" s="3" t="s">
        <v>108</v>
      </c>
      <c r="C76" s="3" t="s">
        <v>203</v>
      </c>
      <c r="D76" s="22" t="s">
        <v>763</v>
      </c>
      <c r="E76" s="23" t="s">
        <v>270</v>
      </c>
      <c r="F76" s="22" t="s">
        <v>781</v>
      </c>
      <c r="G76" s="3" t="s">
        <v>251</v>
      </c>
      <c r="H76" s="3" t="s">
        <v>274</v>
      </c>
      <c r="I76" s="34">
        <v>192</v>
      </c>
    </row>
    <row r="77" spans="1:9" ht="45">
      <c r="A77" s="5">
        <v>75</v>
      </c>
      <c r="B77" s="3" t="s">
        <v>109</v>
      </c>
      <c r="C77" s="3" t="s">
        <v>203</v>
      </c>
      <c r="D77" s="3" t="s">
        <v>236</v>
      </c>
      <c r="E77" s="3"/>
      <c r="F77" s="3"/>
      <c r="G77" s="3" t="s">
        <v>251</v>
      </c>
      <c r="H77" s="3"/>
      <c r="I77" s="46">
        <v>155</v>
      </c>
    </row>
    <row r="78" spans="1:9" ht="78.75">
      <c r="A78" s="5">
        <v>76</v>
      </c>
      <c r="B78" s="3" t="s">
        <v>110</v>
      </c>
      <c r="C78" s="3" t="s">
        <v>171</v>
      </c>
      <c r="D78" s="3" t="s">
        <v>236</v>
      </c>
      <c r="E78" s="27" t="s">
        <v>828</v>
      </c>
      <c r="F78" s="22" t="s">
        <v>782</v>
      </c>
      <c r="G78" s="3" t="s">
        <v>251</v>
      </c>
      <c r="H78" s="3" t="s">
        <v>274</v>
      </c>
      <c r="I78" s="34">
        <v>413</v>
      </c>
    </row>
    <row r="79" spans="1:9" ht="67.5">
      <c r="A79" s="5">
        <v>77</v>
      </c>
      <c r="B79" s="3" t="s">
        <v>111</v>
      </c>
      <c r="C79" s="3" t="s">
        <v>180</v>
      </c>
      <c r="D79" s="3" t="s">
        <v>236</v>
      </c>
      <c r="E79" s="28" t="s">
        <v>829</v>
      </c>
      <c r="F79" s="22" t="s">
        <v>783</v>
      </c>
      <c r="G79" s="3" t="s">
        <v>251</v>
      </c>
      <c r="H79" s="3" t="s">
        <v>274</v>
      </c>
      <c r="I79" s="34">
        <v>36</v>
      </c>
    </row>
    <row r="80" spans="1:9" ht="67.5">
      <c r="A80" s="5">
        <v>78</v>
      </c>
      <c r="B80" s="3" t="s">
        <v>112</v>
      </c>
      <c r="C80" s="3" t="s">
        <v>180</v>
      </c>
      <c r="D80" s="3" t="s">
        <v>236</v>
      </c>
      <c r="E80" s="9" t="s">
        <v>784</v>
      </c>
      <c r="F80" s="29" t="s">
        <v>785</v>
      </c>
      <c r="G80" s="3" t="s">
        <v>251</v>
      </c>
      <c r="H80" s="3" t="s">
        <v>274</v>
      </c>
      <c r="I80" s="34">
        <v>135</v>
      </c>
    </row>
    <row r="81" spans="1:9" ht="67.5">
      <c r="A81" s="5">
        <v>79</v>
      </c>
      <c r="B81" s="3" t="s">
        <v>113</v>
      </c>
      <c r="C81" s="3" t="s">
        <v>180</v>
      </c>
      <c r="D81" s="3" t="s">
        <v>236</v>
      </c>
      <c r="E81" s="27" t="s">
        <v>830</v>
      </c>
      <c r="F81" s="3" t="s">
        <v>786</v>
      </c>
      <c r="G81" s="3" t="s">
        <v>251</v>
      </c>
      <c r="H81" s="3" t="s">
        <v>274</v>
      </c>
      <c r="I81" s="34">
        <v>34</v>
      </c>
    </row>
    <row r="82" spans="1:9" ht="90">
      <c r="A82" s="5">
        <v>80</v>
      </c>
      <c r="B82" s="3" t="s">
        <v>114</v>
      </c>
      <c r="C82" s="3" t="s">
        <v>180</v>
      </c>
      <c r="D82" s="3" t="s">
        <v>236</v>
      </c>
      <c r="E82" s="28" t="s">
        <v>831</v>
      </c>
      <c r="F82" s="22" t="s">
        <v>787</v>
      </c>
      <c r="G82" s="3" t="s">
        <v>251</v>
      </c>
      <c r="H82" s="3" t="s">
        <v>274</v>
      </c>
      <c r="I82" s="35">
        <v>90</v>
      </c>
    </row>
    <row r="83" spans="1:9" ht="45">
      <c r="A83" s="5">
        <v>81</v>
      </c>
      <c r="B83" s="3" t="s">
        <v>115</v>
      </c>
      <c r="C83" s="3" t="s">
        <v>180</v>
      </c>
      <c r="D83" s="3" t="s">
        <v>236</v>
      </c>
      <c r="E83" s="27" t="s">
        <v>832</v>
      </c>
      <c r="F83" s="3" t="s">
        <v>788</v>
      </c>
      <c r="G83" s="3" t="s">
        <v>251</v>
      </c>
      <c r="H83" s="3" t="s">
        <v>274</v>
      </c>
      <c r="I83" s="34">
        <v>158</v>
      </c>
    </row>
    <row r="84" spans="1:9" ht="90">
      <c r="A84" s="5">
        <v>82</v>
      </c>
      <c r="B84" s="3" t="s">
        <v>116</v>
      </c>
      <c r="C84" s="3" t="s">
        <v>207</v>
      </c>
      <c r="D84" s="3" t="s">
        <v>236</v>
      </c>
      <c r="E84" s="27" t="s">
        <v>833</v>
      </c>
      <c r="F84" s="22" t="s">
        <v>789</v>
      </c>
      <c r="G84" s="3" t="s">
        <v>251</v>
      </c>
      <c r="H84" s="3" t="s">
        <v>274</v>
      </c>
      <c r="I84" s="34">
        <v>0</v>
      </c>
    </row>
    <row r="85" spans="1:9" ht="90">
      <c r="A85" s="5">
        <v>83</v>
      </c>
      <c r="B85" s="3" t="s">
        <v>117</v>
      </c>
      <c r="C85" s="3" t="s">
        <v>208</v>
      </c>
      <c r="D85" s="3" t="s">
        <v>236</v>
      </c>
      <c r="E85" s="27" t="s">
        <v>834</v>
      </c>
      <c r="F85" s="22" t="s">
        <v>782</v>
      </c>
      <c r="G85" s="3" t="s">
        <v>251</v>
      </c>
      <c r="H85" s="3" t="s">
        <v>274</v>
      </c>
      <c r="I85" s="34">
        <v>220</v>
      </c>
    </row>
    <row r="86" spans="1:9" ht="72">
      <c r="A86" s="5">
        <v>84</v>
      </c>
      <c r="B86" s="3" t="s">
        <v>118</v>
      </c>
      <c r="C86" s="3" t="s">
        <v>208</v>
      </c>
      <c r="D86" s="3" t="s">
        <v>236</v>
      </c>
      <c r="E86" s="9" t="s">
        <v>790</v>
      </c>
      <c r="F86" s="15" t="s">
        <v>791</v>
      </c>
      <c r="G86" s="3" t="s">
        <v>251</v>
      </c>
      <c r="H86" s="3" t="s">
        <v>274</v>
      </c>
      <c r="I86" s="35">
        <v>261</v>
      </c>
    </row>
    <row r="87" spans="1:9" ht="78.75">
      <c r="A87" s="5">
        <v>85</v>
      </c>
      <c r="B87" s="3" t="s">
        <v>119</v>
      </c>
      <c r="C87" s="3" t="s">
        <v>209</v>
      </c>
      <c r="D87" s="3" t="s">
        <v>236</v>
      </c>
      <c r="E87" s="27" t="s">
        <v>835</v>
      </c>
      <c r="F87" s="3" t="s">
        <v>792</v>
      </c>
      <c r="G87" s="3" t="s">
        <v>251</v>
      </c>
      <c r="H87" s="3" t="s">
        <v>274</v>
      </c>
      <c r="I87" s="34">
        <v>256</v>
      </c>
    </row>
    <row r="88" spans="1:9" ht="56.25">
      <c r="A88" s="5">
        <v>86</v>
      </c>
      <c r="B88" s="3" t="s">
        <v>120</v>
      </c>
      <c r="C88" s="3" t="s">
        <v>210</v>
      </c>
      <c r="D88" s="3" t="s">
        <v>236</v>
      </c>
      <c r="E88" s="27" t="s">
        <v>836</v>
      </c>
      <c r="F88" s="3" t="s">
        <v>793</v>
      </c>
      <c r="G88" s="3" t="s">
        <v>251</v>
      </c>
      <c r="H88" s="3" t="s">
        <v>274</v>
      </c>
      <c r="I88" s="35">
        <v>183</v>
      </c>
    </row>
    <row r="89" spans="1:9" ht="90">
      <c r="A89" s="5">
        <v>87</v>
      </c>
      <c r="B89" s="3" t="s">
        <v>121</v>
      </c>
      <c r="C89" s="3" t="s">
        <v>211</v>
      </c>
      <c r="D89" s="3" t="s">
        <v>236</v>
      </c>
      <c r="E89" s="27" t="s">
        <v>837</v>
      </c>
      <c r="F89" s="3" t="s">
        <v>794</v>
      </c>
      <c r="G89" s="3" t="s">
        <v>251</v>
      </c>
      <c r="H89" s="3" t="s">
        <v>274</v>
      </c>
      <c r="I89" s="36">
        <v>115</v>
      </c>
    </row>
    <row r="90" spans="1:9" ht="123.75">
      <c r="A90" s="5">
        <v>88</v>
      </c>
      <c r="B90" s="3" t="s">
        <v>122</v>
      </c>
      <c r="C90" s="3" t="s">
        <v>211</v>
      </c>
      <c r="D90" s="3" t="s">
        <v>236</v>
      </c>
      <c r="E90" s="27" t="s">
        <v>838</v>
      </c>
      <c r="F90" s="3" t="s">
        <v>795</v>
      </c>
      <c r="G90" s="3" t="s">
        <v>251</v>
      </c>
      <c r="H90" s="3" t="s">
        <v>274</v>
      </c>
      <c r="I90" s="36">
        <v>115</v>
      </c>
    </row>
    <row r="91" spans="1:9" ht="56.25">
      <c r="A91" s="5">
        <v>89</v>
      </c>
      <c r="B91" s="3" t="s">
        <v>123</v>
      </c>
      <c r="C91" s="3" t="s">
        <v>211</v>
      </c>
      <c r="D91" s="3" t="s">
        <v>236</v>
      </c>
      <c r="E91" s="27" t="s">
        <v>839</v>
      </c>
      <c r="F91" s="3" t="s">
        <v>796</v>
      </c>
      <c r="G91" s="3" t="s">
        <v>251</v>
      </c>
      <c r="H91" s="3" t="s">
        <v>274</v>
      </c>
      <c r="I91" s="36">
        <v>148</v>
      </c>
    </row>
    <row r="92" spans="1:9" ht="101.25">
      <c r="A92" s="5">
        <v>90</v>
      </c>
      <c r="B92" s="3" t="s">
        <v>124</v>
      </c>
      <c r="C92" s="3" t="s">
        <v>211</v>
      </c>
      <c r="D92" s="3" t="s">
        <v>236</v>
      </c>
      <c r="E92" s="27" t="s">
        <v>840</v>
      </c>
      <c r="F92" s="3" t="s">
        <v>793</v>
      </c>
      <c r="G92" s="3" t="s">
        <v>251</v>
      </c>
      <c r="H92" s="3" t="s">
        <v>274</v>
      </c>
      <c r="I92" s="34">
        <v>34</v>
      </c>
    </row>
    <row r="93" spans="1:9" ht="112.5">
      <c r="A93" s="5">
        <v>91</v>
      </c>
      <c r="B93" s="3" t="s">
        <v>125</v>
      </c>
      <c r="C93" s="3" t="s">
        <v>212</v>
      </c>
      <c r="D93" s="3" t="s">
        <v>236</v>
      </c>
      <c r="E93" s="27" t="s">
        <v>841</v>
      </c>
      <c r="F93" s="3" t="s">
        <v>797</v>
      </c>
      <c r="G93" s="3" t="s">
        <v>251</v>
      </c>
      <c r="H93" s="3" t="s">
        <v>274</v>
      </c>
      <c r="I93" s="34">
        <v>91</v>
      </c>
    </row>
    <row r="94" spans="1:9" ht="90">
      <c r="A94" s="5">
        <v>92</v>
      </c>
      <c r="B94" s="3" t="s">
        <v>126</v>
      </c>
      <c r="C94" s="3" t="s">
        <v>172</v>
      </c>
      <c r="D94" s="3" t="s">
        <v>236</v>
      </c>
      <c r="E94" s="27" t="s">
        <v>842</v>
      </c>
      <c r="F94" s="3" t="s">
        <v>798</v>
      </c>
      <c r="G94" s="3" t="s">
        <v>251</v>
      </c>
      <c r="H94" s="3" t="s">
        <v>274</v>
      </c>
      <c r="I94" s="35">
        <v>78</v>
      </c>
    </row>
    <row r="95" spans="1:9" ht="90">
      <c r="A95" s="5">
        <v>93</v>
      </c>
      <c r="B95" s="3" t="s">
        <v>127</v>
      </c>
      <c r="C95" s="3" t="s">
        <v>172</v>
      </c>
      <c r="D95" s="3" t="s">
        <v>236</v>
      </c>
      <c r="E95" s="27" t="s">
        <v>843</v>
      </c>
      <c r="F95" s="3" t="s">
        <v>799</v>
      </c>
      <c r="G95" s="3" t="s">
        <v>251</v>
      </c>
      <c r="H95" s="3" t="s">
        <v>274</v>
      </c>
      <c r="I95" s="37">
        <v>34</v>
      </c>
    </row>
    <row r="96" spans="1:9" ht="101.25">
      <c r="A96" s="5">
        <v>94</v>
      </c>
      <c r="B96" s="3" t="s">
        <v>128</v>
      </c>
      <c r="C96" s="3" t="s">
        <v>211</v>
      </c>
      <c r="D96" s="3" t="s">
        <v>236</v>
      </c>
      <c r="E96" s="27" t="s">
        <v>844</v>
      </c>
      <c r="F96" s="3" t="s">
        <v>800</v>
      </c>
      <c r="G96" s="3" t="s">
        <v>251</v>
      </c>
      <c r="H96" s="3" t="s">
        <v>274</v>
      </c>
      <c r="I96" s="36">
        <v>156</v>
      </c>
    </row>
    <row r="97" spans="1:9" ht="67.5">
      <c r="A97" s="5">
        <v>95</v>
      </c>
      <c r="B97" s="3" t="s">
        <v>129</v>
      </c>
      <c r="C97" s="3" t="s">
        <v>213</v>
      </c>
      <c r="D97" s="3" t="s">
        <v>236</v>
      </c>
      <c r="E97" s="27" t="s">
        <v>845</v>
      </c>
      <c r="F97" s="3" t="s">
        <v>801</v>
      </c>
      <c r="G97" s="3" t="s">
        <v>251</v>
      </c>
      <c r="H97" s="3" t="s">
        <v>274</v>
      </c>
      <c r="I97" s="36">
        <v>154</v>
      </c>
    </row>
    <row r="98" spans="1:9" ht="56.25">
      <c r="A98" s="5">
        <v>96</v>
      </c>
      <c r="B98" s="3" t="s">
        <v>130</v>
      </c>
      <c r="C98" s="3" t="s">
        <v>214</v>
      </c>
      <c r="D98" s="3" t="s">
        <v>236</v>
      </c>
      <c r="E98" s="27" t="s">
        <v>846</v>
      </c>
      <c r="F98" s="15" t="s">
        <v>802</v>
      </c>
      <c r="G98" s="3" t="s">
        <v>251</v>
      </c>
      <c r="H98" s="3" t="s">
        <v>274</v>
      </c>
      <c r="I98" s="34">
        <v>382</v>
      </c>
    </row>
    <row r="99" spans="1:9" ht="180">
      <c r="A99" s="5">
        <v>97</v>
      </c>
      <c r="B99" s="3" t="s">
        <v>131</v>
      </c>
      <c r="C99" s="3" t="s">
        <v>215</v>
      </c>
      <c r="D99" s="3" t="s">
        <v>236</v>
      </c>
      <c r="E99" s="27" t="s">
        <v>847</v>
      </c>
      <c r="F99" s="31" t="s">
        <v>803</v>
      </c>
      <c r="G99" s="3" t="s">
        <v>251</v>
      </c>
      <c r="H99" s="3" t="s">
        <v>274</v>
      </c>
      <c r="I99" s="36">
        <v>311</v>
      </c>
    </row>
    <row r="100" spans="1:9" ht="67.5">
      <c r="A100" s="5">
        <v>98</v>
      </c>
      <c r="B100" s="3" t="s">
        <v>132</v>
      </c>
      <c r="C100" s="3" t="s">
        <v>216</v>
      </c>
      <c r="D100" s="3" t="s">
        <v>236</v>
      </c>
      <c r="E100" s="9" t="s">
        <v>804</v>
      </c>
      <c r="F100" s="30" t="s">
        <v>805</v>
      </c>
      <c r="G100" s="30" t="s">
        <v>251</v>
      </c>
      <c r="H100" s="30" t="s">
        <v>274</v>
      </c>
      <c r="I100" s="36">
        <v>155</v>
      </c>
    </row>
    <row r="101" spans="1:9" ht="78.75">
      <c r="A101" s="5">
        <v>99</v>
      </c>
      <c r="B101" s="3" t="s">
        <v>133</v>
      </c>
      <c r="C101" s="3" t="s">
        <v>194</v>
      </c>
      <c r="D101" s="3" t="s">
        <v>236</v>
      </c>
      <c r="E101" s="9" t="s">
        <v>806</v>
      </c>
      <c r="F101" s="3" t="s">
        <v>807</v>
      </c>
      <c r="G101" s="3" t="s">
        <v>251</v>
      </c>
      <c r="H101" s="3" t="s">
        <v>274</v>
      </c>
      <c r="I101" s="36">
        <v>140</v>
      </c>
    </row>
    <row r="102" spans="1:9" ht="90">
      <c r="A102" s="5">
        <v>100</v>
      </c>
      <c r="B102" s="3" t="s">
        <v>134</v>
      </c>
      <c r="C102" s="3" t="s">
        <v>172</v>
      </c>
      <c r="D102" s="3" t="s">
        <v>236</v>
      </c>
      <c r="E102" s="27" t="s">
        <v>848</v>
      </c>
      <c r="F102" s="3" t="s">
        <v>808</v>
      </c>
      <c r="G102" s="3" t="s">
        <v>251</v>
      </c>
      <c r="H102" s="3" t="s">
        <v>274</v>
      </c>
      <c r="I102" s="34">
        <v>155</v>
      </c>
    </row>
    <row r="103" spans="1:9" ht="56.25">
      <c r="A103" s="5">
        <v>101</v>
      </c>
      <c r="B103" s="3" t="s">
        <v>135</v>
      </c>
      <c r="C103" s="3" t="s">
        <v>217</v>
      </c>
      <c r="D103" s="3" t="s">
        <v>236</v>
      </c>
      <c r="E103" s="27" t="s">
        <v>849</v>
      </c>
      <c r="F103" s="3" t="s">
        <v>809</v>
      </c>
      <c r="G103" s="3" t="s">
        <v>251</v>
      </c>
      <c r="H103" s="3" t="s">
        <v>274</v>
      </c>
      <c r="I103" s="37">
        <v>96</v>
      </c>
    </row>
    <row r="104" spans="1:9" ht="56.25">
      <c r="A104" s="5">
        <v>102</v>
      </c>
      <c r="B104" s="3" t="s">
        <v>136</v>
      </c>
      <c r="C104" s="3" t="s">
        <v>217</v>
      </c>
      <c r="D104" s="3" t="s">
        <v>236</v>
      </c>
      <c r="E104" s="9" t="s">
        <v>810</v>
      </c>
      <c r="F104" s="3" t="s">
        <v>811</v>
      </c>
      <c r="G104" s="3" t="s">
        <v>251</v>
      </c>
      <c r="H104" s="3" t="s">
        <v>274</v>
      </c>
      <c r="I104" s="37">
        <v>128</v>
      </c>
    </row>
    <row r="105" spans="1:9" ht="67.5">
      <c r="A105" s="5">
        <v>103</v>
      </c>
      <c r="B105" s="3" t="s">
        <v>137</v>
      </c>
      <c r="C105" s="3" t="s">
        <v>193</v>
      </c>
      <c r="D105" s="3" t="s">
        <v>236</v>
      </c>
      <c r="E105" s="27" t="s">
        <v>850</v>
      </c>
      <c r="F105" s="3" t="s">
        <v>812</v>
      </c>
      <c r="G105" s="3" t="s">
        <v>251</v>
      </c>
      <c r="H105" s="3" t="s">
        <v>274</v>
      </c>
      <c r="I105" s="37">
        <v>65</v>
      </c>
    </row>
    <row r="106" spans="1:9" ht="56.25">
      <c r="A106" s="5">
        <v>104</v>
      </c>
      <c r="B106" s="3" t="s">
        <v>138</v>
      </c>
      <c r="C106" s="3" t="s">
        <v>218</v>
      </c>
      <c r="D106" s="3" t="s">
        <v>236</v>
      </c>
      <c r="E106" s="9" t="s">
        <v>813</v>
      </c>
      <c r="F106" s="3" t="s">
        <v>809</v>
      </c>
      <c r="G106" s="3" t="s">
        <v>251</v>
      </c>
      <c r="H106" s="3" t="s">
        <v>274</v>
      </c>
      <c r="I106" s="37">
        <v>203</v>
      </c>
    </row>
    <row r="107" spans="1:9" ht="90">
      <c r="A107" s="5">
        <v>105</v>
      </c>
      <c r="B107" s="3" t="s">
        <v>139</v>
      </c>
      <c r="C107" s="3" t="s">
        <v>219</v>
      </c>
      <c r="D107" s="3" t="s">
        <v>236</v>
      </c>
      <c r="E107" s="9" t="s">
        <v>814</v>
      </c>
      <c r="F107" s="3" t="s">
        <v>815</v>
      </c>
      <c r="G107" s="3" t="s">
        <v>251</v>
      </c>
      <c r="H107" s="3" t="s">
        <v>274</v>
      </c>
      <c r="I107" s="35">
        <v>94</v>
      </c>
    </row>
    <row r="108" spans="1:9" ht="67.5">
      <c r="A108" s="5">
        <v>106</v>
      </c>
      <c r="B108" s="3" t="s">
        <v>140</v>
      </c>
      <c r="C108" s="3" t="s">
        <v>193</v>
      </c>
      <c r="D108" s="3" t="s">
        <v>236</v>
      </c>
      <c r="E108" s="9" t="s">
        <v>816</v>
      </c>
      <c r="F108" s="3" t="s">
        <v>817</v>
      </c>
      <c r="G108" s="3" t="s">
        <v>251</v>
      </c>
      <c r="H108" s="3" t="s">
        <v>274</v>
      </c>
      <c r="I108" s="34">
        <v>71</v>
      </c>
    </row>
    <row r="109" spans="1:9" ht="78.75">
      <c r="A109" s="5">
        <v>107</v>
      </c>
      <c r="B109" s="3" t="s">
        <v>141</v>
      </c>
      <c r="C109" s="3" t="s">
        <v>220</v>
      </c>
      <c r="D109" s="3" t="s">
        <v>236</v>
      </c>
      <c r="E109" s="27" t="s">
        <v>851</v>
      </c>
      <c r="F109" s="3" t="s">
        <v>818</v>
      </c>
      <c r="G109" s="3" t="s">
        <v>251</v>
      </c>
      <c r="H109" s="3" t="s">
        <v>274</v>
      </c>
      <c r="I109" s="36">
        <v>236</v>
      </c>
    </row>
    <row r="110" spans="1:9" ht="78.75">
      <c r="A110" s="5">
        <v>108</v>
      </c>
      <c r="B110" s="3" t="s">
        <v>142</v>
      </c>
      <c r="C110" s="3" t="s">
        <v>221</v>
      </c>
      <c r="D110" s="3" t="s">
        <v>236</v>
      </c>
      <c r="E110" s="27" t="s">
        <v>852</v>
      </c>
      <c r="F110" s="3" t="s">
        <v>819</v>
      </c>
      <c r="G110" s="3" t="s">
        <v>251</v>
      </c>
      <c r="H110" s="3" t="s">
        <v>274</v>
      </c>
      <c r="I110" s="34">
        <v>73</v>
      </c>
    </row>
    <row r="111" spans="1:9" ht="56.25">
      <c r="A111" s="5">
        <v>109</v>
      </c>
      <c r="B111" s="3" t="s">
        <v>143</v>
      </c>
      <c r="C111" s="3" t="s">
        <v>222</v>
      </c>
      <c r="D111" s="3" t="s">
        <v>236</v>
      </c>
      <c r="E111" s="9" t="s">
        <v>820</v>
      </c>
      <c r="F111" s="3" t="s">
        <v>821</v>
      </c>
      <c r="G111" s="3" t="s">
        <v>251</v>
      </c>
      <c r="H111" s="3" t="s">
        <v>274</v>
      </c>
      <c r="I111" s="35">
        <v>336</v>
      </c>
    </row>
    <row r="112" spans="1:9" ht="56.25">
      <c r="A112" s="5">
        <v>110</v>
      </c>
      <c r="B112" s="3" t="s">
        <v>144</v>
      </c>
      <c r="C112" s="3" t="s">
        <v>217</v>
      </c>
      <c r="D112" s="3" t="s">
        <v>236</v>
      </c>
      <c r="E112" s="9" t="s">
        <v>822</v>
      </c>
      <c r="F112" s="3" t="s">
        <v>823</v>
      </c>
      <c r="G112" s="3" t="s">
        <v>251</v>
      </c>
      <c r="H112" s="3" t="s">
        <v>274</v>
      </c>
      <c r="I112" s="35">
        <v>109</v>
      </c>
    </row>
    <row r="113" spans="1:9" ht="78.75">
      <c r="A113" s="5">
        <v>111</v>
      </c>
      <c r="B113" s="3" t="s">
        <v>145</v>
      </c>
      <c r="C113" s="3" t="s">
        <v>223</v>
      </c>
      <c r="D113" s="3" t="s">
        <v>236</v>
      </c>
      <c r="E113" s="9" t="s">
        <v>824</v>
      </c>
      <c r="F113" s="3" t="s">
        <v>825</v>
      </c>
      <c r="G113" s="3" t="s">
        <v>251</v>
      </c>
      <c r="H113" s="3" t="s">
        <v>274</v>
      </c>
      <c r="I113" s="34">
        <v>3</v>
      </c>
    </row>
    <row r="114" spans="1:9" ht="78.75">
      <c r="A114" s="5">
        <v>112</v>
      </c>
      <c r="B114" s="3" t="s">
        <v>146</v>
      </c>
      <c r="C114" s="3" t="s">
        <v>222</v>
      </c>
      <c r="D114" s="3" t="s">
        <v>236</v>
      </c>
      <c r="E114" s="9" t="s">
        <v>826</v>
      </c>
      <c r="F114" s="3" t="s">
        <v>827</v>
      </c>
      <c r="G114" s="3" t="s">
        <v>251</v>
      </c>
      <c r="H114" s="3" t="s">
        <v>274</v>
      </c>
      <c r="I114" s="35">
        <v>16</v>
      </c>
    </row>
    <row r="115" spans="1:9" ht="45">
      <c r="A115" s="5">
        <v>113</v>
      </c>
      <c r="B115" s="3" t="s">
        <v>147</v>
      </c>
      <c r="C115" s="3" t="s">
        <v>215</v>
      </c>
      <c r="D115" s="3" t="s">
        <v>236</v>
      </c>
      <c r="E115" s="12" t="s">
        <v>739</v>
      </c>
      <c r="F115" s="17"/>
      <c r="G115" s="3" t="s">
        <v>251</v>
      </c>
      <c r="H115" s="3" t="s">
        <v>274</v>
      </c>
      <c r="I115" s="38"/>
    </row>
    <row r="116" spans="1:9" ht="45">
      <c r="A116" s="5">
        <v>114</v>
      </c>
      <c r="B116" s="3" t="s">
        <v>148</v>
      </c>
      <c r="C116" s="3" t="s">
        <v>180</v>
      </c>
      <c r="D116" s="3" t="s">
        <v>236</v>
      </c>
      <c r="E116" s="12" t="s">
        <v>739</v>
      </c>
      <c r="F116" s="17"/>
      <c r="G116" s="3" t="s">
        <v>251</v>
      </c>
      <c r="H116" s="3" t="s">
        <v>274</v>
      </c>
      <c r="I116" s="38"/>
    </row>
    <row r="117" spans="1:9" ht="45">
      <c r="A117" s="5">
        <v>115</v>
      </c>
      <c r="B117" s="3" t="s">
        <v>149</v>
      </c>
      <c r="C117" s="3" t="s">
        <v>219</v>
      </c>
      <c r="D117" s="3" t="s">
        <v>236</v>
      </c>
      <c r="E117" s="12" t="s">
        <v>739</v>
      </c>
      <c r="F117" s="17"/>
      <c r="G117" s="3" t="s">
        <v>251</v>
      </c>
      <c r="H117" s="3" t="s">
        <v>274</v>
      </c>
      <c r="I117" s="38"/>
    </row>
    <row r="118" spans="1:9" ht="45">
      <c r="A118" s="5">
        <v>116</v>
      </c>
      <c r="B118" s="3" t="s">
        <v>150</v>
      </c>
      <c r="C118" s="3" t="s">
        <v>180</v>
      </c>
      <c r="D118" s="3" t="s">
        <v>236</v>
      </c>
      <c r="E118" s="12" t="s">
        <v>739</v>
      </c>
      <c r="F118" s="17"/>
      <c r="G118" s="3" t="s">
        <v>251</v>
      </c>
      <c r="H118" s="3" t="s">
        <v>274</v>
      </c>
      <c r="I118" s="38"/>
    </row>
    <row r="119" spans="1:9" ht="56.25">
      <c r="A119" s="5">
        <v>117</v>
      </c>
      <c r="B119" s="3" t="s">
        <v>151</v>
      </c>
      <c r="C119" s="3" t="s">
        <v>176</v>
      </c>
      <c r="D119" s="3" t="s">
        <v>236</v>
      </c>
      <c r="E119" s="3" t="s">
        <v>559</v>
      </c>
      <c r="F119" s="3" t="s">
        <v>272</v>
      </c>
      <c r="G119" s="3" t="s">
        <v>273</v>
      </c>
      <c r="H119" s="3" t="s">
        <v>274</v>
      </c>
      <c r="I119" s="34">
        <v>149</v>
      </c>
    </row>
    <row r="120" spans="1:9" ht="45">
      <c r="A120" s="5">
        <v>118</v>
      </c>
      <c r="B120" s="3" t="s">
        <v>152</v>
      </c>
      <c r="C120" s="3" t="s">
        <v>224</v>
      </c>
      <c r="D120" s="3" t="s">
        <v>236</v>
      </c>
      <c r="E120" s="3" t="s">
        <v>560</v>
      </c>
      <c r="F120" s="3" t="s">
        <v>275</v>
      </c>
      <c r="G120" s="3" t="s">
        <v>273</v>
      </c>
      <c r="H120" s="3" t="s">
        <v>274</v>
      </c>
      <c r="I120" s="34">
        <v>87</v>
      </c>
    </row>
    <row r="121" spans="1:9" ht="90">
      <c r="A121" s="5">
        <v>119</v>
      </c>
      <c r="B121" s="3" t="s">
        <v>153</v>
      </c>
      <c r="C121" s="3" t="s">
        <v>225</v>
      </c>
      <c r="D121" s="3" t="s">
        <v>236</v>
      </c>
      <c r="E121" s="3" t="s">
        <v>561</v>
      </c>
      <c r="F121" s="3" t="s">
        <v>276</v>
      </c>
      <c r="G121" s="3" t="s">
        <v>273</v>
      </c>
      <c r="H121" s="3" t="s">
        <v>274</v>
      </c>
      <c r="I121" s="34">
        <v>16</v>
      </c>
    </row>
    <row r="122" spans="1:9" ht="56.25">
      <c r="A122" s="5">
        <v>120</v>
      </c>
      <c r="B122" s="3" t="s">
        <v>154</v>
      </c>
      <c r="C122" s="3" t="s">
        <v>226</v>
      </c>
      <c r="D122" s="3" t="s">
        <v>236</v>
      </c>
      <c r="E122" s="3" t="s">
        <v>562</v>
      </c>
      <c r="F122" s="3" t="s">
        <v>277</v>
      </c>
      <c r="G122" s="3" t="s">
        <v>273</v>
      </c>
      <c r="H122" s="3" t="s">
        <v>274</v>
      </c>
      <c r="I122" s="34">
        <v>80</v>
      </c>
    </row>
    <row r="123" spans="1:9" ht="45">
      <c r="A123" s="5">
        <v>121</v>
      </c>
      <c r="B123" s="3" t="s">
        <v>155</v>
      </c>
      <c r="C123" s="3" t="s">
        <v>176</v>
      </c>
      <c r="D123" s="3" t="s">
        <v>236</v>
      </c>
      <c r="E123" s="3" t="s">
        <v>563</v>
      </c>
      <c r="F123" s="3" t="s">
        <v>278</v>
      </c>
      <c r="G123" s="3" t="s">
        <v>273</v>
      </c>
      <c r="H123" s="3" t="s">
        <v>274</v>
      </c>
      <c r="I123" s="34">
        <v>115</v>
      </c>
    </row>
    <row r="124" spans="1:9" ht="90">
      <c r="A124" s="5">
        <v>122</v>
      </c>
      <c r="B124" s="3" t="s">
        <v>156</v>
      </c>
      <c r="C124" s="3" t="s">
        <v>176</v>
      </c>
      <c r="D124" s="3" t="s">
        <v>236</v>
      </c>
      <c r="E124" s="3" t="s">
        <v>564</v>
      </c>
      <c r="F124" s="3" t="s">
        <v>279</v>
      </c>
      <c r="G124" s="3" t="s">
        <v>273</v>
      </c>
      <c r="H124" s="3" t="s">
        <v>274</v>
      </c>
      <c r="I124" s="34">
        <v>113</v>
      </c>
    </row>
    <row r="125" spans="1:9" ht="45">
      <c r="A125" s="5">
        <v>123</v>
      </c>
      <c r="B125" s="3" t="s">
        <v>157</v>
      </c>
      <c r="C125" s="3" t="s">
        <v>193</v>
      </c>
      <c r="D125" s="3" t="s">
        <v>236</v>
      </c>
      <c r="E125" s="3" t="s">
        <v>565</v>
      </c>
      <c r="F125" s="3" t="s">
        <v>280</v>
      </c>
      <c r="G125" s="3" t="s">
        <v>273</v>
      </c>
      <c r="H125" s="3" t="s">
        <v>274</v>
      </c>
      <c r="I125" s="34">
        <v>123</v>
      </c>
    </row>
    <row r="126" spans="1:9" ht="67.5">
      <c r="A126" s="5">
        <v>124</v>
      </c>
      <c r="B126" s="3" t="s">
        <v>158</v>
      </c>
      <c r="C126" s="3" t="s">
        <v>227</v>
      </c>
      <c r="D126" s="3" t="s">
        <v>236</v>
      </c>
      <c r="E126" s="3" t="s">
        <v>566</v>
      </c>
      <c r="F126" s="3" t="s">
        <v>281</v>
      </c>
      <c r="G126" s="3" t="s">
        <v>273</v>
      </c>
      <c r="H126" s="3" t="s">
        <v>274</v>
      </c>
      <c r="I126" s="34">
        <v>99</v>
      </c>
    </row>
    <row r="127" spans="1:9" ht="56.25">
      <c r="A127" s="5">
        <v>125</v>
      </c>
      <c r="B127" s="3" t="s">
        <v>159</v>
      </c>
      <c r="C127" s="3" t="s">
        <v>193</v>
      </c>
      <c r="D127" s="3" t="s">
        <v>236</v>
      </c>
      <c r="E127" s="3" t="s">
        <v>567</v>
      </c>
      <c r="F127" s="3" t="s">
        <v>282</v>
      </c>
      <c r="G127" s="3" t="s">
        <v>273</v>
      </c>
      <c r="H127" s="3" t="s">
        <v>274</v>
      </c>
      <c r="I127" s="34">
        <v>134</v>
      </c>
    </row>
    <row r="128" spans="1:9" ht="90">
      <c r="A128" s="5">
        <v>126</v>
      </c>
      <c r="B128" s="3" t="s">
        <v>160</v>
      </c>
      <c r="C128" s="3" t="s">
        <v>228</v>
      </c>
      <c r="D128" s="3" t="s">
        <v>236</v>
      </c>
      <c r="E128" s="3" t="s">
        <v>568</v>
      </c>
      <c r="F128" s="3" t="s">
        <v>283</v>
      </c>
      <c r="G128" s="3" t="s">
        <v>273</v>
      </c>
      <c r="H128" s="3" t="s">
        <v>274</v>
      </c>
      <c r="I128" s="34">
        <v>0</v>
      </c>
    </row>
    <row r="129" spans="1:9" ht="101.25">
      <c r="A129" s="5">
        <v>127</v>
      </c>
      <c r="B129" s="3" t="s">
        <v>161</v>
      </c>
      <c r="C129" s="3" t="s">
        <v>229</v>
      </c>
      <c r="D129" s="3" t="s">
        <v>236</v>
      </c>
      <c r="E129" s="3" t="s">
        <v>569</v>
      </c>
      <c r="F129" s="3" t="s">
        <v>284</v>
      </c>
      <c r="G129" s="3" t="s">
        <v>273</v>
      </c>
      <c r="H129" s="3" t="s">
        <v>274</v>
      </c>
      <c r="I129" s="34">
        <v>133</v>
      </c>
    </row>
    <row r="130" spans="1:9" ht="90">
      <c r="A130" s="5">
        <v>128</v>
      </c>
      <c r="B130" s="3" t="s">
        <v>162</v>
      </c>
      <c r="C130" s="3" t="s">
        <v>216</v>
      </c>
      <c r="D130" s="3" t="s">
        <v>236</v>
      </c>
      <c r="E130" s="3" t="s">
        <v>570</v>
      </c>
      <c r="F130" s="3" t="s">
        <v>285</v>
      </c>
      <c r="G130" s="3" t="s">
        <v>273</v>
      </c>
      <c r="H130" s="3" t="s">
        <v>274</v>
      </c>
      <c r="I130" s="34">
        <v>133</v>
      </c>
    </row>
    <row r="131" spans="1:9" ht="101.25">
      <c r="A131" s="5">
        <v>129</v>
      </c>
      <c r="B131" s="3" t="s">
        <v>163</v>
      </c>
      <c r="C131" s="3" t="s">
        <v>178</v>
      </c>
      <c r="D131" s="3" t="s">
        <v>236</v>
      </c>
      <c r="E131" s="3" t="s">
        <v>571</v>
      </c>
      <c r="F131" s="3" t="s">
        <v>286</v>
      </c>
      <c r="G131" s="3" t="s">
        <v>273</v>
      </c>
      <c r="H131" s="3" t="s">
        <v>274</v>
      </c>
      <c r="I131" s="34">
        <v>66</v>
      </c>
    </row>
    <row r="132" spans="1:9" ht="78.75">
      <c r="A132" s="5">
        <v>130</v>
      </c>
      <c r="B132" s="3" t="s">
        <v>164</v>
      </c>
      <c r="C132" s="3" t="s">
        <v>230</v>
      </c>
      <c r="D132" s="3" t="s">
        <v>236</v>
      </c>
      <c r="E132" s="3" t="s">
        <v>572</v>
      </c>
      <c r="F132" s="3" t="s">
        <v>287</v>
      </c>
      <c r="G132" s="3" t="s">
        <v>273</v>
      </c>
      <c r="H132" s="3" t="s">
        <v>274</v>
      </c>
      <c r="I132" s="34">
        <v>82</v>
      </c>
    </row>
    <row r="133" spans="1:9" ht="90">
      <c r="A133" s="5">
        <v>131</v>
      </c>
      <c r="B133" s="3" t="s">
        <v>165</v>
      </c>
      <c r="C133" s="3" t="s">
        <v>171</v>
      </c>
      <c r="D133" s="3" t="s">
        <v>236</v>
      </c>
      <c r="E133" s="3" t="s">
        <v>573</v>
      </c>
      <c r="F133" s="3" t="s">
        <v>288</v>
      </c>
      <c r="G133" s="3" t="s">
        <v>273</v>
      </c>
      <c r="H133" s="3" t="s">
        <v>274</v>
      </c>
      <c r="I133" s="34">
        <v>421</v>
      </c>
    </row>
    <row r="134" spans="1:9" ht="56.25">
      <c r="A134" s="5">
        <v>132</v>
      </c>
      <c r="B134" s="3" t="s">
        <v>166</v>
      </c>
      <c r="C134" s="3" t="s">
        <v>229</v>
      </c>
      <c r="D134" s="3" t="s">
        <v>236</v>
      </c>
      <c r="E134" s="3" t="s">
        <v>574</v>
      </c>
      <c r="F134" s="3" t="s">
        <v>289</v>
      </c>
      <c r="G134" s="3" t="s">
        <v>273</v>
      </c>
      <c r="H134" s="3" t="s">
        <v>274</v>
      </c>
      <c r="I134" s="34">
        <v>61</v>
      </c>
    </row>
    <row r="135" spans="1:9" ht="146.25">
      <c r="A135" s="5">
        <v>133</v>
      </c>
      <c r="B135" s="3" t="s">
        <v>167</v>
      </c>
      <c r="C135" s="3" t="s">
        <v>178</v>
      </c>
      <c r="D135" s="3" t="s">
        <v>236</v>
      </c>
      <c r="E135" s="3" t="s">
        <v>575</v>
      </c>
      <c r="F135" s="3" t="s">
        <v>289</v>
      </c>
      <c r="G135" s="3" t="s">
        <v>273</v>
      </c>
      <c r="H135" s="3" t="s">
        <v>274</v>
      </c>
      <c r="I135" s="34">
        <v>228</v>
      </c>
    </row>
    <row r="136" spans="1:9" ht="45">
      <c r="A136" s="5">
        <v>134</v>
      </c>
      <c r="B136" s="3" t="s">
        <v>168</v>
      </c>
      <c r="C136" s="3" t="s">
        <v>231</v>
      </c>
      <c r="D136" s="3" t="s">
        <v>236</v>
      </c>
      <c r="E136" s="3" t="s">
        <v>576</v>
      </c>
      <c r="F136" s="3" t="s">
        <v>290</v>
      </c>
      <c r="G136" s="3" t="s">
        <v>273</v>
      </c>
      <c r="H136" s="3" t="s">
        <v>274</v>
      </c>
      <c r="I136" s="34">
        <v>90</v>
      </c>
    </row>
    <row r="137" spans="1:9" ht="168.75">
      <c r="A137" s="5">
        <v>135</v>
      </c>
      <c r="B137" s="3" t="s">
        <v>169</v>
      </c>
      <c r="C137" s="3" t="s">
        <v>176</v>
      </c>
      <c r="D137" s="3" t="s">
        <v>236</v>
      </c>
      <c r="E137" s="3" t="s">
        <v>577</v>
      </c>
      <c r="F137" s="3" t="s">
        <v>578</v>
      </c>
      <c r="G137" s="3" t="s">
        <v>273</v>
      </c>
      <c r="H137" s="3" t="s">
        <v>274</v>
      </c>
      <c r="I137" s="34">
        <v>157</v>
      </c>
    </row>
    <row r="138" spans="1:9" ht="56.25">
      <c r="A138" s="5">
        <v>136</v>
      </c>
      <c r="B138" s="43" t="s">
        <v>859</v>
      </c>
      <c r="C138" s="42" t="s">
        <v>860</v>
      </c>
      <c r="D138" s="42" t="s">
        <v>236</v>
      </c>
      <c r="E138" s="27" t="s">
        <v>861</v>
      </c>
      <c r="F138" s="42" t="s">
        <v>862</v>
      </c>
      <c r="G138" s="42" t="s">
        <v>251</v>
      </c>
      <c r="H138" s="42" t="s">
        <v>274</v>
      </c>
      <c r="I138" s="34">
        <v>85</v>
      </c>
    </row>
  </sheetData>
  <autoFilter ref="I1:I14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"/>
  <sheetViews>
    <sheetView workbookViewId="0">
      <selection activeCell="J6" sqref="J6"/>
    </sheetView>
  </sheetViews>
  <sheetFormatPr baseColWidth="10" defaultRowHeight="15"/>
  <cols>
    <col min="1" max="1" width="3.7109375" customWidth="1"/>
  </cols>
  <sheetData>
    <row r="2" spans="1:9">
      <c r="A2" s="66" t="s">
        <v>246</v>
      </c>
      <c r="B2" s="66"/>
      <c r="C2" s="66"/>
      <c r="D2" s="66"/>
      <c r="E2" s="66"/>
      <c r="F2" s="66"/>
      <c r="G2" s="66"/>
      <c r="H2" s="66"/>
      <c r="I2" s="66"/>
    </row>
    <row r="3" spans="1:9" ht="56.25">
      <c r="A3" s="3" t="s">
        <v>232</v>
      </c>
      <c r="B3" s="3" t="s">
        <v>7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857</v>
      </c>
    </row>
    <row r="4" spans="1:9" ht="59.25" customHeight="1">
      <c r="A4" s="3">
        <v>1</v>
      </c>
      <c r="B4" s="3" t="s">
        <v>233</v>
      </c>
      <c r="C4" s="3" t="s">
        <v>246</v>
      </c>
      <c r="D4" s="3" t="s">
        <v>236</v>
      </c>
      <c r="E4" s="3" t="s">
        <v>247</v>
      </c>
      <c r="F4" s="3" t="s">
        <v>248</v>
      </c>
      <c r="G4" s="3" t="s">
        <v>249</v>
      </c>
      <c r="H4" s="3" t="s">
        <v>240</v>
      </c>
      <c r="I4" s="40">
        <v>1961</v>
      </c>
    </row>
  </sheetData>
  <mergeCells count="1"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66"/>
  <sheetViews>
    <sheetView workbookViewId="0">
      <selection activeCell="M5" sqref="M5"/>
    </sheetView>
  </sheetViews>
  <sheetFormatPr baseColWidth="10" defaultRowHeight="15"/>
  <cols>
    <col min="1" max="1" width="4.7109375" style="6" customWidth="1"/>
    <col min="2" max="2" width="11.42578125" style="6"/>
    <col min="3" max="11" width="13.7109375" style="6" customWidth="1"/>
    <col min="12" max="16384" width="11.42578125" style="6"/>
  </cols>
  <sheetData>
    <row r="4" spans="1:11" ht="45">
      <c r="A4" s="3" t="s">
        <v>232</v>
      </c>
      <c r="B4" s="3" t="s">
        <v>7</v>
      </c>
      <c r="C4" s="3" t="s">
        <v>0</v>
      </c>
      <c r="D4" s="3" t="s">
        <v>234</v>
      </c>
      <c r="E4" s="3" t="s">
        <v>2</v>
      </c>
      <c r="F4" s="3" t="s">
        <v>364</v>
      </c>
      <c r="G4" s="3" t="s">
        <v>365</v>
      </c>
      <c r="H4" s="3" t="s">
        <v>3</v>
      </c>
      <c r="I4" s="3" t="s">
        <v>4</v>
      </c>
      <c r="J4" s="3" t="s">
        <v>5</v>
      </c>
      <c r="K4" s="3" t="s">
        <v>427</v>
      </c>
    </row>
    <row r="5" spans="1:11" ht="146.25">
      <c r="A5" s="3">
        <v>1</v>
      </c>
      <c r="B5" s="3" t="s">
        <v>314</v>
      </c>
      <c r="C5" s="3" t="s">
        <v>426</v>
      </c>
      <c r="D5" s="3" t="s">
        <v>236</v>
      </c>
      <c r="E5" s="3" t="s">
        <v>366</v>
      </c>
      <c r="F5" s="3" t="s">
        <v>315</v>
      </c>
      <c r="G5" s="3" t="s">
        <v>316</v>
      </c>
      <c r="H5" s="7"/>
      <c r="I5" s="7"/>
      <c r="J5" s="7"/>
      <c r="K5" s="7"/>
    </row>
    <row r="6" spans="1:11" ht="146.25">
      <c r="A6" s="3">
        <v>2</v>
      </c>
      <c r="B6" s="3" t="s">
        <v>314</v>
      </c>
      <c r="C6" s="3" t="s">
        <v>426</v>
      </c>
      <c r="D6" s="3" t="s">
        <v>236</v>
      </c>
      <c r="E6" s="3" t="s">
        <v>367</v>
      </c>
      <c r="F6" s="3" t="s">
        <v>316</v>
      </c>
      <c r="G6" s="3" t="s">
        <v>316</v>
      </c>
      <c r="H6" s="7"/>
      <c r="I6" s="7"/>
      <c r="J6" s="7"/>
      <c r="K6" s="7"/>
    </row>
    <row r="7" spans="1:11" ht="146.25">
      <c r="A7" s="3">
        <v>3</v>
      </c>
      <c r="B7" s="3" t="s">
        <v>314</v>
      </c>
      <c r="C7" s="3" t="s">
        <v>426</v>
      </c>
      <c r="D7" s="3" t="s">
        <v>236</v>
      </c>
      <c r="E7" s="3" t="s">
        <v>368</v>
      </c>
      <c r="F7" s="3" t="s">
        <v>316</v>
      </c>
      <c r="G7" s="3" t="s">
        <v>316</v>
      </c>
      <c r="H7" s="7"/>
      <c r="I7" s="7"/>
      <c r="J7" s="7"/>
      <c r="K7" s="7"/>
    </row>
    <row r="8" spans="1:11" ht="146.25">
      <c r="A8" s="3">
        <v>4</v>
      </c>
      <c r="B8" s="3" t="s">
        <v>314</v>
      </c>
      <c r="C8" s="3" t="s">
        <v>426</v>
      </c>
      <c r="D8" s="3" t="s">
        <v>236</v>
      </c>
      <c r="E8" s="3" t="s">
        <v>369</v>
      </c>
      <c r="F8" s="3" t="s">
        <v>316</v>
      </c>
      <c r="G8" s="3" t="s">
        <v>317</v>
      </c>
      <c r="H8" s="7"/>
      <c r="I8" s="7"/>
      <c r="J8" s="7"/>
      <c r="K8" s="7"/>
    </row>
    <row r="9" spans="1:11" ht="146.25">
      <c r="A9" s="3">
        <v>5</v>
      </c>
      <c r="B9" s="3" t="s">
        <v>314</v>
      </c>
      <c r="C9" s="3" t="s">
        <v>426</v>
      </c>
      <c r="D9" s="3" t="s">
        <v>236</v>
      </c>
      <c r="E9" s="3" t="s">
        <v>370</v>
      </c>
      <c r="F9" s="3" t="s">
        <v>318</v>
      </c>
      <c r="G9" s="3" t="s">
        <v>319</v>
      </c>
      <c r="H9" s="7"/>
      <c r="I9" s="7"/>
      <c r="J9" s="7"/>
      <c r="K9" s="7"/>
    </row>
    <row r="10" spans="1:11" ht="146.25">
      <c r="A10" s="3">
        <v>6</v>
      </c>
      <c r="B10" s="3" t="s">
        <v>314</v>
      </c>
      <c r="C10" s="3" t="s">
        <v>426</v>
      </c>
      <c r="D10" s="3" t="s">
        <v>236</v>
      </c>
      <c r="E10" s="3" t="s">
        <v>371</v>
      </c>
      <c r="F10" s="3" t="s">
        <v>320</v>
      </c>
      <c r="G10" s="3" t="s">
        <v>321</v>
      </c>
      <c r="H10" s="7"/>
      <c r="I10" s="7"/>
      <c r="J10" s="7"/>
      <c r="K10" s="7"/>
    </row>
    <row r="11" spans="1:11" ht="146.25">
      <c r="A11" s="3">
        <v>7</v>
      </c>
      <c r="B11" s="3" t="s">
        <v>314</v>
      </c>
      <c r="C11" s="3" t="s">
        <v>426</v>
      </c>
      <c r="D11" s="3" t="s">
        <v>236</v>
      </c>
      <c r="E11" s="3" t="s">
        <v>372</v>
      </c>
      <c r="F11" s="3" t="s">
        <v>318</v>
      </c>
      <c r="G11" s="3" t="s">
        <v>322</v>
      </c>
      <c r="H11" s="7"/>
      <c r="I11" s="7"/>
      <c r="J11" s="7"/>
      <c r="K11" s="7"/>
    </row>
    <row r="12" spans="1:11" ht="146.25">
      <c r="A12" s="3">
        <v>8</v>
      </c>
      <c r="B12" s="3" t="s">
        <v>314</v>
      </c>
      <c r="C12" s="3" t="s">
        <v>426</v>
      </c>
      <c r="D12" s="3" t="s">
        <v>236</v>
      </c>
      <c r="E12" s="3" t="s">
        <v>373</v>
      </c>
      <c r="F12" s="3" t="s">
        <v>323</v>
      </c>
      <c r="G12" s="3" t="s">
        <v>324</v>
      </c>
      <c r="H12" s="7"/>
      <c r="I12" s="7"/>
      <c r="J12" s="7"/>
      <c r="K12" s="7"/>
    </row>
    <row r="13" spans="1:11" ht="146.25">
      <c r="A13" s="3">
        <v>9</v>
      </c>
      <c r="B13" s="3" t="s">
        <v>314</v>
      </c>
      <c r="C13" s="3" t="s">
        <v>426</v>
      </c>
      <c r="D13" s="3" t="s">
        <v>236</v>
      </c>
      <c r="E13" s="3" t="s">
        <v>374</v>
      </c>
      <c r="F13" s="3" t="s">
        <v>318</v>
      </c>
      <c r="G13" s="3" t="s">
        <v>319</v>
      </c>
      <c r="H13" s="7"/>
      <c r="I13" s="7"/>
      <c r="J13" s="7"/>
      <c r="K13" s="7"/>
    </row>
    <row r="14" spans="1:11" ht="146.25">
      <c r="A14" s="3">
        <v>10</v>
      </c>
      <c r="B14" s="3" t="s">
        <v>314</v>
      </c>
      <c r="C14" s="3" t="s">
        <v>426</v>
      </c>
      <c r="D14" s="3" t="s">
        <v>236</v>
      </c>
      <c r="E14" s="3" t="s">
        <v>375</v>
      </c>
      <c r="F14" s="3" t="s">
        <v>325</v>
      </c>
      <c r="G14" s="3" t="s">
        <v>326</v>
      </c>
      <c r="H14" s="7"/>
      <c r="I14" s="7"/>
      <c r="J14" s="7"/>
      <c r="K14" s="7"/>
    </row>
    <row r="15" spans="1:11" ht="146.25">
      <c r="A15" s="3">
        <v>11</v>
      </c>
      <c r="B15" s="3" t="s">
        <v>314</v>
      </c>
      <c r="C15" s="3" t="s">
        <v>426</v>
      </c>
      <c r="D15" s="3" t="s">
        <v>236</v>
      </c>
      <c r="E15" s="3" t="s">
        <v>376</v>
      </c>
      <c r="F15" s="3" t="s">
        <v>327</v>
      </c>
      <c r="G15" s="3" t="s">
        <v>327</v>
      </c>
      <c r="H15" s="7"/>
      <c r="I15" s="7"/>
      <c r="J15" s="7"/>
      <c r="K15" s="7"/>
    </row>
    <row r="16" spans="1:11" ht="146.25">
      <c r="A16" s="3">
        <v>12</v>
      </c>
      <c r="B16" s="3" t="s">
        <v>314</v>
      </c>
      <c r="C16" s="3" t="s">
        <v>426</v>
      </c>
      <c r="D16" s="3" t="s">
        <v>236</v>
      </c>
      <c r="E16" s="3" t="s">
        <v>377</v>
      </c>
      <c r="F16" s="3" t="s">
        <v>328</v>
      </c>
      <c r="G16" s="3" t="s">
        <v>329</v>
      </c>
      <c r="H16" s="7"/>
      <c r="I16" s="7"/>
      <c r="J16" s="7"/>
      <c r="K16" s="7"/>
    </row>
    <row r="17" spans="1:11" ht="146.25">
      <c r="A17" s="3">
        <v>13</v>
      </c>
      <c r="B17" s="3" t="s">
        <v>314</v>
      </c>
      <c r="C17" s="3" t="s">
        <v>426</v>
      </c>
      <c r="D17" s="3" t="s">
        <v>236</v>
      </c>
      <c r="E17" s="3" t="s">
        <v>378</v>
      </c>
      <c r="F17" s="3" t="s">
        <v>330</v>
      </c>
      <c r="G17" s="3" t="s">
        <v>331</v>
      </c>
      <c r="H17" s="7"/>
      <c r="I17" s="7"/>
      <c r="J17" s="7"/>
      <c r="K17" s="7"/>
    </row>
    <row r="18" spans="1:11" ht="146.25">
      <c r="A18" s="3">
        <v>14</v>
      </c>
      <c r="B18" s="3" t="s">
        <v>314</v>
      </c>
      <c r="C18" s="3" t="s">
        <v>426</v>
      </c>
      <c r="D18" s="3" t="s">
        <v>236</v>
      </c>
      <c r="E18" s="3" t="s">
        <v>378</v>
      </c>
      <c r="F18" s="3" t="s">
        <v>330</v>
      </c>
      <c r="G18" s="3" t="s">
        <v>331</v>
      </c>
      <c r="H18" s="7"/>
      <c r="I18" s="7"/>
      <c r="J18" s="7"/>
      <c r="K18" s="7"/>
    </row>
    <row r="19" spans="1:11" ht="146.25">
      <c r="A19" s="3">
        <v>15</v>
      </c>
      <c r="B19" s="3" t="s">
        <v>314</v>
      </c>
      <c r="C19" s="3" t="s">
        <v>426</v>
      </c>
      <c r="D19" s="3" t="s">
        <v>236</v>
      </c>
      <c r="E19" s="3" t="s">
        <v>379</v>
      </c>
      <c r="F19" s="3" t="s">
        <v>328</v>
      </c>
      <c r="G19" s="3" t="s">
        <v>264</v>
      </c>
      <c r="H19" s="7"/>
      <c r="I19" s="7"/>
      <c r="J19" s="7"/>
      <c r="K19" s="7"/>
    </row>
    <row r="20" spans="1:11" ht="146.25">
      <c r="A20" s="3">
        <v>16</v>
      </c>
      <c r="B20" s="3" t="s">
        <v>314</v>
      </c>
      <c r="C20" s="3" t="s">
        <v>426</v>
      </c>
      <c r="D20" s="3" t="s">
        <v>236</v>
      </c>
      <c r="E20" s="3" t="s">
        <v>380</v>
      </c>
      <c r="F20" s="3" t="s">
        <v>318</v>
      </c>
      <c r="G20" s="3" t="s">
        <v>332</v>
      </c>
      <c r="H20" s="7"/>
      <c r="I20" s="7"/>
      <c r="J20" s="7"/>
      <c r="K20" s="7"/>
    </row>
    <row r="21" spans="1:11" ht="146.25">
      <c r="A21" s="3">
        <v>17</v>
      </c>
      <c r="B21" s="3" t="s">
        <v>314</v>
      </c>
      <c r="C21" s="3" t="s">
        <v>426</v>
      </c>
      <c r="D21" s="3" t="s">
        <v>236</v>
      </c>
      <c r="E21" s="3" t="s">
        <v>381</v>
      </c>
      <c r="F21" s="3" t="s">
        <v>333</v>
      </c>
      <c r="G21" s="3" t="s">
        <v>333</v>
      </c>
      <c r="H21" s="7"/>
      <c r="I21" s="7"/>
      <c r="J21" s="7"/>
      <c r="K21" s="7"/>
    </row>
    <row r="22" spans="1:11" ht="146.25">
      <c r="A22" s="3">
        <v>18</v>
      </c>
      <c r="B22" s="3" t="s">
        <v>314</v>
      </c>
      <c r="C22" s="3" t="s">
        <v>426</v>
      </c>
      <c r="D22" s="3" t="s">
        <v>236</v>
      </c>
      <c r="E22" s="3" t="s">
        <v>382</v>
      </c>
      <c r="F22" s="3" t="s">
        <v>318</v>
      </c>
      <c r="G22" s="3" t="s">
        <v>334</v>
      </c>
      <c r="H22" s="7"/>
      <c r="I22" s="7"/>
      <c r="J22" s="7"/>
      <c r="K22" s="7"/>
    </row>
    <row r="23" spans="1:11" ht="146.25">
      <c r="A23" s="3">
        <v>19</v>
      </c>
      <c r="B23" s="3" t="s">
        <v>314</v>
      </c>
      <c r="C23" s="3" t="s">
        <v>426</v>
      </c>
      <c r="D23" s="3" t="s">
        <v>236</v>
      </c>
      <c r="E23" s="3" t="s">
        <v>383</v>
      </c>
      <c r="F23" s="3" t="s">
        <v>327</v>
      </c>
      <c r="G23" s="3" t="s">
        <v>335</v>
      </c>
      <c r="H23" s="7"/>
      <c r="I23" s="7"/>
      <c r="J23" s="7"/>
      <c r="K23" s="7"/>
    </row>
    <row r="24" spans="1:11" ht="146.25">
      <c r="A24" s="3">
        <v>20</v>
      </c>
      <c r="B24" s="3" t="s">
        <v>314</v>
      </c>
      <c r="C24" s="3" t="s">
        <v>426</v>
      </c>
      <c r="D24" s="3" t="s">
        <v>236</v>
      </c>
      <c r="E24" s="3" t="s">
        <v>384</v>
      </c>
      <c r="F24" s="3" t="s">
        <v>336</v>
      </c>
      <c r="G24" s="3" t="s">
        <v>337</v>
      </c>
      <c r="H24" s="7"/>
      <c r="I24" s="7"/>
      <c r="J24" s="7"/>
      <c r="K24" s="7"/>
    </row>
    <row r="25" spans="1:11" ht="146.25">
      <c r="A25" s="3">
        <v>21</v>
      </c>
      <c r="B25" s="3" t="s">
        <v>314</v>
      </c>
      <c r="C25" s="3" t="s">
        <v>426</v>
      </c>
      <c r="D25" s="3" t="s">
        <v>236</v>
      </c>
      <c r="E25" s="3" t="s">
        <v>385</v>
      </c>
      <c r="F25" s="3" t="s">
        <v>295</v>
      </c>
      <c r="G25" s="3" t="s">
        <v>295</v>
      </c>
      <c r="H25" s="7"/>
      <c r="I25" s="7"/>
      <c r="J25" s="7"/>
      <c r="K25" s="7"/>
    </row>
    <row r="26" spans="1:11" ht="146.25">
      <c r="A26" s="3">
        <v>22</v>
      </c>
      <c r="B26" s="3" t="s">
        <v>314</v>
      </c>
      <c r="C26" s="3" t="s">
        <v>426</v>
      </c>
      <c r="D26" s="3" t="s">
        <v>236</v>
      </c>
      <c r="E26" s="3" t="s">
        <v>386</v>
      </c>
      <c r="F26" s="3" t="s">
        <v>338</v>
      </c>
      <c r="G26" s="3" t="s">
        <v>338</v>
      </c>
      <c r="H26" s="7"/>
      <c r="I26" s="7"/>
      <c r="J26" s="7"/>
      <c r="K26" s="7"/>
    </row>
    <row r="27" spans="1:11" ht="146.25">
      <c r="A27" s="3">
        <v>23</v>
      </c>
      <c r="B27" s="3" t="s">
        <v>314</v>
      </c>
      <c r="C27" s="3" t="s">
        <v>426</v>
      </c>
      <c r="D27" s="3" t="s">
        <v>236</v>
      </c>
      <c r="E27" s="3" t="s">
        <v>387</v>
      </c>
      <c r="F27" s="3" t="s">
        <v>338</v>
      </c>
      <c r="G27" s="3" t="s">
        <v>338</v>
      </c>
      <c r="H27" s="7"/>
      <c r="I27" s="7"/>
      <c r="J27" s="7"/>
      <c r="K27" s="7"/>
    </row>
    <row r="28" spans="1:11" ht="146.25">
      <c r="A28" s="3">
        <v>24</v>
      </c>
      <c r="B28" s="3" t="s">
        <v>314</v>
      </c>
      <c r="C28" s="3" t="s">
        <v>426</v>
      </c>
      <c r="D28" s="3" t="s">
        <v>236</v>
      </c>
      <c r="E28" s="3" t="s">
        <v>388</v>
      </c>
      <c r="F28" s="3" t="s">
        <v>333</v>
      </c>
      <c r="G28" s="3" t="s">
        <v>333</v>
      </c>
      <c r="H28" s="7"/>
      <c r="I28" s="7"/>
      <c r="J28" s="7"/>
      <c r="K28" s="7"/>
    </row>
    <row r="29" spans="1:11" ht="146.25">
      <c r="A29" s="3">
        <v>25</v>
      </c>
      <c r="B29" s="3" t="s">
        <v>314</v>
      </c>
      <c r="C29" s="3" t="s">
        <v>426</v>
      </c>
      <c r="D29" s="3" t="s">
        <v>236</v>
      </c>
      <c r="E29" s="3" t="s">
        <v>389</v>
      </c>
      <c r="F29" s="3" t="s">
        <v>339</v>
      </c>
      <c r="G29" s="3" t="s">
        <v>340</v>
      </c>
      <c r="H29" s="7"/>
      <c r="I29" s="7"/>
      <c r="J29" s="7"/>
      <c r="K29" s="7"/>
    </row>
    <row r="30" spans="1:11" ht="146.25">
      <c r="A30" s="3">
        <v>26</v>
      </c>
      <c r="B30" s="3" t="s">
        <v>314</v>
      </c>
      <c r="C30" s="3" t="s">
        <v>426</v>
      </c>
      <c r="D30" s="3" t="s">
        <v>236</v>
      </c>
      <c r="E30" s="3" t="s">
        <v>390</v>
      </c>
      <c r="F30" s="3" t="s">
        <v>295</v>
      </c>
      <c r="G30" s="3" t="s">
        <v>295</v>
      </c>
      <c r="H30" s="7"/>
      <c r="I30" s="7"/>
      <c r="J30" s="7"/>
      <c r="K30" s="7"/>
    </row>
    <row r="31" spans="1:11" ht="146.25">
      <c r="A31" s="3">
        <v>27</v>
      </c>
      <c r="B31" s="3" t="s">
        <v>314</v>
      </c>
      <c r="C31" s="3" t="s">
        <v>426</v>
      </c>
      <c r="D31" s="3" t="s">
        <v>236</v>
      </c>
      <c r="E31" s="3" t="s">
        <v>391</v>
      </c>
      <c r="F31" s="3" t="s">
        <v>295</v>
      </c>
      <c r="G31" s="3" t="s">
        <v>341</v>
      </c>
      <c r="H31" s="7"/>
      <c r="I31" s="7"/>
      <c r="J31" s="7"/>
      <c r="K31" s="7"/>
    </row>
    <row r="32" spans="1:11" ht="146.25">
      <c r="A32" s="3">
        <v>28</v>
      </c>
      <c r="B32" s="3" t="s">
        <v>314</v>
      </c>
      <c r="C32" s="3" t="s">
        <v>426</v>
      </c>
      <c r="D32" s="3" t="s">
        <v>236</v>
      </c>
      <c r="E32" s="3" t="s">
        <v>392</v>
      </c>
      <c r="F32" s="3" t="s">
        <v>320</v>
      </c>
      <c r="G32" s="3" t="s">
        <v>237</v>
      </c>
      <c r="H32" s="7"/>
      <c r="I32" s="7"/>
      <c r="J32" s="7"/>
      <c r="K32" s="7"/>
    </row>
    <row r="33" spans="1:11" ht="146.25">
      <c r="A33" s="3">
        <v>29</v>
      </c>
      <c r="B33" s="3" t="s">
        <v>314</v>
      </c>
      <c r="C33" s="3" t="s">
        <v>426</v>
      </c>
      <c r="D33" s="3" t="s">
        <v>236</v>
      </c>
      <c r="E33" s="3" t="s">
        <v>393</v>
      </c>
      <c r="F33" s="3" t="s">
        <v>318</v>
      </c>
      <c r="G33" s="3" t="s">
        <v>342</v>
      </c>
      <c r="H33" s="7"/>
      <c r="I33" s="7"/>
      <c r="J33" s="7"/>
      <c r="K33" s="7"/>
    </row>
    <row r="34" spans="1:11" ht="146.25">
      <c r="A34" s="3">
        <v>30</v>
      </c>
      <c r="B34" s="3" t="s">
        <v>314</v>
      </c>
      <c r="C34" s="3" t="s">
        <v>426</v>
      </c>
      <c r="D34" s="3" t="s">
        <v>236</v>
      </c>
      <c r="E34" s="3" t="s">
        <v>394</v>
      </c>
      <c r="F34" s="3" t="s">
        <v>343</v>
      </c>
      <c r="G34" s="3" t="s">
        <v>344</v>
      </c>
      <c r="H34" s="7"/>
      <c r="I34" s="7"/>
      <c r="J34" s="7"/>
      <c r="K34" s="7"/>
    </row>
    <row r="35" spans="1:11" ht="146.25">
      <c r="A35" s="3">
        <v>31</v>
      </c>
      <c r="B35" s="3" t="s">
        <v>314</v>
      </c>
      <c r="C35" s="3" t="s">
        <v>426</v>
      </c>
      <c r="D35" s="3" t="s">
        <v>236</v>
      </c>
      <c r="E35" s="3" t="s">
        <v>395</v>
      </c>
      <c r="F35" s="3" t="s">
        <v>320</v>
      </c>
      <c r="G35" s="3" t="s">
        <v>237</v>
      </c>
      <c r="H35" s="7"/>
      <c r="I35" s="7"/>
      <c r="J35" s="7"/>
      <c r="K35" s="7"/>
    </row>
    <row r="36" spans="1:11" ht="146.25">
      <c r="A36" s="3">
        <v>32</v>
      </c>
      <c r="B36" s="3" t="s">
        <v>314</v>
      </c>
      <c r="C36" s="3" t="s">
        <v>426</v>
      </c>
      <c r="D36" s="3" t="s">
        <v>236</v>
      </c>
      <c r="E36" s="3" t="s">
        <v>395</v>
      </c>
      <c r="F36" s="3" t="s">
        <v>320</v>
      </c>
      <c r="G36" s="3" t="s">
        <v>237</v>
      </c>
      <c r="H36" s="7"/>
      <c r="I36" s="7"/>
      <c r="J36" s="7"/>
      <c r="K36" s="7"/>
    </row>
    <row r="37" spans="1:11" ht="146.25">
      <c r="A37" s="3">
        <v>33</v>
      </c>
      <c r="B37" s="3" t="s">
        <v>314</v>
      </c>
      <c r="C37" s="3" t="s">
        <v>426</v>
      </c>
      <c r="D37" s="3" t="s">
        <v>236</v>
      </c>
      <c r="E37" s="3" t="s">
        <v>396</v>
      </c>
      <c r="F37" s="3" t="s">
        <v>318</v>
      </c>
      <c r="G37" s="3" t="s">
        <v>318</v>
      </c>
      <c r="H37" s="7"/>
      <c r="I37" s="7"/>
      <c r="J37" s="7"/>
      <c r="K37" s="7"/>
    </row>
    <row r="38" spans="1:11" ht="146.25">
      <c r="A38" s="3">
        <v>34</v>
      </c>
      <c r="B38" s="3" t="s">
        <v>314</v>
      </c>
      <c r="C38" s="3" t="s">
        <v>426</v>
      </c>
      <c r="D38" s="3" t="s">
        <v>236</v>
      </c>
      <c r="E38" s="3" t="s">
        <v>397</v>
      </c>
      <c r="F38" s="3" t="s">
        <v>320</v>
      </c>
      <c r="G38" s="3" t="s">
        <v>345</v>
      </c>
      <c r="H38" s="7"/>
      <c r="I38" s="7"/>
      <c r="J38" s="7"/>
      <c r="K38" s="7"/>
    </row>
    <row r="39" spans="1:11" ht="146.25">
      <c r="A39" s="3">
        <v>35</v>
      </c>
      <c r="B39" s="3" t="s">
        <v>314</v>
      </c>
      <c r="C39" s="3" t="s">
        <v>426</v>
      </c>
      <c r="D39" s="3" t="s">
        <v>236</v>
      </c>
      <c r="E39" s="3" t="s">
        <v>398</v>
      </c>
      <c r="F39" s="3" t="s">
        <v>327</v>
      </c>
      <c r="G39" s="3" t="s">
        <v>327</v>
      </c>
      <c r="H39" s="7"/>
      <c r="I39" s="7"/>
      <c r="J39" s="7"/>
      <c r="K39" s="7"/>
    </row>
    <row r="40" spans="1:11" ht="146.25">
      <c r="A40" s="3">
        <v>36</v>
      </c>
      <c r="B40" s="3" t="s">
        <v>314</v>
      </c>
      <c r="C40" s="3" t="s">
        <v>426</v>
      </c>
      <c r="D40" s="3" t="s">
        <v>236</v>
      </c>
      <c r="E40" s="3" t="s">
        <v>399</v>
      </c>
      <c r="F40" s="3" t="s">
        <v>323</v>
      </c>
      <c r="G40" s="3" t="s">
        <v>323</v>
      </c>
      <c r="H40" s="7"/>
      <c r="I40" s="7"/>
      <c r="J40" s="7"/>
      <c r="K40" s="7"/>
    </row>
    <row r="41" spans="1:11" ht="146.25">
      <c r="A41" s="3">
        <v>37</v>
      </c>
      <c r="B41" s="3" t="s">
        <v>314</v>
      </c>
      <c r="C41" s="3" t="s">
        <v>426</v>
      </c>
      <c r="D41" s="3" t="s">
        <v>236</v>
      </c>
      <c r="E41" s="3" t="s">
        <v>400</v>
      </c>
      <c r="F41" s="3" t="s">
        <v>346</v>
      </c>
      <c r="G41" s="3" t="s">
        <v>347</v>
      </c>
      <c r="H41" s="7"/>
      <c r="I41" s="7"/>
      <c r="J41" s="7"/>
      <c r="K41" s="7"/>
    </row>
    <row r="42" spans="1:11" ht="146.25">
      <c r="A42" s="3">
        <v>38</v>
      </c>
      <c r="B42" s="3" t="s">
        <v>314</v>
      </c>
      <c r="C42" s="3" t="s">
        <v>426</v>
      </c>
      <c r="D42" s="3" t="s">
        <v>236</v>
      </c>
      <c r="E42" s="3" t="s">
        <v>401</v>
      </c>
      <c r="F42" s="3" t="s">
        <v>318</v>
      </c>
      <c r="G42" s="3" t="s">
        <v>348</v>
      </c>
      <c r="H42" s="7"/>
      <c r="I42" s="7"/>
      <c r="J42" s="7"/>
      <c r="K42" s="7"/>
    </row>
    <row r="43" spans="1:11" ht="146.25">
      <c r="A43" s="3">
        <v>39</v>
      </c>
      <c r="B43" s="3" t="s">
        <v>314</v>
      </c>
      <c r="C43" s="3" t="s">
        <v>426</v>
      </c>
      <c r="D43" s="3" t="s">
        <v>236</v>
      </c>
      <c r="E43" s="3" t="s">
        <v>402</v>
      </c>
      <c r="F43" s="3" t="s">
        <v>320</v>
      </c>
      <c r="G43" s="3" t="s">
        <v>320</v>
      </c>
      <c r="H43" s="7"/>
      <c r="I43" s="7"/>
      <c r="J43" s="7"/>
      <c r="K43" s="7"/>
    </row>
    <row r="44" spans="1:11" ht="146.25">
      <c r="A44" s="3">
        <v>40</v>
      </c>
      <c r="B44" s="3" t="s">
        <v>314</v>
      </c>
      <c r="C44" s="3" t="s">
        <v>426</v>
      </c>
      <c r="D44" s="3" t="s">
        <v>236</v>
      </c>
      <c r="E44" s="3" t="s">
        <v>403</v>
      </c>
      <c r="F44" s="3" t="s">
        <v>262</v>
      </c>
      <c r="G44" s="3" t="s">
        <v>262</v>
      </c>
      <c r="H44" s="7"/>
      <c r="I44" s="7"/>
      <c r="J44" s="7"/>
      <c r="K44" s="7"/>
    </row>
    <row r="45" spans="1:11" ht="146.25">
      <c r="A45" s="3">
        <v>41</v>
      </c>
      <c r="B45" s="3" t="s">
        <v>314</v>
      </c>
      <c r="C45" s="3" t="s">
        <v>426</v>
      </c>
      <c r="D45" s="3" t="s">
        <v>236</v>
      </c>
      <c r="E45" s="3" t="s">
        <v>404</v>
      </c>
      <c r="F45" s="3" t="s">
        <v>339</v>
      </c>
      <c r="G45" s="3" t="s">
        <v>349</v>
      </c>
      <c r="H45" s="7"/>
      <c r="I45" s="7"/>
      <c r="J45" s="7"/>
      <c r="K45" s="7"/>
    </row>
    <row r="46" spans="1:11" ht="146.25">
      <c r="A46" s="3">
        <v>42</v>
      </c>
      <c r="B46" s="3" t="s">
        <v>314</v>
      </c>
      <c r="C46" s="3" t="s">
        <v>426</v>
      </c>
      <c r="D46" s="3" t="s">
        <v>236</v>
      </c>
      <c r="E46" s="3" t="s">
        <v>405</v>
      </c>
      <c r="F46" s="3" t="s">
        <v>346</v>
      </c>
      <c r="G46" s="3" t="s">
        <v>350</v>
      </c>
      <c r="H46" s="7"/>
      <c r="I46" s="7"/>
      <c r="J46" s="7"/>
      <c r="K46" s="7"/>
    </row>
    <row r="47" spans="1:11" ht="146.25">
      <c r="A47" s="3">
        <v>43</v>
      </c>
      <c r="B47" s="3" t="s">
        <v>314</v>
      </c>
      <c r="C47" s="3" t="s">
        <v>426</v>
      </c>
      <c r="D47" s="3" t="s">
        <v>236</v>
      </c>
      <c r="E47" s="3" t="s">
        <v>406</v>
      </c>
      <c r="F47" s="3" t="s">
        <v>333</v>
      </c>
      <c r="G47" s="3" t="s">
        <v>351</v>
      </c>
      <c r="H47" s="7"/>
      <c r="I47" s="7"/>
      <c r="J47" s="7"/>
      <c r="K47" s="7"/>
    </row>
    <row r="48" spans="1:11" ht="146.25">
      <c r="A48" s="3">
        <v>44</v>
      </c>
      <c r="B48" s="3" t="s">
        <v>314</v>
      </c>
      <c r="C48" s="3" t="s">
        <v>426</v>
      </c>
      <c r="D48" s="3" t="s">
        <v>236</v>
      </c>
      <c r="E48" s="3" t="s">
        <v>407</v>
      </c>
      <c r="F48" s="3" t="s">
        <v>336</v>
      </c>
      <c r="G48" s="3" t="s">
        <v>352</v>
      </c>
      <c r="H48" s="7"/>
      <c r="I48" s="7"/>
      <c r="J48" s="7"/>
      <c r="K48" s="7"/>
    </row>
    <row r="49" spans="1:11" ht="146.25">
      <c r="A49" s="3">
        <v>45</v>
      </c>
      <c r="B49" s="3" t="s">
        <v>314</v>
      </c>
      <c r="C49" s="3" t="s">
        <v>426</v>
      </c>
      <c r="D49" s="3" t="s">
        <v>236</v>
      </c>
      <c r="E49" s="3" t="s">
        <v>408</v>
      </c>
      <c r="F49" s="3" t="s">
        <v>323</v>
      </c>
      <c r="G49" s="3" t="s">
        <v>353</v>
      </c>
      <c r="H49" s="7"/>
      <c r="I49" s="7"/>
      <c r="J49" s="7"/>
      <c r="K49" s="7"/>
    </row>
    <row r="50" spans="1:11" ht="146.25">
      <c r="A50" s="3">
        <v>46</v>
      </c>
      <c r="B50" s="3" t="s">
        <v>314</v>
      </c>
      <c r="C50" s="3" t="s">
        <v>426</v>
      </c>
      <c r="D50" s="3" t="s">
        <v>236</v>
      </c>
      <c r="E50" s="3" t="s">
        <v>409</v>
      </c>
      <c r="F50" s="3" t="s">
        <v>343</v>
      </c>
      <c r="G50" s="3" t="s">
        <v>354</v>
      </c>
      <c r="H50" s="7"/>
      <c r="I50" s="7"/>
      <c r="J50" s="7"/>
      <c r="K50" s="7"/>
    </row>
    <row r="51" spans="1:11" ht="146.25">
      <c r="A51" s="3">
        <v>47</v>
      </c>
      <c r="B51" s="3" t="s">
        <v>314</v>
      </c>
      <c r="C51" s="3" t="s">
        <v>426</v>
      </c>
      <c r="D51" s="3" t="s">
        <v>236</v>
      </c>
      <c r="E51" s="3" t="s">
        <v>410</v>
      </c>
      <c r="F51" s="3" t="s">
        <v>336</v>
      </c>
      <c r="G51" s="3" t="s">
        <v>352</v>
      </c>
      <c r="H51" s="7"/>
      <c r="I51" s="7"/>
      <c r="J51" s="7"/>
      <c r="K51" s="7"/>
    </row>
    <row r="52" spans="1:11" ht="146.25">
      <c r="A52" s="3">
        <v>48</v>
      </c>
      <c r="B52" s="3" t="s">
        <v>314</v>
      </c>
      <c r="C52" s="3" t="s">
        <v>426</v>
      </c>
      <c r="D52" s="3" t="s">
        <v>236</v>
      </c>
      <c r="E52" s="3" t="s">
        <v>411</v>
      </c>
      <c r="F52" s="3" t="s">
        <v>262</v>
      </c>
      <c r="G52" s="3" t="s">
        <v>262</v>
      </c>
      <c r="H52" s="7"/>
      <c r="I52" s="7"/>
      <c r="J52" s="7"/>
      <c r="K52" s="7"/>
    </row>
    <row r="53" spans="1:11" ht="146.25">
      <c r="A53" s="3">
        <v>49</v>
      </c>
      <c r="B53" s="3" t="s">
        <v>314</v>
      </c>
      <c r="C53" s="3" t="s">
        <v>426</v>
      </c>
      <c r="D53" s="3" t="s">
        <v>236</v>
      </c>
      <c r="E53" s="3" t="s">
        <v>412</v>
      </c>
      <c r="F53" s="3" t="s">
        <v>262</v>
      </c>
      <c r="G53" s="3" t="s">
        <v>262</v>
      </c>
      <c r="H53" s="7"/>
      <c r="I53" s="7"/>
      <c r="J53" s="7"/>
      <c r="K53" s="7"/>
    </row>
    <row r="54" spans="1:11" ht="146.25">
      <c r="A54" s="3">
        <v>50</v>
      </c>
      <c r="B54" s="3" t="s">
        <v>314</v>
      </c>
      <c r="C54" s="3" t="s">
        <v>426</v>
      </c>
      <c r="D54" s="3" t="s">
        <v>236</v>
      </c>
      <c r="E54" s="3" t="s">
        <v>413</v>
      </c>
      <c r="F54" s="3" t="s">
        <v>318</v>
      </c>
      <c r="G54" s="3" t="s">
        <v>355</v>
      </c>
      <c r="H54" s="7"/>
      <c r="I54" s="7"/>
      <c r="J54" s="7"/>
      <c r="K54" s="7"/>
    </row>
    <row r="55" spans="1:11" ht="146.25">
      <c r="A55" s="3">
        <v>51</v>
      </c>
      <c r="B55" s="3" t="s">
        <v>314</v>
      </c>
      <c r="C55" s="3" t="s">
        <v>426</v>
      </c>
      <c r="D55" s="3" t="s">
        <v>236</v>
      </c>
      <c r="E55" s="3" t="s">
        <v>414</v>
      </c>
      <c r="F55" s="3" t="s">
        <v>320</v>
      </c>
      <c r="G55" s="3" t="s">
        <v>356</v>
      </c>
      <c r="H55" s="7"/>
      <c r="I55" s="7"/>
      <c r="J55" s="7"/>
      <c r="K55" s="7"/>
    </row>
    <row r="56" spans="1:11" ht="146.25">
      <c r="A56" s="3">
        <v>52</v>
      </c>
      <c r="B56" s="3" t="s">
        <v>314</v>
      </c>
      <c r="C56" s="3" t="s">
        <v>426</v>
      </c>
      <c r="D56" s="3" t="s">
        <v>236</v>
      </c>
      <c r="E56" s="3" t="s">
        <v>415</v>
      </c>
      <c r="F56" s="3" t="s">
        <v>320</v>
      </c>
      <c r="G56" s="3" t="s">
        <v>237</v>
      </c>
      <c r="H56" s="7"/>
      <c r="I56" s="7"/>
      <c r="J56" s="7"/>
      <c r="K56" s="7"/>
    </row>
    <row r="57" spans="1:11" ht="146.25">
      <c r="A57" s="3">
        <v>53</v>
      </c>
      <c r="B57" s="3" t="s">
        <v>314</v>
      </c>
      <c r="C57" s="3" t="s">
        <v>426</v>
      </c>
      <c r="D57" s="3" t="s">
        <v>236</v>
      </c>
      <c r="E57" s="3" t="s">
        <v>416</v>
      </c>
      <c r="F57" s="3" t="s">
        <v>318</v>
      </c>
      <c r="G57" s="3" t="s">
        <v>332</v>
      </c>
      <c r="H57" s="7"/>
      <c r="I57" s="7"/>
      <c r="J57" s="7"/>
      <c r="K57" s="7"/>
    </row>
    <row r="58" spans="1:11" ht="146.25">
      <c r="A58" s="3">
        <v>54</v>
      </c>
      <c r="B58" s="3" t="s">
        <v>314</v>
      </c>
      <c r="C58" s="3" t="s">
        <v>426</v>
      </c>
      <c r="D58" s="3" t="s">
        <v>236</v>
      </c>
      <c r="E58" s="3" t="s">
        <v>417</v>
      </c>
      <c r="F58" s="3" t="s">
        <v>323</v>
      </c>
      <c r="G58" s="3" t="s">
        <v>357</v>
      </c>
      <c r="H58" s="7"/>
      <c r="I58" s="7"/>
      <c r="J58" s="7"/>
      <c r="K58" s="7"/>
    </row>
    <row r="59" spans="1:11" ht="146.25">
      <c r="A59" s="3">
        <v>55</v>
      </c>
      <c r="B59" s="3" t="s">
        <v>314</v>
      </c>
      <c r="C59" s="3" t="s">
        <v>426</v>
      </c>
      <c r="D59" s="3" t="s">
        <v>236</v>
      </c>
      <c r="E59" s="3" t="s">
        <v>418</v>
      </c>
      <c r="F59" s="3" t="s">
        <v>338</v>
      </c>
      <c r="G59" s="3" t="s">
        <v>358</v>
      </c>
      <c r="H59" s="7"/>
      <c r="I59" s="7"/>
      <c r="J59" s="7"/>
      <c r="K59" s="7"/>
    </row>
    <row r="60" spans="1:11" ht="146.25">
      <c r="A60" s="3">
        <v>56</v>
      </c>
      <c r="B60" s="3" t="s">
        <v>314</v>
      </c>
      <c r="C60" s="3" t="s">
        <v>426</v>
      </c>
      <c r="D60" s="3" t="s">
        <v>236</v>
      </c>
      <c r="E60" s="3" t="s">
        <v>419</v>
      </c>
      <c r="F60" s="3" t="s">
        <v>262</v>
      </c>
      <c r="G60" s="3" t="s">
        <v>359</v>
      </c>
      <c r="H60" s="7"/>
      <c r="I60" s="7"/>
      <c r="J60" s="7"/>
      <c r="K60" s="7"/>
    </row>
    <row r="61" spans="1:11" ht="146.25">
      <c r="A61" s="3">
        <v>57</v>
      </c>
      <c r="B61" s="3" t="s">
        <v>314</v>
      </c>
      <c r="C61" s="3" t="s">
        <v>426</v>
      </c>
      <c r="D61" s="3" t="s">
        <v>236</v>
      </c>
      <c r="E61" s="3" t="s">
        <v>420</v>
      </c>
      <c r="F61" s="3" t="s">
        <v>318</v>
      </c>
      <c r="G61" s="3" t="s">
        <v>318</v>
      </c>
      <c r="H61" s="7"/>
      <c r="I61" s="7"/>
      <c r="J61" s="7"/>
      <c r="K61" s="7"/>
    </row>
    <row r="62" spans="1:11" ht="146.25">
      <c r="A62" s="3">
        <v>58</v>
      </c>
      <c r="B62" s="3" t="s">
        <v>314</v>
      </c>
      <c r="C62" s="3" t="s">
        <v>426</v>
      </c>
      <c r="D62" s="3" t="s">
        <v>236</v>
      </c>
      <c r="E62" s="3" t="s">
        <v>421</v>
      </c>
      <c r="F62" s="3" t="s">
        <v>325</v>
      </c>
      <c r="G62" s="3" t="s">
        <v>360</v>
      </c>
      <c r="H62" s="7"/>
      <c r="I62" s="7"/>
      <c r="J62" s="7"/>
      <c r="K62" s="7"/>
    </row>
    <row r="63" spans="1:11" ht="146.25">
      <c r="A63" s="3">
        <v>59</v>
      </c>
      <c r="B63" s="3" t="s">
        <v>314</v>
      </c>
      <c r="C63" s="3" t="s">
        <v>426</v>
      </c>
      <c r="D63" s="3" t="s">
        <v>236</v>
      </c>
      <c r="E63" s="3" t="s">
        <v>422</v>
      </c>
      <c r="F63" s="3" t="s">
        <v>318</v>
      </c>
      <c r="G63" s="3" t="s">
        <v>348</v>
      </c>
      <c r="H63" s="7"/>
      <c r="I63" s="7"/>
      <c r="J63" s="7"/>
      <c r="K63" s="7"/>
    </row>
    <row r="64" spans="1:11" ht="146.25">
      <c r="A64" s="3">
        <v>60</v>
      </c>
      <c r="B64" s="3" t="s">
        <v>314</v>
      </c>
      <c r="C64" s="3" t="s">
        <v>426</v>
      </c>
      <c r="D64" s="3" t="s">
        <v>236</v>
      </c>
      <c r="E64" s="3" t="s">
        <v>423</v>
      </c>
      <c r="F64" s="3" t="s">
        <v>338</v>
      </c>
      <c r="G64" s="3" t="s">
        <v>361</v>
      </c>
      <c r="H64" s="7"/>
      <c r="I64" s="7"/>
      <c r="J64" s="7"/>
      <c r="K64" s="7"/>
    </row>
    <row r="65" spans="1:11" ht="146.25">
      <c r="A65" s="3">
        <v>61</v>
      </c>
      <c r="B65" s="3" t="s">
        <v>314</v>
      </c>
      <c r="C65" s="3" t="s">
        <v>426</v>
      </c>
      <c r="D65" s="3" t="s">
        <v>236</v>
      </c>
      <c r="E65" s="3" t="s">
        <v>424</v>
      </c>
      <c r="F65" s="3" t="s">
        <v>320</v>
      </c>
      <c r="G65" s="3" t="s">
        <v>362</v>
      </c>
      <c r="H65" s="7"/>
      <c r="I65" s="7"/>
      <c r="J65" s="7"/>
      <c r="K65" s="7"/>
    </row>
    <row r="66" spans="1:11" ht="146.25">
      <c r="A66" s="3">
        <v>62</v>
      </c>
      <c r="B66" s="3" t="s">
        <v>314</v>
      </c>
      <c r="C66" s="3" t="s">
        <v>426</v>
      </c>
      <c r="D66" s="3" t="s">
        <v>236</v>
      </c>
      <c r="E66" s="3" t="s">
        <v>425</v>
      </c>
      <c r="F66" s="3" t="s">
        <v>323</v>
      </c>
      <c r="G66" s="3" t="s">
        <v>363</v>
      </c>
      <c r="H66" s="7"/>
      <c r="I66" s="7"/>
      <c r="J66" s="7"/>
      <c r="K66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7"/>
  <sheetViews>
    <sheetView topLeftCell="A2" workbookViewId="0">
      <selection activeCell="K38" sqref="K38"/>
    </sheetView>
  </sheetViews>
  <sheetFormatPr baseColWidth="10" defaultRowHeight="15"/>
  <sheetData>
    <row r="3" spans="1:9" ht="56.25">
      <c r="A3" s="3" t="s">
        <v>232</v>
      </c>
      <c r="B3" s="3" t="s">
        <v>7</v>
      </c>
      <c r="C3" s="3" t="s">
        <v>0</v>
      </c>
      <c r="D3" s="3" t="s">
        <v>234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241</v>
      </c>
    </row>
    <row r="4" spans="1:9" ht="67.5">
      <c r="A4" s="3">
        <v>1</v>
      </c>
      <c r="B4" s="8" t="s">
        <v>614</v>
      </c>
      <c r="C4" s="3" t="s">
        <v>615</v>
      </c>
      <c r="D4" s="3" t="s">
        <v>616</v>
      </c>
      <c r="E4" s="3" t="s">
        <v>617</v>
      </c>
      <c r="F4" s="3" t="s">
        <v>618</v>
      </c>
      <c r="G4" s="3" t="s">
        <v>619</v>
      </c>
      <c r="H4" s="3" t="s">
        <v>620</v>
      </c>
      <c r="I4" s="32">
        <v>860</v>
      </c>
    </row>
    <row r="5" spans="1:9" ht="67.5">
      <c r="A5" s="3">
        <v>2</v>
      </c>
      <c r="B5" s="8" t="s">
        <v>621</v>
      </c>
      <c r="C5" s="3" t="s">
        <v>615</v>
      </c>
      <c r="D5" s="3" t="s">
        <v>616</v>
      </c>
      <c r="E5" s="3" t="s">
        <v>622</v>
      </c>
      <c r="F5" s="3" t="s">
        <v>618</v>
      </c>
      <c r="G5" s="3" t="s">
        <v>619</v>
      </c>
      <c r="H5" s="3" t="s">
        <v>620</v>
      </c>
      <c r="I5" s="32">
        <v>912</v>
      </c>
    </row>
    <row r="6" spans="1:9" ht="67.5">
      <c r="A6" s="3">
        <v>3</v>
      </c>
      <c r="B6" s="8" t="s">
        <v>623</v>
      </c>
      <c r="C6" s="3" t="s">
        <v>615</v>
      </c>
      <c r="D6" s="3" t="s">
        <v>616</v>
      </c>
      <c r="E6" s="3" t="s">
        <v>624</v>
      </c>
      <c r="F6" s="3" t="s">
        <v>618</v>
      </c>
      <c r="G6" s="3" t="s">
        <v>619</v>
      </c>
      <c r="H6" s="3" t="s">
        <v>620</v>
      </c>
      <c r="I6" s="33">
        <v>1725</v>
      </c>
    </row>
    <row r="7" spans="1:9" ht="67.5">
      <c r="A7" s="3">
        <v>4</v>
      </c>
      <c r="B7" s="8" t="s">
        <v>625</v>
      </c>
      <c r="C7" s="3" t="s">
        <v>615</v>
      </c>
      <c r="D7" s="3" t="s">
        <v>616</v>
      </c>
      <c r="E7" s="3" t="s">
        <v>626</v>
      </c>
      <c r="F7" s="3" t="s">
        <v>627</v>
      </c>
      <c r="G7" s="3" t="s">
        <v>619</v>
      </c>
      <c r="H7" s="3" t="s">
        <v>620</v>
      </c>
      <c r="I7" s="33">
        <v>2076</v>
      </c>
    </row>
    <row r="8" spans="1:9" ht="67.5">
      <c r="A8" s="3">
        <v>5</v>
      </c>
      <c r="B8" s="8" t="s">
        <v>628</v>
      </c>
      <c r="C8" s="3" t="s">
        <v>615</v>
      </c>
      <c r="D8" s="3" t="s">
        <v>616</v>
      </c>
      <c r="E8" s="3" t="s">
        <v>626</v>
      </c>
      <c r="F8" s="3" t="s">
        <v>629</v>
      </c>
      <c r="G8" s="3" t="s">
        <v>619</v>
      </c>
      <c r="H8" s="3" t="s">
        <v>620</v>
      </c>
      <c r="I8" s="33">
        <v>1169</v>
      </c>
    </row>
    <row r="9" spans="1:9" ht="67.5">
      <c r="A9" s="3">
        <v>6</v>
      </c>
      <c r="B9" s="8" t="s">
        <v>630</v>
      </c>
      <c r="C9" s="3" t="s">
        <v>615</v>
      </c>
      <c r="D9" s="3" t="s">
        <v>616</v>
      </c>
      <c r="E9" s="3" t="s">
        <v>631</v>
      </c>
      <c r="F9" s="3" t="s">
        <v>618</v>
      </c>
      <c r="G9" s="3" t="s">
        <v>619</v>
      </c>
      <c r="H9" s="3" t="s">
        <v>620</v>
      </c>
      <c r="I9" s="32">
        <v>477</v>
      </c>
    </row>
    <row r="10" spans="1:9" ht="67.5">
      <c r="A10" s="3">
        <v>7</v>
      </c>
      <c r="B10" s="8" t="s">
        <v>632</v>
      </c>
      <c r="C10" s="3" t="s">
        <v>615</v>
      </c>
      <c r="D10" s="3" t="s">
        <v>616</v>
      </c>
      <c r="E10" s="3" t="s">
        <v>633</v>
      </c>
      <c r="F10" s="3" t="s">
        <v>634</v>
      </c>
      <c r="G10" s="3" t="s">
        <v>619</v>
      </c>
      <c r="H10" s="3" t="s">
        <v>620</v>
      </c>
      <c r="I10" s="33">
        <v>2658</v>
      </c>
    </row>
    <row r="11" spans="1:9" ht="67.5">
      <c r="A11" s="3">
        <v>8</v>
      </c>
      <c r="B11" s="8" t="s">
        <v>635</v>
      </c>
      <c r="C11" s="3" t="s">
        <v>615</v>
      </c>
      <c r="D11" s="3" t="s">
        <v>616</v>
      </c>
      <c r="E11" s="3" t="s">
        <v>636</v>
      </c>
      <c r="F11" s="3" t="s">
        <v>637</v>
      </c>
      <c r="G11" s="3" t="s">
        <v>619</v>
      </c>
      <c r="H11" s="3" t="s">
        <v>620</v>
      </c>
      <c r="I11" s="33">
        <v>1736</v>
      </c>
    </row>
    <row r="12" spans="1:9" ht="67.5">
      <c r="A12" s="3">
        <v>9</v>
      </c>
      <c r="B12" s="8" t="s">
        <v>638</v>
      </c>
      <c r="C12" s="3" t="s">
        <v>615</v>
      </c>
      <c r="D12" s="3" t="s">
        <v>616</v>
      </c>
      <c r="E12" s="3" t="s">
        <v>639</v>
      </c>
      <c r="F12" s="3" t="s">
        <v>640</v>
      </c>
      <c r="G12" s="3" t="s">
        <v>619</v>
      </c>
      <c r="H12" s="3" t="s">
        <v>620</v>
      </c>
      <c r="I12" s="32">
        <v>515</v>
      </c>
    </row>
    <row r="13" spans="1:9" ht="67.5">
      <c r="A13" s="3">
        <v>10</v>
      </c>
      <c r="B13" s="8" t="s">
        <v>641</v>
      </c>
      <c r="C13" s="3" t="s">
        <v>615</v>
      </c>
      <c r="D13" s="3" t="s">
        <v>616</v>
      </c>
      <c r="E13" s="3" t="s">
        <v>642</v>
      </c>
      <c r="F13" s="3" t="s">
        <v>643</v>
      </c>
      <c r="G13" s="3" t="s">
        <v>619</v>
      </c>
      <c r="H13" s="3" t="s">
        <v>620</v>
      </c>
      <c r="I13" s="32">
        <v>689</v>
      </c>
    </row>
    <row r="14" spans="1:9" ht="67.5">
      <c r="A14" s="3">
        <v>11</v>
      </c>
      <c r="B14" s="8" t="s">
        <v>644</v>
      </c>
      <c r="C14" s="3" t="s">
        <v>615</v>
      </c>
      <c r="D14" s="3" t="s">
        <v>616</v>
      </c>
      <c r="E14" s="3" t="s">
        <v>645</v>
      </c>
      <c r="F14" s="3" t="s">
        <v>646</v>
      </c>
      <c r="G14" s="3" t="s">
        <v>619</v>
      </c>
      <c r="H14" s="3" t="s">
        <v>620</v>
      </c>
      <c r="I14" s="33">
        <v>3171</v>
      </c>
    </row>
    <row r="15" spans="1:9" ht="67.5">
      <c r="A15" s="3">
        <v>12</v>
      </c>
      <c r="B15" s="8" t="s">
        <v>647</v>
      </c>
      <c r="C15" s="3" t="s">
        <v>615</v>
      </c>
      <c r="D15" s="3" t="s">
        <v>616</v>
      </c>
      <c r="E15" s="3" t="s">
        <v>645</v>
      </c>
      <c r="F15" s="3" t="s">
        <v>648</v>
      </c>
      <c r="G15" s="3" t="s">
        <v>619</v>
      </c>
      <c r="H15" s="3" t="s">
        <v>620</v>
      </c>
      <c r="I15" s="33">
        <v>3364</v>
      </c>
    </row>
    <row r="16" spans="1:9" ht="67.5">
      <c r="A16" s="3">
        <v>13</v>
      </c>
      <c r="B16" s="8" t="s">
        <v>649</v>
      </c>
      <c r="C16" s="3" t="s">
        <v>650</v>
      </c>
      <c r="D16" s="3" t="s">
        <v>616</v>
      </c>
      <c r="E16" s="3" t="s">
        <v>645</v>
      </c>
      <c r="F16" s="3" t="s">
        <v>651</v>
      </c>
      <c r="G16" s="3" t="s">
        <v>619</v>
      </c>
      <c r="H16" s="3" t="s">
        <v>620</v>
      </c>
      <c r="I16" s="33">
        <v>1004</v>
      </c>
    </row>
    <row r="17" spans="1:9" ht="67.5">
      <c r="A17" s="3">
        <v>14</v>
      </c>
      <c r="B17" s="8" t="s">
        <v>649</v>
      </c>
      <c r="C17" s="3" t="s">
        <v>652</v>
      </c>
      <c r="D17" s="3" t="s">
        <v>616</v>
      </c>
      <c r="E17" s="3" t="s">
        <v>645</v>
      </c>
      <c r="F17" s="3" t="s">
        <v>651</v>
      </c>
      <c r="G17" s="3" t="s">
        <v>619</v>
      </c>
      <c r="H17" s="3" t="s">
        <v>620</v>
      </c>
      <c r="I17" s="32">
        <v>217</v>
      </c>
    </row>
    <row r="18" spans="1:9" ht="67.5">
      <c r="A18" s="3">
        <v>15</v>
      </c>
      <c r="B18" s="8" t="s">
        <v>653</v>
      </c>
      <c r="C18" s="3" t="s">
        <v>615</v>
      </c>
      <c r="D18" s="3" t="s">
        <v>616</v>
      </c>
      <c r="E18" s="3" t="s">
        <v>654</v>
      </c>
      <c r="F18" s="3" t="s">
        <v>655</v>
      </c>
      <c r="G18" s="3" t="s">
        <v>619</v>
      </c>
      <c r="H18" s="3" t="s">
        <v>620</v>
      </c>
      <c r="I18" s="32">
        <v>122</v>
      </c>
    </row>
    <row r="19" spans="1:9" ht="67.5">
      <c r="A19" s="3">
        <v>16</v>
      </c>
      <c r="B19" s="8" t="s">
        <v>656</v>
      </c>
      <c r="C19" s="3" t="s">
        <v>615</v>
      </c>
      <c r="D19" s="3" t="s">
        <v>616</v>
      </c>
      <c r="E19" s="3" t="s">
        <v>654</v>
      </c>
      <c r="F19" s="3" t="s">
        <v>657</v>
      </c>
      <c r="G19" s="3" t="s">
        <v>619</v>
      </c>
      <c r="H19" s="3" t="s">
        <v>620</v>
      </c>
      <c r="I19" s="33">
        <v>2881</v>
      </c>
    </row>
    <row r="20" spans="1:9" ht="67.5">
      <c r="A20" s="3">
        <v>17</v>
      </c>
      <c r="B20" s="8" t="s">
        <v>658</v>
      </c>
      <c r="C20" s="3" t="s">
        <v>615</v>
      </c>
      <c r="D20" s="3" t="s">
        <v>616</v>
      </c>
      <c r="E20" s="3" t="s">
        <v>654</v>
      </c>
      <c r="F20" s="3" t="s">
        <v>659</v>
      </c>
      <c r="G20" s="3" t="s">
        <v>619</v>
      </c>
      <c r="H20" s="3" t="s">
        <v>620</v>
      </c>
      <c r="I20" s="33">
        <v>2653</v>
      </c>
    </row>
    <row r="21" spans="1:9" ht="67.5">
      <c r="A21" s="3">
        <v>18</v>
      </c>
      <c r="B21" s="8" t="s">
        <v>660</v>
      </c>
      <c r="C21" s="3" t="s">
        <v>615</v>
      </c>
      <c r="D21" s="3" t="s">
        <v>616</v>
      </c>
      <c r="E21" s="3" t="s">
        <v>654</v>
      </c>
      <c r="F21" s="3" t="s">
        <v>646</v>
      </c>
      <c r="G21" s="3" t="s">
        <v>619</v>
      </c>
      <c r="H21" s="3" t="s">
        <v>620</v>
      </c>
      <c r="I21" s="33">
        <v>2793</v>
      </c>
    </row>
    <row r="22" spans="1:9" ht="67.5">
      <c r="A22" s="3">
        <v>19</v>
      </c>
      <c r="B22" s="8" t="s">
        <v>661</v>
      </c>
      <c r="C22" s="3" t="s">
        <v>615</v>
      </c>
      <c r="D22" s="3" t="s">
        <v>616</v>
      </c>
      <c r="E22" s="3" t="s">
        <v>654</v>
      </c>
      <c r="F22" s="3" t="s">
        <v>662</v>
      </c>
      <c r="G22" s="3" t="s">
        <v>619</v>
      </c>
      <c r="H22" s="3" t="s">
        <v>620</v>
      </c>
      <c r="I22" s="33">
        <v>2067</v>
      </c>
    </row>
    <row r="23" spans="1:9" ht="67.5">
      <c r="A23" s="3">
        <v>20</v>
      </c>
      <c r="B23" s="8" t="s">
        <v>663</v>
      </c>
      <c r="C23" s="3" t="s">
        <v>664</v>
      </c>
      <c r="D23" s="3" t="s">
        <v>616</v>
      </c>
      <c r="E23" s="3" t="s">
        <v>654</v>
      </c>
      <c r="F23" s="3" t="s">
        <v>665</v>
      </c>
      <c r="G23" s="3" t="s">
        <v>619</v>
      </c>
      <c r="H23" s="3" t="s">
        <v>620</v>
      </c>
      <c r="I23" s="33">
        <v>1067</v>
      </c>
    </row>
    <row r="24" spans="1:9" ht="67.5">
      <c r="A24" s="3">
        <v>21</v>
      </c>
      <c r="B24" s="8" t="s">
        <v>666</v>
      </c>
      <c r="C24" s="3" t="s">
        <v>664</v>
      </c>
      <c r="D24" s="3" t="s">
        <v>616</v>
      </c>
      <c r="E24" s="3" t="s">
        <v>654</v>
      </c>
      <c r="F24" s="3" t="s">
        <v>667</v>
      </c>
      <c r="G24" s="3" t="s">
        <v>619</v>
      </c>
      <c r="H24" s="3" t="s">
        <v>620</v>
      </c>
      <c r="I24" s="33">
        <v>1288</v>
      </c>
    </row>
    <row r="25" spans="1:9" ht="67.5">
      <c r="A25" s="3">
        <v>22</v>
      </c>
      <c r="B25" s="8" t="s">
        <v>668</v>
      </c>
      <c r="C25" s="3" t="s">
        <v>669</v>
      </c>
      <c r="D25" s="3" t="s">
        <v>616</v>
      </c>
      <c r="E25" s="3" t="s">
        <v>654</v>
      </c>
      <c r="F25" s="3" t="s">
        <v>670</v>
      </c>
      <c r="G25" s="3" t="s">
        <v>619</v>
      </c>
      <c r="H25" s="3" t="s">
        <v>620</v>
      </c>
      <c r="I25" s="32">
        <v>73</v>
      </c>
    </row>
    <row r="26" spans="1:9" ht="67.5">
      <c r="A26" s="3">
        <v>23</v>
      </c>
      <c r="B26" s="8" t="s">
        <v>671</v>
      </c>
      <c r="C26" s="3" t="s">
        <v>669</v>
      </c>
      <c r="D26" s="3" t="s">
        <v>616</v>
      </c>
      <c r="E26" s="3" t="s">
        <v>654</v>
      </c>
      <c r="F26" s="3" t="s">
        <v>672</v>
      </c>
      <c r="G26" s="3" t="s">
        <v>619</v>
      </c>
      <c r="H26" s="3" t="s">
        <v>620</v>
      </c>
      <c r="I26" s="32">
        <v>109</v>
      </c>
    </row>
    <row r="27" spans="1:9" ht="67.5">
      <c r="A27" s="3">
        <v>24</v>
      </c>
      <c r="B27" s="8" t="s">
        <v>673</v>
      </c>
      <c r="C27" s="3" t="s">
        <v>650</v>
      </c>
      <c r="D27" s="3" t="s">
        <v>616</v>
      </c>
      <c r="E27" s="3" t="s">
        <v>654</v>
      </c>
      <c r="F27" s="3" t="s">
        <v>674</v>
      </c>
      <c r="G27" s="3" t="s">
        <v>619</v>
      </c>
      <c r="H27" s="3" t="s">
        <v>620</v>
      </c>
      <c r="I27" s="32">
        <v>592</v>
      </c>
    </row>
    <row r="28" spans="1:9" ht="67.5">
      <c r="A28" s="3">
        <v>25</v>
      </c>
      <c r="B28" s="8" t="s">
        <v>675</v>
      </c>
      <c r="C28" s="3" t="s">
        <v>650</v>
      </c>
      <c r="D28" s="3" t="s">
        <v>616</v>
      </c>
      <c r="E28" s="3" t="s">
        <v>654</v>
      </c>
      <c r="F28" s="3" t="s">
        <v>672</v>
      </c>
      <c r="G28" s="3" t="s">
        <v>619</v>
      </c>
      <c r="H28" s="3" t="s">
        <v>620</v>
      </c>
      <c r="I28" s="33">
        <v>1678</v>
      </c>
    </row>
    <row r="29" spans="1:9" ht="67.5">
      <c r="A29" s="3">
        <v>26</v>
      </c>
      <c r="B29" s="8" t="s">
        <v>675</v>
      </c>
      <c r="C29" s="3" t="s">
        <v>652</v>
      </c>
      <c r="D29" s="3" t="s">
        <v>616</v>
      </c>
      <c r="E29" s="3" t="s">
        <v>654</v>
      </c>
      <c r="F29" s="3" t="s">
        <v>672</v>
      </c>
      <c r="G29" s="3" t="s">
        <v>619</v>
      </c>
      <c r="H29" s="3" t="s">
        <v>620</v>
      </c>
      <c r="I29" s="32">
        <v>771</v>
      </c>
    </row>
    <row r="30" spans="1:9" ht="67.5">
      <c r="A30" s="3">
        <v>27</v>
      </c>
      <c r="B30" s="8" t="s">
        <v>676</v>
      </c>
      <c r="C30" s="3" t="s">
        <v>650</v>
      </c>
      <c r="D30" s="3" t="s">
        <v>616</v>
      </c>
      <c r="E30" s="3" t="s">
        <v>654</v>
      </c>
      <c r="F30" s="3" t="s">
        <v>677</v>
      </c>
      <c r="G30" s="3" t="s">
        <v>619</v>
      </c>
      <c r="H30" s="3" t="s">
        <v>620</v>
      </c>
      <c r="I30" s="32">
        <v>465</v>
      </c>
    </row>
    <row r="31" spans="1:9" ht="67.5">
      <c r="A31" s="3">
        <v>28</v>
      </c>
      <c r="B31" s="8" t="s">
        <v>678</v>
      </c>
      <c r="C31" s="3" t="s">
        <v>650</v>
      </c>
      <c r="D31" s="3" t="s">
        <v>616</v>
      </c>
      <c r="E31" s="3" t="s">
        <v>654</v>
      </c>
      <c r="F31" s="3" t="s">
        <v>634</v>
      </c>
      <c r="G31" s="3" t="s">
        <v>619</v>
      </c>
      <c r="H31" s="3" t="s">
        <v>620</v>
      </c>
      <c r="I31" s="32">
        <v>560</v>
      </c>
    </row>
    <row r="32" spans="1:9" ht="67.5">
      <c r="A32" s="3">
        <v>29</v>
      </c>
      <c r="B32" s="8" t="s">
        <v>678</v>
      </c>
      <c r="C32" s="3" t="s">
        <v>652</v>
      </c>
      <c r="D32" s="3" t="s">
        <v>616</v>
      </c>
      <c r="E32" s="3" t="s">
        <v>654</v>
      </c>
      <c r="F32" s="3" t="s">
        <v>634</v>
      </c>
      <c r="G32" s="3" t="s">
        <v>619</v>
      </c>
      <c r="H32" s="3" t="s">
        <v>620</v>
      </c>
      <c r="I32" s="32">
        <v>356</v>
      </c>
    </row>
    <row r="33" spans="1:9" ht="67.5">
      <c r="A33" s="3">
        <v>30</v>
      </c>
      <c r="B33" s="8" t="s">
        <v>679</v>
      </c>
      <c r="C33" s="3" t="s">
        <v>615</v>
      </c>
      <c r="D33" s="3" t="s">
        <v>616</v>
      </c>
      <c r="E33" s="3" t="s">
        <v>680</v>
      </c>
      <c r="F33" s="3" t="s">
        <v>681</v>
      </c>
      <c r="G33" s="3" t="s">
        <v>619</v>
      </c>
      <c r="H33" s="3" t="s">
        <v>620</v>
      </c>
      <c r="I33" s="33">
        <v>1453</v>
      </c>
    </row>
    <row r="34" spans="1:9" ht="67.5">
      <c r="A34" s="3">
        <v>31</v>
      </c>
      <c r="B34" s="8" t="s">
        <v>682</v>
      </c>
      <c r="C34" s="3" t="s">
        <v>615</v>
      </c>
      <c r="D34" s="3" t="s">
        <v>616</v>
      </c>
      <c r="E34" s="3" t="s">
        <v>322</v>
      </c>
      <c r="F34" s="3" t="s">
        <v>662</v>
      </c>
      <c r="G34" s="3" t="s">
        <v>619</v>
      </c>
      <c r="H34" s="3" t="s">
        <v>620</v>
      </c>
      <c r="I34" s="33">
        <v>1347</v>
      </c>
    </row>
    <row r="35" spans="1:9" ht="67.5">
      <c r="A35" s="3">
        <v>32</v>
      </c>
      <c r="B35" s="8" t="s">
        <v>683</v>
      </c>
      <c r="C35" s="3" t="s">
        <v>615</v>
      </c>
      <c r="D35" s="3" t="s">
        <v>616</v>
      </c>
      <c r="E35" s="3" t="s">
        <v>684</v>
      </c>
      <c r="F35" s="3" t="s">
        <v>655</v>
      </c>
      <c r="G35" s="3" t="s">
        <v>619</v>
      </c>
      <c r="H35" s="3" t="s">
        <v>620</v>
      </c>
      <c r="I35" s="33">
        <v>1451</v>
      </c>
    </row>
    <row r="36" spans="1:9" ht="67.5">
      <c r="A36" s="3">
        <v>33</v>
      </c>
      <c r="B36" s="8" t="s">
        <v>685</v>
      </c>
      <c r="C36" s="3" t="s">
        <v>615</v>
      </c>
      <c r="D36" s="3" t="s">
        <v>616</v>
      </c>
      <c r="E36" s="3" t="s">
        <v>686</v>
      </c>
      <c r="F36" s="3" t="s">
        <v>637</v>
      </c>
      <c r="G36" s="3" t="s">
        <v>619</v>
      </c>
      <c r="H36" s="3" t="s">
        <v>620</v>
      </c>
      <c r="I36" s="33">
        <v>1121</v>
      </c>
    </row>
    <row r="37" spans="1:9" ht="67.5">
      <c r="A37" s="3">
        <v>34</v>
      </c>
      <c r="B37" s="8" t="s">
        <v>687</v>
      </c>
      <c r="C37" s="3" t="s">
        <v>615</v>
      </c>
      <c r="D37" s="3" t="s">
        <v>616</v>
      </c>
      <c r="E37" s="3" t="s">
        <v>688</v>
      </c>
      <c r="F37" s="3" t="s">
        <v>655</v>
      </c>
      <c r="G37" s="3" t="s">
        <v>619</v>
      </c>
      <c r="H37" s="3" t="s">
        <v>620</v>
      </c>
      <c r="I37" s="33"/>
    </row>
    <row r="38" spans="1:9" ht="67.5">
      <c r="A38" s="3">
        <v>35</v>
      </c>
      <c r="B38" s="8" t="s">
        <v>689</v>
      </c>
      <c r="C38" s="3" t="s">
        <v>615</v>
      </c>
      <c r="D38" s="3" t="s">
        <v>616</v>
      </c>
      <c r="E38" s="3" t="s">
        <v>690</v>
      </c>
      <c r="F38" s="3" t="s">
        <v>618</v>
      </c>
      <c r="G38" s="3" t="s">
        <v>619</v>
      </c>
      <c r="H38" s="3" t="s">
        <v>620</v>
      </c>
      <c r="I38" s="33">
        <v>1197</v>
      </c>
    </row>
    <row r="39" spans="1:9" ht="67.5">
      <c r="A39" s="3">
        <v>36</v>
      </c>
      <c r="B39" s="8" t="s">
        <v>691</v>
      </c>
      <c r="C39" s="3" t="s">
        <v>615</v>
      </c>
      <c r="D39" s="3" t="s">
        <v>616</v>
      </c>
      <c r="E39" s="3" t="s">
        <v>690</v>
      </c>
      <c r="F39" s="3" t="s">
        <v>692</v>
      </c>
      <c r="G39" s="3" t="s">
        <v>619</v>
      </c>
      <c r="H39" s="3" t="s">
        <v>620</v>
      </c>
      <c r="I39" s="33">
        <v>1477</v>
      </c>
    </row>
    <row r="40" spans="1:9" ht="67.5">
      <c r="A40" s="3">
        <v>37</v>
      </c>
      <c r="B40" s="8" t="s">
        <v>693</v>
      </c>
      <c r="C40" s="3" t="s">
        <v>615</v>
      </c>
      <c r="D40" s="3" t="s">
        <v>616</v>
      </c>
      <c r="E40" s="3" t="s">
        <v>694</v>
      </c>
      <c r="F40" s="3" t="s">
        <v>695</v>
      </c>
      <c r="G40" s="3" t="s">
        <v>619</v>
      </c>
      <c r="H40" s="3" t="s">
        <v>620</v>
      </c>
      <c r="I40" s="33">
        <v>1508</v>
      </c>
    </row>
    <row r="41" spans="1:9" ht="67.5">
      <c r="A41" s="3">
        <v>38</v>
      </c>
      <c r="B41" s="8" t="s">
        <v>696</v>
      </c>
      <c r="C41" s="3" t="s">
        <v>615</v>
      </c>
      <c r="D41" s="3" t="s">
        <v>616</v>
      </c>
      <c r="E41" s="3" t="s">
        <v>697</v>
      </c>
      <c r="F41" s="3" t="s">
        <v>695</v>
      </c>
      <c r="G41" s="3" t="s">
        <v>619</v>
      </c>
      <c r="H41" s="3" t="s">
        <v>620</v>
      </c>
      <c r="I41" s="32">
        <v>2952</v>
      </c>
    </row>
    <row r="42" spans="1:9" ht="67.5">
      <c r="A42" s="3">
        <v>39</v>
      </c>
      <c r="B42" s="8" t="s">
        <v>698</v>
      </c>
      <c r="C42" s="3" t="s">
        <v>615</v>
      </c>
      <c r="D42" s="3" t="s">
        <v>616</v>
      </c>
      <c r="E42" s="3" t="s">
        <v>699</v>
      </c>
      <c r="F42" s="3" t="s">
        <v>700</v>
      </c>
      <c r="G42" s="3" t="s">
        <v>619</v>
      </c>
      <c r="H42" s="3" t="s">
        <v>620</v>
      </c>
      <c r="I42" s="33">
        <v>880</v>
      </c>
    </row>
    <row r="43" spans="1:9" ht="67.5">
      <c r="A43" s="3">
        <v>40</v>
      </c>
      <c r="B43" s="8" t="s">
        <v>701</v>
      </c>
      <c r="C43" s="3" t="s">
        <v>615</v>
      </c>
      <c r="D43" s="3" t="s">
        <v>616</v>
      </c>
      <c r="E43" s="3" t="s">
        <v>702</v>
      </c>
      <c r="F43" s="3" t="s">
        <v>646</v>
      </c>
      <c r="G43" s="3" t="s">
        <v>619</v>
      </c>
      <c r="H43" s="3" t="s">
        <v>620</v>
      </c>
      <c r="I43" s="33">
        <v>2116</v>
      </c>
    </row>
    <row r="44" spans="1:9" ht="67.5">
      <c r="A44" s="3">
        <v>41</v>
      </c>
      <c r="B44" s="8" t="s">
        <v>703</v>
      </c>
      <c r="C44" s="3" t="s">
        <v>615</v>
      </c>
      <c r="D44" s="3" t="s">
        <v>616</v>
      </c>
      <c r="E44" s="3" t="s">
        <v>702</v>
      </c>
      <c r="F44" s="3" t="s">
        <v>704</v>
      </c>
      <c r="G44" s="3" t="s">
        <v>619</v>
      </c>
      <c r="H44" s="3" t="s">
        <v>620</v>
      </c>
      <c r="I44" s="33">
        <v>1071</v>
      </c>
    </row>
    <row r="45" spans="1:9" ht="67.5">
      <c r="A45" s="3">
        <v>42</v>
      </c>
      <c r="B45" s="8" t="s">
        <v>705</v>
      </c>
      <c r="C45" s="3" t="s">
        <v>615</v>
      </c>
      <c r="D45" s="3" t="s">
        <v>616</v>
      </c>
      <c r="E45" s="3" t="s">
        <v>706</v>
      </c>
      <c r="F45" s="3" t="s">
        <v>655</v>
      </c>
      <c r="G45" s="3" t="s">
        <v>619</v>
      </c>
      <c r="H45" s="3" t="s">
        <v>620</v>
      </c>
      <c r="I45" s="33">
        <v>1173</v>
      </c>
    </row>
    <row r="46" spans="1:9" ht="67.5">
      <c r="A46" s="3">
        <v>43</v>
      </c>
      <c r="B46" s="8" t="s">
        <v>707</v>
      </c>
      <c r="C46" s="3" t="s">
        <v>615</v>
      </c>
      <c r="D46" s="3" t="s">
        <v>616</v>
      </c>
      <c r="E46" s="3" t="s">
        <v>708</v>
      </c>
      <c r="F46" s="3" t="s">
        <v>655</v>
      </c>
      <c r="G46" s="3" t="s">
        <v>619</v>
      </c>
      <c r="H46" s="3" t="s">
        <v>620</v>
      </c>
      <c r="I46" s="32">
        <v>1936</v>
      </c>
    </row>
    <row r="47" spans="1:9" ht="67.5">
      <c r="A47" s="3">
        <v>44</v>
      </c>
      <c r="B47" s="8" t="s">
        <v>709</v>
      </c>
      <c r="C47" s="3" t="s">
        <v>615</v>
      </c>
      <c r="D47" s="3" t="s">
        <v>616</v>
      </c>
      <c r="E47" s="3" t="s">
        <v>710</v>
      </c>
      <c r="F47" s="3" t="s">
        <v>711</v>
      </c>
      <c r="G47" s="3" t="s">
        <v>619</v>
      </c>
      <c r="H47" s="3" t="s">
        <v>620</v>
      </c>
      <c r="I47" s="32">
        <v>644</v>
      </c>
    </row>
    <row r="48" spans="1:9" ht="67.5">
      <c r="A48" s="3">
        <v>45</v>
      </c>
      <c r="B48" s="8" t="s">
        <v>712</v>
      </c>
      <c r="C48" s="3" t="s">
        <v>615</v>
      </c>
      <c r="D48" s="3" t="s">
        <v>616</v>
      </c>
      <c r="E48" s="3" t="s">
        <v>713</v>
      </c>
      <c r="F48" s="3" t="s">
        <v>714</v>
      </c>
      <c r="G48" s="3" t="s">
        <v>619</v>
      </c>
      <c r="H48" s="3" t="s">
        <v>620</v>
      </c>
      <c r="I48" s="33">
        <v>391</v>
      </c>
    </row>
    <row r="49" spans="1:9" ht="67.5">
      <c r="A49" s="3">
        <v>46</v>
      </c>
      <c r="B49" s="8" t="s">
        <v>715</v>
      </c>
      <c r="C49" s="3" t="s">
        <v>615</v>
      </c>
      <c r="D49" s="3" t="s">
        <v>616</v>
      </c>
      <c r="E49" s="3" t="s">
        <v>716</v>
      </c>
      <c r="F49" s="3" t="s">
        <v>717</v>
      </c>
      <c r="G49" s="3" t="s">
        <v>619</v>
      </c>
      <c r="H49" s="3" t="s">
        <v>620</v>
      </c>
      <c r="I49" s="33">
        <v>2797</v>
      </c>
    </row>
    <row r="50" spans="1:9" ht="67.5">
      <c r="A50" s="3">
        <v>47</v>
      </c>
      <c r="B50" s="8" t="s">
        <v>718</v>
      </c>
      <c r="C50" s="3" t="s">
        <v>615</v>
      </c>
      <c r="D50" s="3" t="s">
        <v>616</v>
      </c>
      <c r="E50" s="3" t="s">
        <v>716</v>
      </c>
      <c r="F50" s="3" t="s">
        <v>681</v>
      </c>
      <c r="G50" s="3" t="s">
        <v>619</v>
      </c>
      <c r="H50" s="3" t="s">
        <v>620</v>
      </c>
      <c r="I50" s="32">
        <v>2638</v>
      </c>
    </row>
    <row r="51" spans="1:9" ht="67.5">
      <c r="A51" s="3">
        <v>48</v>
      </c>
      <c r="B51" s="8" t="s">
        <v>719</v>
      </c>
      <c r="C51" s="3" t="s">
        <v>650</v>
      </c>
      <c r="D51" s="3" t="s">
        <v>616</v>
      </c>
      <c r="E51" s="3" t="s">
        <v>716</v>
      </c>
      <c r="F51" s="3" t="s">
        <v>720</v>
      </c>
      <c r="G51" s="3" t="s">
        <v>619</v>
      </c>
      <c r="H51" s="3" t="s">
        <v>620</v>
      </c>
      <c r="I51" s="32">
        <v>886</v>
      </c>
    </row>
    <row r="52" spans="1:9" ht="67.5">
      <c r="A52" s="3">
        <v>49</v>
      </c>
      <c r="B52" s="8" t="s">
        <v>719</v>
      </c>
      <c r="C52" s="3" t="s">
        <v>652</v>
      </c>
      <c r="D52" s="3" t="s">
        <v>616</v>
      </c>
      <c r="E52" s="3" t="s">
        <v>716</v>
      </c>
      <c r="F52" s="3" t="s">
        <v>720</v>
      </c>
      <c r="G52" s="3" t="s">
        <v>619</v>
      </c>
      <c r="H52" s="3" t="s">
        <v>620</v>
      </c>
      <c r="I52" s="32">
        <v>278</v>
      </c>
    </row>
    <row r="53" spans="1:9" ht="67.5">
      <c r="A53" s="3">
        <v>50</v>
      </c>
      <c r="B53" s="8" t="s">
        <v>721</v>
      </c>
      <c r="C53" s="3" t="s">
        <v>650</v>
      </c>
      <c r="D53" s="3" t="s">
        <v>616</v>
      </c>
      <c r="E53" s="3" t="s">
        <v>716</v>
      </c>
      <c r="F53" s="3" t="s">
        <v>722</v>
      </c>
      <c r="G53" s="3" t="s">
        <v>619</v>
      </c>
      <c r="H53" s="3" t="s">
        <v>620</v>
      </c>
      <c r="I53" s="32">
        <v>849</v>
      </c>
    </row>
    <row r="54" spans="1:9" ht="67.5">
      <c r="A54" s="3">
        <v>51</v>
      </c>
      <c r="B54" s="8" t="s">
        <v>723</v>
      </c>
      <c r="C54" s="3" t="s">
        <v>652</v>
      </c>
      <c r="D54" s="3" t="s">
        <v>616</v>
      </c>
      <c r="E54" s="3" t="s">
        <v>716</v>
      </c>
      <c r="F54" s="3" t="s">
        <v>681</v>
      </c>
      <c r="G54" s="3" t="s">
        <v>619</v>
      </c>
      <c r="H54" s="3" t="s">
        <v>620</v>
      </c>
      <c r="I54" s="33">
        <v>214</v>
      </c>
    </row>
    <row r="55" spans="1:9" ht="67.5">
      <c r="A55" s="3">
        <v>52</v>
      </c>
      <c r="B55" s="8" t="s">
        <v>724</v>
      </c>
      <c r="C55" s="3" t="s">
        <v>615</v>
      </c>
      <c r="D55" s="3" t="s">
        <v>616</v>
      </c>
      <c r="E55" s="3" t="s">
        <v>725</v>
      </c>
      <c r="F55" s="3" t="s">
        <v>646</v>
      </c>
      <c r="G55" s="3" t="s">
        <v>619</v>
      </c>
      <c r="H55" s="3" t="s">
        <v>620</v>
      </c>
      <c r="I55" s="32">
        <v>3279</v>
      </c>
    </row>
    <row r="56" spans="1:9" ht="67.5">
      <c r="A56" s="3">
        <v>53</v>
      </c>
      <c r="B56" s="8" t="s">
        <v>726</v>
      </c>
      <c r="C56" s="3" t="s">
        <v>615</v>
      </c>
      <c r="D56" s="3" t="s">
        <v>616</v>
      </c>
      <c r="E56" s="3" t="s">
        <v>727</v>
      </c>
      <c r="F56" s="3" t="s">
        <v>722</v>
      </c>
      <c r="G56" s="3" t="s">
        <v>619</v>
      </c>
      <c r="H56" s="3" t="s">
        <v>620</v>
      </c>
      <c r="I56" s="33">
        <v>674</v>
      </c>
    </row>
    <row r="57" spans="1:9" ht="67.5">
      <c r="A57" s="3">
        <v>54</v>
      </c>
      <c r="B57" s="8" t="s">
        <v>728</v>
      </c>
      <c r="C57" s="3" t="s">
        <v>615</v>
      </c>
      <c r="D57" s="3" t="s">
        <v>616</v>
      </c>
      <c r="E57" s="3" t="s">
        <v>729</v>
      </c>
      <c r="F57" s="3" t="s">
        <v>730</v>
      </c>
      <c r="G57" s="3" t="s">
        <v>619</v>
      </c>
      <c r="H57" s="3" t="s">
        <v>620</v>
      </c>
      <c r="I57" s="3">
        <v>2071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opLeftCell="B1" workbookViewId="0">
      <selection activeCell="Q6" sqref="Q6"/>
    </sheetView>
  </sheetViews>
  <sheetFormatPr baseColWidth="10" defaultRowHeight="15"/>
  <cols>
    <col min="1" max="1" width="4.85546875" style="47" customWidth="1"/>
    <col min="2" max="2" width="12.85546875" style="47" customWidth="1"/>
    <col min="3" max="3" width="11.42578125" style="47"/>
    <col min="4" max="4" width="8.5703125" style="47" customWidth="1"/>
    <col min="5" max="5" width="14.140625" style="47" customWidth="1"/>
    <col min="6" max="10" width="16" style="47" customWidth="1"/>
    <col min="11" max="11" width="15" style="47" hidden="1" customWidth="1"/>
    <col min="12" max="12" width="15.140625" style="47" hidden="1" customWidth="1"/>
    <col min="13" max="13" width="14" style="47" hidden="1" customWidth="1"/>
    <col min="14" max="14" width="15.7109375" style="47" hidden="1" customWidth="1"/>
    <col min="15" max="15" width="13.5703125" style="47" customWidth="1"/>
    <col min="16" max="16384" width="11.42578125" style="47"/>
  </cols>
  <sheetData>
    <row r="1" spans="1:16">
      <c r="K1" s="48" t="s">
        <v>960</v>
      </c>
      <c r="L1" s="48" t="s">
        <v>960</v>
      </c>
      <c r="M1" s="48" t="s">
        <v>961</v>
      </c>
      <c r="N1" s="48" t="s">
        <v>961</v>
      </c>
    </row>
    <row r="2" spans="1:16" ht="45">
      <c r="A2" s="49" t="s">
        <v>863</v>
      </c>
      <c r="B2" s="49" t="s">
        <v>864</v>
      </c>
      <c r="C2" s="49" t="s">
        <v>865</v>
      </c>
      <c r="D2" s="49" t="s">
        <v>866</v>
      </c>
      <c r="E2" s="49" t="s">
        <v>867</v>
      </c>
      <c r="F2" s="49" t="s">
        <v>868</v>
      </c>
      <c r="G2" s="50" t="s">
        <v>291</v>
      </c>
      <c r="H2" s="50" t="s">
        <v>292</v>
      </c>
      <c r="I2" s="50" t="s">
        <v>293</v>
      </c>
      <c r="J2" s="50" t="s">
        <v>294</v>
      </c>
      <c r="K2" s="50" t="s">
        <v>869</v>
      </c>
      <c r="L2" s="50" t="s">
        <v>870</v>
      </c>
      <c r="M2" s="50" t="s">
        <v>869</v>
      </c>
      <c r="N2" s="50" t="s">
        <v>870</v>
      </c>
      <c r="O2" s="50" t="s">
        <v>871</v>
      </c>
      <c r="P2" s="50" t="s">
        <v>870</v>
      </c>
    </row>
    <row r="3" spans="1:16" ht="57" customHeight="1">
      <c r="A3" s="51">
        <v>1</v>
      </c>
      <c r="B3" s="51" t="s">
        <v>449</v>
      </c>
      <c r="C3" s="51" t="s">
        <v>455</v>
      </c>
      <c r="D3" s="51" t="s">
        <v>872</v>
      </c>
      <c r="E3" s="51" t="s">
        <v>873</v>
      </c>
      <c r="F3" s="52" t="s">
        <v>874</v>
      </c>
      <c r="G3" s="53" t="s">
        <v>875</v>
      </c>
      <c r="H3" s="67" t="s">
        <v>296</v>
      </c>
      <c r="I3" s="67" t="s">
        <v>297</v>
      </c>
      <c r="J3" s="67" t="s">
        <v>298</v>
      </c>
      <c r="K3" s="54">
        <v>12637.76</v>
      </c>
      <c r="L3" s="55">
        <v>1144</v>
      </c>
      <c r="M3" s="54">
        <v>0</v>
      </c>
      <c r="N3" s="55">
        <v>0</v>
      </c>
      <c r="O3" s="54">
        <v>12637.76</v>
      </c>
      <c r="P3" s="55">
        <v>1144</v>
      </c>
    </row>
    <row r="4" spans="1:16" ht="68.25">
      <c r="A4" s="51">
        <v>2</v>
      </c>
      <c r="B4" s="51" t="s">
        <v>511</v>
      </c>
      <c r="C4" s="51" t="s">
        <v>511</v>
      </c>
      <c r="D4" s="51" t="s">
        <v>876</v>
      </c>
      <c r="E4" s="51" t="s">
        <v>877</v>
      </c>
      <c r="F4" s="56" t="s">
        <v>512</v>
      </c>
      <c r="G4" s="53" t="s">
        <v>878</v>
      </c>
      <c r="H4" s="67"/>
      <c r="I4" s="67"/>
      <c r="J4" s="67"/>
      <c r="K4" s="54">
        <v>8010.66</v>
      </c>
      <c r="L4" s="55">
        <v>854</v>
      </c>
      <c r="M4" s="54">
        <v>10435.200000000001</v>
      </c>
      <c r="N4" s="55">
        <v>1033</v>
      </c>
      <c r="O4" s="54">
        <v>18445.86</v>
      </c>
      <c r="P4" s="55">
        <v>1887</v>
      </c>
    </row>
    <row r="5" spans="1:16" ht="68.25">
      <c r="A5" s="51">
        <v>3</v>
      </c>
      <c r="B5" s="51" t="s">
        <v>511</v>
      </c>
      <c r="C5" s="51" t="s">
        <v>511</v>
      </c>
      <c r="D5" s="51" t="s">
        <v>879</v>
      </c>
      <c r="E5" s="51" t="s">
        <v>880</v>
      </c>
      <c r="F5" s="56" t="s">
        <v>513</v>
      </c>
      <c r="G5" s="53" t="s">
        <v>881</v>
      </c>
      <c r="H5" s="67"/>
      <c r="I5" s="67"/>
      <c r="J5" s="67"/>
      <c r="K5" s="54">
        <v>11623.05</v>
      </c>
      <c r="L5" s="55">
        <v>1357</v>
      </c>
      <c r="M5" s="54">
        <v>11622.24</v>
      </c>
      <c r="N5" s="55">
        <v>1258</v>
      </c>
      <c r="O5" s="54">
        <v>23245.29</v>
      </c>
      <c r="P5" s="55">
        <v>2615</v>
      </c>
    </row>
    <row r="6" spans="1:16" ht="90.75">
      <c r="A6" s="51">
        <v>4</v>
      </c>
      <c r="B6" s="51" t="s">
        <v>428</v>
      </c>
      <c r="C6" s="51" t="s">
        <v>428</v>
      </c>
      <c r="D6" s="51" t="s">
        <v>882</v>
      </c>
      <c r="E6" s="51" t="s">
        <v>883</v>
      </c>
      <c r="F6" s="56" t="s">
        <v>884</v>
      </c>
      <c r="G6" s="53" t="s">
        <v>885</v>
      </c>
      <c r="H6" s="67"/>
      <c r="I6" s="67"/>
      <c r="J6" s="67"/>
      <c r="K6" s="54">
        <v>6463.66</v>
      </c>
      <c r="L6" s="55">
        <v>645</v>
      </c>
      <c r="M6" s="54">
        <v>6723.73</v>
      </c>
      <c r="N6" s="55">
        <v>709</v>
      </c>
      <c r="O6" s="54">
        <v>13187.39</v>
      </c>
      <c r="P6" s="55">
        <v>1354</v>
      </c>
    </row>
    <row r="7" spans="1:16" ht="45.75">
      <c r="A7" s="51">
        <v>5</v>
      </c>
      <c r="B7" s="51" t="s">
        <v>449</v>
      </c>
      <c r="C7" s="51" t="s">
        <v>453</v>
      </c>
      <c r="D7" s="51" t="s">
        <v>886</v>
      </c>
      <c r="E7" s="51" t="s">
        <v>887</v>
      </c>
      <c r="F7" s="56" t="s">
        <v>454</v>
      </c>
      <c r="G7" s="53" t="s">
        <v>302</v>
      </c>
      <c r="H7" s="67"/>
      <c r="I7" s="67"/>
      <c r="J7" s="67"/>
      <c r="K7" s="54">
        <v>41.42</v>
      </c>
      <c r="L7" s="55">
        <v>5</v>
      </c>
      <c r="M7" s="54">
        <v>385.64</v>
      </c>
      <c r="N7" s="55">
        <v>4</v>
      </c>
      <c r="O7" s="54">
        <v>427.06</v>
      </c>
      <c r="P7" s="55">
        <v>9</v>
      </c>
    </row>
    <row r="8" spans="1:16" ht="90.75">
      <c r="A8" s="51">
        <v>6</v>
      </c>
      <c r="B8" s="51" t="s">
        <v>449</v>
      </c>
      <c r="C8" s="51" t="s">
        <v>451</v>
      </c>
      <c r="D8" s="51" t="s">
        <v>886</v>
      </c>
      <c r="E8" s="51" t="s">
        <v>887</v>
      </c>
      <c r="F8" s="56" t="s">
        <v>452</v>
      </c>
      <c r="G8" s="53" t="s">
        <v>888</v>
      </c>
      <c r="H8" s="67"/>
      <c r="I8" s="67"/>
      <c r="J8" s="67"/>
      <c r="K8" s="54">
        <v>3721.35</v>
      </c>
      <c r="L8" s="55">
        <v>533</v>
      </c>
      <c r="M8" s="54">
        <v>5200.33</v>
      </c>
      <c r="N8" s="55">
        <v>912</v>
      </c>
      <c r="O8" s="54">
        <v>8921.68</v>
      </c>
      <c r="P8" s="55">
        <v>1445</v>
      </c>
    </row>
    <row r="9" spans="1:16" ht="56.25">
      <c r="A9" s="51">
        <v>7</v>
      </c>
      <c r="B9" s="51" t="s">
        <v>449</v>
      </c>
      <c r="C9" s="51" t="s">
        <v>455</v>
      </c>
      <c r="D9" s="51" t="s">
        <v>886</v>
      </c>
      <c r="E9" s="51" t="s">
        <v>887</v>
      </c>
      <c r="F9" s="56" t="s">
        <v>456</v>
      </c>
      <c r="G9" s="57" t="s">
        <v>889</v>
      </c>
      <c r="H9" s="67"/>
      <c r="I9" s="67"/>
      <c r="J9" s="67"/>
      <c r="K9" s="54">
        <v>7249.76</v>
      </c>
      <c r="L9" s="55">
        <v>769</v>
      </c>
      <c r="M9" s="54">
        <v>13826.63</v>
      </c>
      <c r="N9" s="55">
        <v>1334</v>
      </c>
      <c r="O9" s="54">
        <v>21076.39</v>
      </c>
      <c r="P9" s="55">
        <v>2103</v>
      </c>
    </row>
    <row r="10" spans="1:16" ht="45.75">
      <c r="A10" s="51">
        <v>8</v>
      </c>
      <c r="B10" s="51" t="s">
        <v>519</v>
      </c>
      <c r="C10" s="51" t="s">
        <v>519</v>
      </c>
      <c r="D10" s="51" t="s">
        <v>886</v>
      </c>
      <c r="E10" s="51" t="s">
        <v>887</v>
      </c>
      <c r="F10" s="56" t="s">
        <v>528</v>
      </c>
      <c r="G10" s="55" t="s">
        <v>890</v>
      </c>
      <c r="H10" s="67"/>
      <c r="I10" s="67"/>
      <c r="J10" s="67"/>
      <c r="K10" s="54">
        <v>6487.08</v>
      </c>
      <c r="L10" s="55">
        <v>409</v>
      </c>
      <c r="M10" s="54">
        <v>7262.63</v>
      </c>
      <c r="N10" s="55">
        <v>426</v>
      </c>
      <c r="O10" s="54">
        <v>13749.71</v>
      </c>
      <c r="P10" s="55">
        <v>835</v>
      </c>
    </row>
    <row r="11" spans="1:16" ht="57">
      <c r="A11" s="51">
        <v>9</v>
      </c>
      <c r="B11" s="51" t="s">
        <v>462</v>
      </c>
      <c r="C11" s="51" t="s">
        <v>480</v>
      </c>
      <c r="D11" s="51" t="s">
        <v>886</v>
      </c>
      <c r="E11" s="51" t="s">
        <v>887</v>
      </c>
      <c r="F11" s="56" t="s">
        <v>481</v>
      </c>
      <c r="G11" s="55" t="s">
        <v>306</v>
      </c>
      <c r="H11" s="67"/>
      <c r="I11" s="67"/>
      <c r="J11" s="67"/>
      <c r="K11" s="54">
        <v>1984.14</v>
      </c>
      <c r="L11" s="55">
        <v>276</v>
      </c>
      <c r="M11" s="54">
        <v>2999.03</v>
      </c>
      <c r="N11" s="55">
        <v>452</v>
      </c>
      <c r="O11" s="54">
        <v>4983.17</v>
      </c>
      <c r="P11" s="55">
        <v>728</v>
      </c>
    </row>
    <row r="12" spans="1:16" ht="57">
      <c r="A12" s="51">
        <v>10</v>
      </c>
      <c r="B12" s="51" t="s">
        <v>462</v>
      </c>
      <c r="C12" s="51" t="s">
        <v>466</v>
      </c>
      <c r="D12" s="51" t="s">
        <v>886</v>
      </c>
      <c r="E12" s="51" t="s">
        <v>887</v>
      </c>
      <c r="F12" s="56" t="s">
        <v>482</v>
      </c>
      <c r="G12" s="55" t="s">
        <v>891</v>
      </c>
      <c r="H12" s="67"/>
      <c r="I12" s="67"/>
      <c r="J12" s="67"/>
      <c r="K12" s="54">
        <v>5184.04</v>
      </c>
      <c r="L12" s="55">
        <v>563</v>
      </c>
      <c r="M12" s="54">
        <v>8477.49</v>
      </c>
      <c r="N12" s="55">
        <v>778</v>
      </c>
      <c r="O12" s="54">
        <v>13661.529999999999</v>
      </c>
      <c r="P12" s="55">
        <v>1341</v>
      </c>
    </row>
    <row r="13" spans="1:16" ht="57">
      <c r="A13" s="51">
        <v>11</v>
      </c>
      <c r="B13" s="51" t="s">
        <v>462</v>
      </c>
      <c r="C13" s="51" t="s">
        <v>478</v>
      </c>
      <c r="D13" s="51" t="s">
        <v>886</v>
      </c>
      <c r="E13" s="51" t="s">
        <v>887</v>
      </c>
      <c r="F13" s="56" t="s">
        <v>479</v>
      </c>
      <c r="G13" s="55" t="s">
        <v>305</v>
      </c>
      <c r="H13" s="67"/>
      <c r="I13" s="67"/>
      <c r="J13" s="67"/>
      <c r="K13" s="54">
        <v>482.88</v>
      </c>
      <c r="L13" s="55">
        <v>64</v>
      </c>
      <c r="M13" s="54">
        <v>472.93</v>
      </c>
      <c r="N13" s="55">
        <v>74</v>
      </c>
      <c r="O13" s="54">
        <v>955.81</v>
      </c>
      <c r="P13" s="55">
        <v>138</v>
      </c>
    </row>
    <row r="14" spans="1:16" ht="68.25">
      <c r="A14" s="51">
        <v>12</v>
      </c>
      <c r="B14" s="51" t="s">
        <v>462</v>
      </c>
      <c r="C14" s="51" t="s">
        <v>462</v>
      </c>
      <c r="D14" s="51" t="s">
        <v>886</v>
      </c>
      <c r="E14" s="51" t="s">
        <v>887</v>
      </c>
      <c r="F14" s="56" t="s">
        <v>483</v>
      </c>
      <c r="G14" s="55" t="s">
        <v>892</v>
      </c>
      <c r="H14" s="67"/>
      <c r="I14" s="67"/>
      <c r="J14" s="67"/>
      <c r="K14" s="54">
        <v>15550.67</v>
      </c>
      <c r="L14" s="55">
        <v>1342</v>
      </c>
      <c r="M14" s="54">
        <v>21897.74</v>
      </c>
      <c r="N14" s="55">
        <v>1678</v>
      </c>
      <c r="O14" s="54">
        <v>37448.410000000003</v>
      </c>
      <c r="P14" s="55">
        <v>3020</v>
      </c>
    </row>
    <row r="15" spans="1:16" ht="57">
      <c r="A15" s="51">
        <v>13</v>
      </c>
      <c r="B15" s="51" t="s">
        <v>462</v>
      </c>
      <c r="C15" s="51" t="s">
        <v>463</v>
      </c>
      <c r="D15" s="51" t="s">
        <v>886</v>
      </c>
      <c r="E15" s="51" t="s">
        <v>887</v>
      </c>
      <c r="F15" s="56" t="s">
        <v>465</v>
      </c>
      <c r="G15" s="55" t="s">
        <v>307</v>
      </c>
      <c r="H15" s="67"/>
      <c r="I15" s="67"/>
      <c r="J15" s="67"/>
      <c r="K15" s="54">
        <v>4267.68</v>
      </c>
      <c r="L15" s="55">
        <v>403</v>
      </c>
      <c r="M15" s="54">
        <v>6970.98</v>
      </c>
      <c r="N15" s="55">
        <v>600</v>
      </c>
      <c r="O15" s="54">
        <v>11238.66</v>
      </c>
      <c r="P15" s="55">
        <v>1003</v>
      </c>
    </row>
    <row r="16" spans="1:16" ht="45.75">
      <c r="A16" s="51">
        <v>14</v>
      </c>
      <c r="B16" s="51" t="s">
        <v>437</v>
      </c>
      <c r="C16" s="51" t="s">
        <v>442</v>
      </c>
      <c r="D16" s="51" t="s">
        <v>893</v>
      </c>
      <c r="E16" s="51" t="s">
        <v>894</v>
      </c>
      <c r="F16" s="56" t="s">
        <v>443</v>
      </c>
      <c r="G16" s="55" t="s">
        <v>895</v>
      </c>
      <c r="H16" s="67"/>
      <c r="I16" s="67"/>
      <c r="J16" s="67"/>
      <c r="K16" s="54">
        <v>1290.1500000000001</v>
      </c>
      <c r="L16" s="55">
        <v>220</v>
      </c>
      <c r="M16" s="54">
        <v>2376.5500000000002</v>
      </c>
      <c r="N16" s="55">
        <v>387</v>
      </c>
      <c r="O16" s="54">
        <v>3666.7000000000003</v>
      </c>
      <c r="P16" s="55">
        <v>607</v>
      </c>
    </row>
    <row r="17" spans="1:16" ht="45.75">
      <c r="A17" s="51">
        <v>15</v>
      </c>
      <c r="B17" s="51" t="s">
        <v>437</v>
      </c>
      <c r="C17" s="51" t="s">
        <v>440</v>
      </c>
      <c r="D17" s="51" t="s">
        <v>893</v>
      </c>
      <c r="E17" s="51" t="s">
        <v>894</v>
      </c>
      <c r="F17" s="56" t="s">
        <v>441</v>
      </c>
      <c r="G17" s="55" t="s">
        <v>895</v>
      </c>
      <c r="H17" s="67"/>
      <c r="I17" s="67"/>
      <c r="J17" s="67"/>
      <c r="K17" s="54">
        <v>2322.9499999999998</v>
      </c>
      <c r="L17" s="55">
        <v>254</v>
      </c>
      <c r="M17" s="54">
        <v>2577.85</v>
      </c>
      <c r="N17" s="55">
        <v>337</v>
      </c>
      <c r="O17" s="54">
        <v>4900.7999999999993</v>
      </c>
      <c r="P17" s="55">
        <v>591</v>
      </c>
    </row>
    <row r="18" spans="1:16" ht="45.75">
      <c r="A18" s="51">
        <v>16</v>
      </c>
      <c r="B18" s="51" t="s">
        <v>462</v>
      </c>
      <c r="C18" s="51" t="s">
        <v>462</v>
      </c>
      <c r="D18" s="51" t="s">
        <v>896</v>
      </c>
      <c r="E18" s="51" t="s">
        <v>897</v>
      </c>
      <c r="F18" s="56" t="s">
        <v>471</v>
      </c>
      <c r="G18" s="55" t="s">
        <v>898</v>
      </c>
      <c r="H18" s="67"/>
      <c r="I18" s="67"/>
      <c r="J18" s="67"/>
      <c r="K18" s="54">
        <v>15643.81</v>
      </c>
      <c r="L18" s="55">
        <v>1162</v>
      </c>
      <c r="M18" s="54">
        <v>20360.95</v>
      </c>
      <c r="N18" s="55">
        <v>1713</v>
      </c>
      <c r="O18" s="54">
        <v>36004.76</v>
      </c>
      <c r="P18" s="55">
        <v>2875</v>
      </c>
    </row>
    <row r="19" spans="1:16" ht="57">
      <c r="A19" s="51">
        <v>17</v>
      </c>
      <c r="B19" s="51" t="s">
        <v>462</v>
      </c>
      <c r="C19" s="51" t="s">
        <v>469</v>
      </c>
      <c r="D19" s="51" t="s">
        <v>899</v>
      </c>
      <c r="E19" s="51" t="s">
        <v>900</v>
      </c>
      <c r="F19" s="56" t="s">
        <v>475</v>
      </c>
      <c r="G19" s="55" t="s">
        <v>901</v>
      </c>
      <c r="H19" s="67"/>
      <c r="I19" s="67"/>
      <c r="J19" s="67"/>
      <c r="K19" s="54">
        <v>1500.74</v>
      </c>
      <c r="L19" s="55">
        <v>217</v>
      </c>
      <c r="M19" s="54">
        <v>1921.01</v>
      </c>
      <c r="N19" s="55">
        <v>257</v>
      </c>
      <c r="O19" s="54">
        <v>3421.75</v>
      </c>
      <c r="P19" s="55">
        <v>474</v>
      </c>
    </row>
    <row r="20" spans="1:16" ht="57">
      <c r="A20" s="51">
        <v>18</v>
      </c>
      <c r="B20" s="51" t="s">
        <v>462</v>
      </c>
      <c r="C20" s="51" t="s">
        <v>462</v>
      </c>
      <c r="D20" s="51" t="s">
        <v>899</v>
      </c>
      <c r="E20" s="51" t="s">
        <v>900</v>
      </c>
      <c r="F20" s="56" t="s">
        <v>476</v>
      </c>
      <c r="G20" s="55" t="s">
        <v>902</v>
      </c>
      <c r="H20" s="67"/>
      <c r="I20" s="67"/>
      <c r="J20" s="67"/>
      <c r="K20" s="54">
        <v>8823.01</v>
      </c>
      <c r="L20" s="55">
        <v>711</v>
      </c>
      <c r="M20" s="54">
        <v>10606.08</v>
      </c>
      <c r="N20" s="55">
        <v>846</v>
      </c>
      <c r="O20" s="54">
        <v>19429.09</v>
      </c>
      <c r="P20" s="55">
        <v>1557</v>
      </c>
    </row>
    <row r="21" spans="1:16" ht="68.25">
      <c r="A21" s="51">
        <v>19</v>
      </c>
      <c r="B21" s="51" t="s">
        <v>462</v>
      </c>
      <c r="C21" s="51" t="s">
        <v>463</v>
      </c>
      <c r="D21" s="51" t="s">
        <v>899</v>
      </c>
      <c r="E21" s="51" t="s">
        <v>900</v>
      </c>
      <c r="F21" s="56" t="s">
        <v>477</v>
      </c>
      <c r="G21" s="55" t="s">
        <v>903</v>
      </c>
      <c r="H21" s="67"/>
      <c r="I21" s="67"/>
      <c r="J21" s="67"/>
      <c r="K21" s="54">
        <v>3503.19</v>
      </c>
      <c r="L21" s="55">
        <v>498</v>
      </c>
      <c r="M21" s="54">
        <v>3852.66</v>
      </c>
      <c r="N21" s="55">
        <v>531</v>
      </c>
      <c r="O21" s="54">
        <v>7355.85</v>
      </c>
      <c r="P21" s="55">
        <v>1029</v>
      </c>
    </row>
    <row r="22" spans="1:16" ht="45.75">
      <c r="A22" s="51">
        <v>20</v>
      </c>
      <c r="B22" s="51" t="s">
        <v>508</v>
      </c>
      <c r="C22" s="51" t="s">
        <v>508</v>
      </c>
      <c r="D22" s="51" t="s">
        <v>899</v>
      </c>
      <c r="E22" s="51" t="s">
        <v>900</v>
      </c>
      <c r="F22" s="56" t="s">
        <v>510</v>
      </c>
      <c r="G22" s="55" t="s">
        <v>904</v>
      </c>
      <c r="H22" s="67"/>
      <c r="I22" s="67"/>
      <c r="J22" s="67"/>
      <c r="K22" s="54">
        <v>7641.15</v>
      </c>
      <c r="L22" s="55">
        <v>850</v>
      </c>
      <c r="M22" s="54">
        <v>7377.38</v>
      </c>
      <c r="N22" s="55">
        <v>925</v>
      </c>
      <c r="O22" s="54">
        <v>15018.529999999999</v>
      </c>
      <c r="P22" s="55">
        <v>1775</v>
      </c>
    </row>
    <row r="23" spans="1:16" ht="68.25">
      <c r="A23" s="51">
        <v>21</v>
      </c>
      <c r="B23" s="51" t="s">
        <v>508</v>
      </c>
      <c r="C23" s="51" t="s">
        <v>508</v>
      </c>
      <c r="D23" s="51" t="s">
        <v>905</v>
      </c>
      <c r="E23" s="51" t="s">
        <v>906</v>
      </c>
      <c r="F23" s="56" t="s">
        <v>509</v>
      </c>
      <c r="G23" s="55" t="s">
        <v>907</v>
      </c>
      <c r="H23" s="67"/>
      <c r="I23" s="67"/>
      <c r="J23" s="67"/>
      <c r="K23" s="54">
        <v>7975.51</v>
      </c>
      <c r="L23" s="55">
        <v>855</v>
      </c>
      <c r="M23" s="54">
        <v>8035.18</v>
      </c>
      <c r="N23" s="55">
        <v>823</v>
      </c>
      <c r="O23" s="54">
        <v>16010.69</v>
      </c>
      <c r="P23" s="55">
        <v>1678</v>
      </c>
    </row>
    <row r="24" spans="1:16" ht="68.25">
      <c r="A24" s="51">
        <v>22</v>
      </c>
      <c r="B24" s="51" t="s">
        <v>503</v>
      </c>
      <c r="C24" s="51" t="s">
        <v>504</v>
      </c>
      <c r="D24" s="51" t="s">
        <v>908</v>
      </c>
      <c r="E24" s="51" t="s">
        <v>909</v>
      </c>
      <c r="F24" s="56" t="s">
        <v>505</v>
      </c>
      <c r="G24" s="55" t="s">
        <v>907</v>
      </c>
      <c r="H24" s="67"/>
      <c r="I24" s="67"/>
      <c r="J24" s="67"/>
      <c r="K24" s="54">
        <v>3772.7</v>
      </c>
      <c r="L24" s="55">
        <v>444</v>
      </c>
      <c r="M24" s="54">
        <v>6895.08</v>
      </c>
      <c r="N24" s="55">
        <v>689</v>
      </c>
      <c r="O24" s="54">
        <v>10667.779999999999</v>
      </c>
      <c r="P24" s="55">
        <v>1133</v>
      </c>
    </row>
    <row r="25" spans="1:16" ht="68.25">
      <c r="A25" s="51">
        <v>23</v>
      </c>
      <c r="B25" s="51" t="s">
        <v>498</v>
      </c>
      <c r="C25" s="51" t="s">
        <v>499</v>
      </c>
      <c r="D25" s="51" t="s">
        <v>908</v>
      </c>
      <c r="E25" s="51" t="s">
        <v>909</v>
      </c>
      <c r="F25" s="56" t="s">
        <v>500</v>
      </c>
      <c r="G25" s="55" t="s">
        <v>907</v>
      </c>
      <c r="H25" s="67"/>
      <c r="I25" s="67"/>
      <c r="J25" s="67"/>
      <c r="K25" s="54">
        <v>6360.5</v>
      </c>
      <c r="L25" s="55">
        <v>718</v>
      </c>
      <c r="M25" s="54">
        <v>6511.48</v>
      </c>
      <c r="N25" s="55">
        <v>699</v>
      </c>
      <c r="O25" s="54">
        <v>12871.98</v>
      </c>
      <c r="P25" s="55">
        <v>1417</v>
      </c>
    </row>
    <row r="26" spans="1:16" ht="68.25">
      <c r="A26" s="51">
        <v>24</v>
      </c>
      <c r="B26" s="51" t="s">
        <v>519</v>
      </c>
      <c r="C26" s="51" t="s">
        <v>519</v>
      </c>
      <c r="D26" s="51" t="s">
        <v>910</v>
      </c>
      <c r="E26" s="51" t="s">
        <v>911</v>
      </c>
      <c r="F26" s="56" t="s">
        <v>522</v>
      </c>
      <c r="G26" s="55" t="s">
        <v>912</v>
      </c>
      <c r="H26" s="67"/>
      <c r="I26" s="67"/>
      <c r="J26" s="67"/>
      <c r="K26" s="54">
        <v>18213.25</v>
      </c>
      <c r="L26" s="55">
        <v>1226</v>
      </c>
      <c r="M26" s="54">
        <v>18428.54</v>
      </c>
      <c r="N26" s="55">
        <v>1204</v>
      </c>
      <c r="O26" s="54">
        <v>36641.79</v>
      </c>
      <c r="P26" s="55">
        <v>2430</v>
      </c>
    </row>
    <row r="27" spans="1:16" ht="68.25">
      <c r="A27" s="51">
        <v>25</v>
      </c>
      <c r="B27" s="51" t="s">
        <v>529</v>
      </c>
      <c r="C27" s="51" t="s">
        <v>530</v>
      </c>
      <c r="D27" s="51" t="s">
        <v>913</v>
      </c>
      <c r="E27" s="51" t="s">
        <v>914</v>
      </c>
      <c r="F27" s="56" t="s">
        <v>531</v>
      </c>
      <c r="G27" s="55" t="s">
        <v>915</v>
      </c>
      <c r="H27" s="67"/>
      <c r="I27" s="67"/>
      <c r="J27" s="67"/>
      <c r="K27" s="54">
        <v>9274.7800000000007</v>
      </c>
      <c r="L27" s="55">
        <v>805</v>
      </c>
      <c r="M27" s="54">
        <v>9272.7999999999993</v>
      </c>
      <c r="N27" s="55">
        <v>871</v>
      </c>
      <c r="O27" s="54">
        <v>18547.580000000002</v>
      </c>
      <c r="P27" s="55">
        <v>1676</v>
      </c>
    </row>
    <row r="28" spans="1:16" ht="68.25">
      <c r="A28" s="51">
        <v>26</v>
      </c>
      <c r="B28" s="58" t="s">
        <v>428</v>
      </c>
      <c r="C28" s="58" t="s">
        <v>428</v>
      </c>
      <c r="D28" s="58" t="s">
        <v>916</v>
      </c>
      <c r="E28" s="58" t="s">
        <v>917</v>
      </c>
      <c r="F28" s="59" t="s">
        <v>429</v>
      </c>
      <c r="G28" s="55" t="s">
        <v>299</v>
      </c>
      <c r="H28" s="67"/>
      <c r="I28" s="67"/>
      <c r="J28" s="67"/>
      <c r="K28" s="54">
        <v>3504.23</v>
      </c>
      <c r="L28" s="55">
        <v>392</v>
      </c>
      <c r="M28" s="54">
        <v>4874.2299999999996</v>
      </c>
      <c r="N28" s="55">
        <v>521</v>
      </c>
      <c r="O28" s="54">
        <v>8378.4599999999991</v>
      </c>
      <c r="P28" s="55">
        <v>913</v>
      </c>
    </row>
    <row r="29" spans="1:16" ht="68.25">
      <c r="A29" s="51">
        <v>27</v>
      </c>
      <c r="B29" s="58" t="s">
        <v>503</v>
      </c>
      <c r="C29" s="58" t="s">
        <v>506</v>
      </c>
      <c r="D29" s="58" t="s">
        <v>916</v>
      </c>
      <c r="E29" s="58" t="s">
        <v>917</v>
      </c>
      <c r="F29" s="59" t="s">
        <v>507</v>
      </c>
      <c r="G29" s="55" t="s">
        <v>918</v>
      </c>
      <c r="H29" s="67"/>
      <c r="I29" s="67"/>
      <c r="J29" s="67"/>
      <c r="K29" s="54">
        <v>6322.46</v>
      </c>
      <c r="L29" s="55">
        <v>670</v>
      </c>
      <c r="M29" s="54">
        <v>8557.57</v>
      </c>
      <c r="N29" s="55">
        <v>885</v>
      </c>
      <c r="O29" s="54">
        <v>14880.029999999999</v>
      </c>
      <c r="P29" s="55">
        <v>1555</v>
      </c>
    </row>
    <row r="30" spans="1:16" ht="68.25">
      <c r="A30" s="51">
        <v>28</v>
      </c>
      <c r="B30" s="58" t="s">
        <v>492</v>
      </c>
      <c r="C30" s="58" t="s">
        <v>495</v>
      </c>
      <c r="D30" s="58" t="s">
        <v>916</v>
      </c>
      <c r="E30" s="58" t="s">
        <v>917</v>
      </c>
      <c r="F30" s="59" t="s">
        <v>496</v>
      </c>
      <c r="G30" s="55" t="s">
        <v>919</v>
      </c>
      <c r="H30" s="67"/>
      <c r="I30" s="67"/>
      <c r="J30" s="67"/>
      <c r="K30" s="54">
        <v>13300.78</v>
      </c>
      <c r="L30" s="55">
        <v>1650</v>
      </c>
      <c r="M30" s="54">
        <v>17118.599999999999</v>
      </c>
      <c r="N30" s="55">
        <v>2108</v>
      </c>
      <c r="O30" s="54">
        <v>30419.379999999997</v>
      </c>
      <c r="P30" s="55">
        <v>3758</v>
      </c>
    </row>
    <row r="31" spans="1:16" ht="90.75">
      <c r="A31" s="51">
        <v>29</v>
      </c>
      <c r="B31" s="58" t="s">
        <v>449</v>
      </c>
      <c r="C31" s="58" t="s">
        <v>458</v>
      </c>
      <c r="D31" s="58" t="s">
        <v>916</v>
      </c>
      <c r="E31" s="58" t="s">
        <v>917</v>
      </c>
      <c r="F31" s="59" t="s">
        <v>459</v>
      </c>
      <c r="G31" s="55" t="s">
        <v>920</v>
      </c>
      <c r="H31" s="67"/>
      <c r="I31" s="67"/>
      <c r="J31" s="67"/>
      <c r="K31" s="54">
        <v>6617.31</v>
      </c>
      <c r="L31" s="55">
        <v>1105</v>
      </c>
      <c r="M31" s="54">
        <v>7199.65</v>
      </c>
      <c r="N31" s="55">
        <v>1232</v>
      </c>
      <c r="O31" s="54">
        <v>13816.96</v>
      </c>
      <c r="P31" s="55">
        <v>2337</v>
      </c>
    </row>
    <row r="32" spans="1:16" ht="68.25">
      <c r="A32" s="51">
        <v>30</v>
      </c>
      <c r="B32" s="58" t="s">
        <v>449</v>
      </c>
      <c r="C32" s="58" t="s">
        <v>455</v>
      </c>
      <c r="D32" s="58" t="s">
        <v>916</v>
      </c>
      <c r="E32" s="58" t="s">
        <v>917</v>
      </c>
      <c r="F32" s="59" t="s">
        <v>460</v>
      </c>
      <c r="G32" s="55" t="s">
        <v>304</v>
      </c>
      <c r="H32" s="67"/>
      <c r="I32" s="67"/>
      <c r="J32" s="67"/>
      <c r="K32" s="54">
        <v>5676.38</v>
      </c>
      <c r="L32" s="55">
        <v>606</v>
      </c>
      <c r="M32" s="54">
        <v>8206.2999999999993</v>
      </c>
      <c r="N32" s="55">
        <v>949</v>
      </c>
      <c r="O32" s="54">
        <v>13882.68</v>
      </c>
      <c r="P32" s="55">
        <v>1555</v>
      </c>
    </row>
    <row r="33" spans="1:16" ht="68.25">
      <c r="A33" s="51">
        <v>31</v>
      </c>
      <c r="B33" s="58" t="s">
        <v>498</v>
      </c>
      <c r="C33" s="58" t="s">
        <v>499</v>
      </c>
      <c r="D33" s="58" t="s">
        <v>916</v>
      </c>
      <c r="E33" s="58" t="s">
        <v>917</v>
      </c>
      <c r="F33" s="59" t="s">
        <v>502</v>
      </c>
      <c r="G33" s="55" t="s">
        <v>921</v>
      </c>
      <c r="H33" s="67"/>
      <c r="I33" s="67"/>
      <c r="J33" s="67"/>
      <c r="K33" s="54">
        <v>5308.45</v>
      </c>
      <c r="L33" s="55">
        <v>613</v>
      </c>
      <c r="M33" s="54">
        <v>7774.3</v>
      </c>
      <c r="N33" s="55">
        <v>806</v>
      </c>
      <c r="O33" s="54">
        <v>13082.75</v>
      </c>
      <c r="P33" s="55">
        <v>1419</v>
      </c>
    </row>
    <row r="34" spans="1:16" ht="68.25">
      <c r="A34" s="51">
        <v>32</v>
      </c>
      <c r="B34" s="58" t="s">
        <v>519</v>
      </c>
      <c r="C34" s="58" t="s">
        <v>519</v>
      </c>
      <c r="D34" s="58" t="s">
        <v>916</v>
      </c>
      <c r="E34" s="58" t="s">
        <v>917</v>
      </c>
      <c r="F34" s="59" t="s">
        <v>520</v>
      </c>
      <c r="G34" s="55" t="s">
        <v>922</v>
      </c>
      <c r="H34" s="67"/>
      <c r="I34" s="67"/>
      <c r="J34" s="67"/>
      <c r="K34" s="54">
        <v>6012.57</v>
      </c>
      <c r="L34" s="55">
        <v>344</v>
      </c>
      <c r="M34" s="54">
        <f>VLOOKUP(F34,[1]febrero!B2:D65,2,FALSE)</f>
        <v>7103.65</v>
      </c>
      <c r="N34" s="55">
        <f>VLOOKUP(F34,[1]febrero!B2:D65,3,FALSE)</f>
        <v>387</v>
      </c>
      <c r="O34" s="54">
        <v>13116.22</v>
      </c>
      <c r="P34" s="55">
        <v>731</v>
      </c>
    </row>
    <row r="35" spans="1:16" ht="34.5">
      <c r="A35" s="51">
        <v>33</v>
      </c>
      <c r="B35" s="58" t="s">
        <v>462</v>
      </c>
      <c r="C35" s="58" t="s">
        <v>466</v>
      </c>
      <c r="D35" s="58" t="s">
        <v>916</v>
      </c>
      <c r="E35" s="58" t="s">
        <v>917</v>
      </c>
      <c r="F35" s="59" t="s">
        <v>467</v>
      </c>
      <c r="G35" s="55" t="s">
        <v>923</v>
      </c>
      <c r="H35" s="67"/>
      <c r="I35" s="67"/>
      <c r="J35" s="67"/>
      <c r="K35" s="54">
        <v>6197.3</v>
      </c>
      <c r="L35" s="55">
        <v>759</v>
      </c>
      <c r="M35" s="54">
        <f>VLOOKUP(F35,[1]febrero!B3:D66,2,FALSE)</f>
        <v>6197.36</v>
      </c>
      <c r="N35" s="55">
        <f>VLOOKUP(F35,[1]febrero!B3:D66,3,FALSE)</f>
        <v>710</v>
      </c>
      <c r="O35" s="54">
        <v>12394.66</v>
      </c>
      <c r="P35" s="55">
        <v>1469</v>
      </c>
    </row>
    <row r="36" spans="1:16" ht="68.25">
      <c r="A36" s="51">
        <v>34</v>
      </c>
      <c r="B36" s="58" t="s">
        <v>462</v>
      </c>
      <c r="C36" s="58" t="s">
        <v>485</v>
      </c>
      <c r="D36" s="58" t="s">
        <v>916</v>
      </c>
      <c r="E36" s="58" t="s">
        <v>917</v>
      </c>
      <c r="F36" s="59" t="s">
        <v>486</v>
      </c>
      <c r="G36" s="55" t="s">
        <v>308</v>
      </c>
      <c r="H36" s="67"/>
      <c r="I36" s="67"/>
      <c r="J36" s="67"/>
      <c r="K36" s="54">
        <v>789.28</v>
      </c>
      <c r="L36" s="55">
        <v>122</v>
      </c>
      <c r="M36" s="54">
        <f>VLOOKUP(F36,[1]febrero!B4:D67,2,FALSE)</f>
        <v>1048.03</v>
      </c>
      <c r="N36" s="55">
        <f>VLOOKUP(F36,[1]febrero!B4:D67,3,FALSE)</f>
        <v>139</v>
      </c>
      <c r="O36" s="54">
        <v>1837.31</v>
      </c>
      <c r="P36" s="55">
        <v>261</v>
      </c>
    </row>
    <row r="37" spans="1:16" ht="90.75">
      <c r="A37" s="51">
        <v>35</v>
      </c>
      <c r="B37" s="58" t="s">
        <v>462</v>
      </c>
      <c r="C37" s="58" t="s">
        <v>488</v>
      </c>
      <c r="D37" s="58" t="s">
        <v>916</v>
      </c>
      <c r="E37" s="58" t="s">
        <v>917</v>
      </c>
      <c r="F37" s="59" t="s">
        <v>489</v>
      </c>
      <c r="G37" s="55" t="s">
        <v>310</v>
      </c>
      <c r="H37" s="67"/>
      <c r="I37" s="67"/>
      <c r="J37" s="67"/>
      <c r="K37" s="54">
        <v>823.76</v>
      </c>
      <c r="L37" s="55">
        <v>86</v>
      </c>
      <c r="M37" s="54">
        <f>VLOOKUP(F37,[1]febrero!B2:D65,2,FALSE)</f>
        <v>405.32</v>
      </c>
      <c r="N37" s="55">
        <f>VLOOKUP(F37,[1]febrero!B2:D65,3,FALSE)</f>
        <v>56</v>
      </c>
      <c r="O37" s="54">
        <v>1229.08</v>
      </c>
      <c r="P37" s="55">
        <v>142</v>
      </c>
    </row>
    <row r="38" spans="1:16" ht="68.25">
      <c r="A38" s="51">
        <v>36</v>
      </c>
      <c r="B38" s="58" t="s">
        <v>462</v>
      </c>
      <c r="C38" s="58" t="s">
        <v>469</v>
      </c>
      <c r="D38" s="58" t="s">
        <v>916</v>
      </c>
      <c r="E38" s="58" t="s">
        <v>917</v>
      </c>
      <c r="F38" s="59" t="s">
        <v>487</v>
      </c>
      <c r="G38" s="55" t="s">
        <v>309</v>
      </c>
      <c r="H38" s="67"/>
      <c r="I38" s="67"/>
      <c r="J38" s="67"/>
      <c r="K38" s="54">
        <v>2951.47</v>
      </c>
      <c r="L38" s="55">
        <v>327</v>
      </c>
      <c r="M38" s="54">
        <f>VLOOKUP(F38,[1]febrero!B3:D66,2,FALSE)</f>
        <v>3619.05</v>
      </c>
      <c r="N38" s="55">
        <f>VLOOKUP(F38,[1]febrero!B3:D66,3,FALSE)</f>
        <v>402</v>
      </c>
      <c r="O38" s="54">
        <v>6570.52</v>
      </c>
      <c r="P38" s="55">
        <v>729</v>
      </c>
    </row>
    <row r="39" spans="1:16" ht="68.25">
      <c r="A39" s="51">
        <v>37</v>
      </c>
      <c r="B39" s="58" t="s">
        <v>462</v>
      </c>
      <c r="C39" s="58" t="s">
        <v>472</v>
      </c>
      <c r="D39" s="58" t="s">
        <v>916</v>
      </c>
      <c r="E39" s="58" t="s">
        <v>917</v>
      </c>
      <c r="F39" s="59" t="s">
        <v>473</v>
      </c>
      <c r="G39" s="55" t="s">
        <v>303</v>
      </c>
      <c r="H39" s="67"/>
      <c r="I39" s="67"/>
      <c r="J39" s="67"/>
      <c r="K39" s="54">
        <v>2262.0300000000002</v>
      </c>
      <c r="L39" s="55">
        <v>113</v>
      </c>
      <c r="M39" s="54">
        <f>VLOOKUP(F39,[1]febrero!B4:D67,2,FALSE)</f>
        <v>4215.95</v>
      </c>
      <c r="N39" s="55">
        <f>VLOOKUP(F39,[1]febrero!B4:D67,3,FALSE)</f>
        <v>355</v>
      </c>
      <c r="O39" s="54">
        <v>6477.98</v>
      </c>
      <c r="P39" s="55">
        <v>468</v>
      </c>
    </row>
    <row r="40" spans="1:16" ht="68.25">
      <c r="A40" s="51">
        <v>38</v>
      </c>
      <c r="B40" s="58" t="s">
        <v>462</v>
      </c>
      <c r="C40" s="58" t="s">
        <v>462</v>
      </c>
      <c r="D40" s="58" t="s">
        <v>916</v>
      </c>
      <c r="E40" s="58" t="s">
        <v>917</v>
      </c>
      <c r="F40" s="59" t="s">
        <v>474</v>
      </c>
      <c r="G40" s="55" t="s">
        <v>304</v>
      </c>
      <c r="H40" s="67"/>
      <c r="I40" s="67"/>
      <c r="J40" s="67"/>
      <c r="K40" s="54">
        <v>397.65</v>
      </c>
      <c r="L40" s="55">
        <v>42</v>
      </c>
      <c r="M40" s="54">
        <f>VLOOKUP(F40,[1]febrero!B5:D68,2,FALSE)</f>
        <v>516.95000000000005</v>
      </c>
      <c r="N40" s="55">
        <f>VLOOKUP(F40,[1]febrero!B5:D68,3,FALSE)</f>
        <v>66</v>
      </c>
      <c r="O40" s="54">
        <v>914.6</v>
      </c>
      <c r="P40" s="55">
        <v>108</v>
      </c>
    </row>
    <row r="41" spans="1:16" ht="68.25">
      <c r="A41" s="51">
        <v>39</v>
      </c>
      <c r="B41" s="58" t="s">
        <v>462</v>
      </c>
      <c r="C41" s="58" t="s">
        <v>462</v>
      </c>
      <c r="D41" s="58" t="s">
        <v>916</v>
      </c>
      <c r="E41" s="58" t="s">
        <v>917</v>
      </c>
      <c r="F41" s="59" t="s">
        <v>484</v>
      </c>
      <c r="G41" s="55" t="s">
        <v>924</v>
      </c>
      <c r="H41" s="67"/>
      <c r="I41" s="67"/>
      <c r="J41" s="67"/>
      <c r="K41" s="54">
        <v>6105.75</v>
      </c>
      <c r="L41" s="55">
        <v>535</v>
      </c>
      <c r="M41" s="54">
        <f>VLOOKUP(F41,[1]febrero!B6:D69,2,FALSE)</f>
        <v>8447.4</v>
      </c>
      <c r="N41" s="55">
        <f>VLOOKUP(F41,[1]febrero!B6:D69,3,FALSE)</f>
        <v>740</v>
      </c>
      <c r="O41" s="54">
        <v>14553.15</v>
      </c>
      <c r="P41" s="55">
        <v>1275</v>
      </c>
    </row>
    <row r="42" spans="1:16" ht="68.25">
      <c r="A42" s="51">
        <v>40</v>
      </c>
      <c r="B42" s="58" t="s">
        <v>462</v>
      </c>
      <c r="C42" s="58" t="s">
        <v>463</v>
      </c>
      <c r="D42" s="58" t="s">
        <v>916</v>
      </c>
      <c r="E42" s="58" t="s">
        <v>917</v>
      </c>
      <c r="F42" s="59" t="s">
        <v>464</v>
      </c>
      <c r="G42" s="55" t="s">
        <v>925</v>
      </c>
      <c r="H42" s="67"/>
      <c r="I42" s="67"/>
      <c r="J42" s="67"/>
      <c r="K42" s="54">
        <v>4458.97</v>
      </c>
      <c r="L42" s="55">
        <v>449</v>
      </c>
      <c r="M42" s="54">
        <f>VLOOKUP(F42,[1]febrero!B7:D70,2,FALSE)</f>
        <v>4760.55</v>
      </c>
      <c r="N42" s="55">
        <f>VLOOKUP(F42,[1]febrero!B7:D70,3,FALSE)</f>
        <v>492</v>
      </c>
      <c r="O42" s="54">
        <v>9219.52</v>
      </c>
      <c r="P42" s="55">
        <v>941</v>
      </c>
    </row>
    <row r="43" spans="1:16" ht="68.25">
      <c r="A43" s="51">
        <v>41</v>
      </c>
      <c r="B43" s="58" t="s">
        <v>430</v>
      </c>
      <c r="C43" s="58" t="s">
        <v>433</v>
      </c>
      <c r="D43" s="58" t="s">
        <v>916</v>
      </c>
      <c r="E43" s="58" t="s">
        <v>917</v>
      </c>
      <c r="F43" s="59" t="s">
        <v>434</v>
      </c>
      <c r="G43" s="55" t="s">
        <v>926</v>
      </c>
      <c r="H43" s="67"/>
      <c r="I43" s="67"/>
      <c r="J43" s="67"/>
      <c r="K43" s="54">
        <v>1836.15</v>
      </c>
      <c r="L43" s="55">
        <v>312</v>
      </c>
      <c r="M43" s="54">
        <f>VLOOKUP(F43,[1]febrero!B8:D71,2,FALSE)</f>
        <v>2116.25</v>
      </c>
      <c r="N43" s="55">
        <f>VLOOKUP(F43,[1]febrero!B8:D71,3,FALSE)</f>
        <v>433</v>
      </c>
      <c r="O43" s="54">
        <v>3952.4</v>
      </c>
      <c r="P43" s="55">
        <v>745</v>
      </c>
    </row>
    <row r="44" spans="1:16" ht="68.25">
      <c r="A44" s="51">
        <v>42</v>
      </c>
      <c r="B44" s="58" t="s">
        <v>430</v>
      </c>
      <c r="C44" s="58" t="s">
        <v>435</v>
      </c>
      <c r="D44" s="58" t="s">
        <v>916</v>
      </c>
      <c r="E44" s="58" t="s">
        <v>917</v>
      </c>
      <c r="F44" s="59" t="s">
        <v>436</v>
      </c>
      <c r="G44" s="55" t="s">
        <v>300</v>
      </c>
      <c r="H44" s="67"/>
      <c r="I44" s="67"/>
      <c r="J44" s="67"/>
      <c r="K44" s="54">
        <v>1197.82</v>
      </c>
      <c r="L44" s="55">
        <v>247</v>
      </c>
      <c r="M44" s="54">
        <f>VLOOKUP(F44,[1]febrero!B9:D72,2,FALSE)</f>
        <v>1339.74</v>
      </c>
      <c r="N44" s="55">
        <f>VLOOKUP(F44,[1]febrero!B9:D72,3,FALSE)</f>
        <v>334</v>
      </c>
      <c r="O44" s="54">
        <v>2537.56</v>
      </c>
      <c r="P44" s="55">
        <v>581</v>
      </c>
    </row>
    <row r="45" spans="1:16" ht="68.25">
      <c r="A45" s="51">
        <v>43</v>
      </c>
      <c r="B45" s="58" t="s">
        <v>511</v>
      </c>
      <c r="C45" s="58" t="s">
        <v>511</v>
      </c>
      <c r="D45" s="58" t="s">
        <v>916</v>
      </c>
      <c r="E45" s="58" t="s">
        <v>917</v>
      </c>
      <c r="F45" s="59" t="s">
        <v>518</v>
      </c>
      <c r="G45" s="55" t="s">
        <v>926</v>
      </c>
      <c r="H45" s="67"/>
      <c r="I45" s="67"/>
      <c r="J45" s="67"/>
      <c r="K45" s="54">
        <v>6118.67</v>
      </c>
      <c r="L45" s="55">
        <v>552</v>
      </c>
      <c r="M45" s="54">
        <f>VLOOKUP(F45,[1]febrero!B10:D73,2,FALSE)</f>
        <v>6211.18</v>
      </c>
      <c r="N45" s="55">
        <f>VLOOKUP(F45,[1]febrero!B10:D73,3,FALSE)</f>
        <v>538</v>
      </c>
      <c r="O45" s="54">
        <v>12329.85</v>
      </c>
      <c r="P45" s="55">
        <v>1090</v>
      </c>
    </row>
    <row r="46" spans="1:16" ht="57">
      <c r="A46" s="51">
        <v>44</v>
      </c>
      <c r="B46" s="58" t="s">
        <v>462</v>
      </c>
      <c r="C46" s="58" t="s">
        <v>462</v>
      </c>
      <c r="D46" s="58" t="s">
        <v>927</v>
      </c>
      <c r="E46" s="58" t="s">
        <v>928</v>
      </c>
      <c r="F46" s="59" t="s">
        <v>468</v>
      </c>
      <c r="G46" s="55" t="s">
        <v>929</v>
      </c>
      <c r="H46" s="67"/>
      <c r="I46" s="67"/>
      <c r="J46" s="67"/>
      <c r="K46" s="54">
        <v>18548.32</v>
      </c>
      <c r="L46" s="55">
        <v>1764</v>
      </c>
      <c r="M46" s="54">
        <f>VLOOKUP(F46,[1]febrero!B11:D74,2,FALSE)</f>
        <v>14613.16</v>
      </c>
      <c r="N46" s="55">
        <f>VLOOKUP(F46,[1]febrero!B11:D74,3,FALSE)</f>
        <v>1499</v>
      </c>
      <c r="O46" s="54">
        <v>33161.479999999996</v>
      </c>
      <c r="P46" s="55">
        <v>3263</v>
      </c>
    </row>
    <row r="47" spans="1:16" ht="68.25">
      <c r="A47" s="51">
        <v>45</v>
      </c>
      <c r="B47" s="58" t="s">
        <v>445</v>
      </c>
      <c r="C47" s="58" t="s">
        <v>445</v>
      </c>
      <c r="D47" s="58" t="s">
        <v>930</v>
      </c>
      <c r="E47" s="58" t="s">
        <v>931</v>
      </c>
      <c r="F47" s="59" t="s">
        <v>448</v>
      </c>
      <c r="G47" s="55" t="s">
        <v>932</v>
      </c>
      <c r="H47" s="67"/>
      <c r="I47" s="67"/>
      <c r="J47" s="67"/>
      <c r="K47" s="54">
        <v>17134.63</v>
      </c>
      <c r="L47" s="55">
        <v>1399</v>
      </c>
      <c r="M47" s="54">
        <v>14865.16</v>
      </c>
      <c r="N47" s="55">
        <v>1157</v>
      </c>
      <c r="O47" s="54">
        <v>31999.79</v>
      </c>
      <c r="P47" s="55">
        <v>2556</v>
      </c>
    </row>
    <row r="48" spans="1:16" ht="68.25">
      <c r="A48" s="51">
        <v>46</v>
      </c>
      <c r="B48" s="58" t="s">
        <v>445</v>
      </c>
      <c r="C48" s="58" t="s">
        <v>446</v>
      </c>
      <c r="D48" s="58" t="s">
        <v>930</v>
      </c>
      <c r="E48" s="58" t="s">
        <v>931</v>
      </c>
      <c r="F48" s="59" t="s">
        <v>447</v>
      </c>
      <c r="G48" s="55" t="s">
        <v>932</v>
      </c>
      <c r="H48" s="67"/>
      <c r="I48" s="67"/>
      <c r="J48" s="67"/>
      <c r="K48" s="54">
        <v>6269.34</v>
      </c>
      <c r="L48" s="55">
        <v>561</v>
      </c>
      <c r="M48" s="54">
        <f>VLOOKUP(F48,[1]febrero!B13:D76,2,FALSE)</f>
        <v>7711.17</v>
      </c>
      <c r="N48" s="55">
        <f>VLOOKUP(F48,[1]febrero!B13:D76,3,FALSE)</f>
        <v>686</v>
      </c>
      <c r="O48" s="54">
        <v>13980.51</v>
      </c>
      <c r="P48" s="55">
        <v>1247</v>
      </c>
    </row>
    <row r="49" spans="1:16" ht="68.25">
      <c r="A49" s="51">
        <v>47</v>
      </c>
      <c r="B49" s="58" t="s">
        <v>449</v>
      </c>
      <c r="C49" s="58" t="s">
        <v>449</v>
      </c>
      <c r="D49" s="58" t="s">
        <v>933</v>
      </c>
      <c r="E49" s="58" t="s">
        <v>934</v>
      </c>
      <c r="F49" s="59" t="s">
        <v>450</v>
      </c>
      <c r="G49" s="55" t="s">
        <v>301</v>
      </c>
      <c r="H49" s="67"/>
      <c r="I49" s="67"/>
      <c r="J49" s="67"/>
      <c r="K49" s="54">
        <v>4493.74</v>
      </c>
      <c r="L49" s="55">
        <v>476</v>
      </c>
      <c r="M49" s="54">
        <f>VLOOKUP(F49,[1]febrero!B14:D77,2,FALSE)</f>
        <v>4505.17</v>
      </c>
      <c r="N49" s="55">
        <f>VLOOKUP(F49,[1]febrero!B14:D77,3,FALSE)</f>
        <v>540</v>
      </c>
      <c r="O49" s="54">
        <v>8998.91</v>
      </c>
      <c r="P49" s="55">
        <v>1016</v>
      </c>
    </row>
    <row r="50" spans="1:16" ht="57">
      <c r="A50" s="51">
        <v>48</v>
      </c>
      <c r="B50" s="58" t="s">
        <v>519</v>
      </c>
      <c r="C50" s="58" t="s">
        <v>525</v>
      </c>
      <c r="D50" s="58" t="s">
        <v>935</v>
      </c>
      <c r="E50" s="58" t="s">
        <v>936</v>
      </c>
      <c r="F50" s="59" t="s">
        <v>526</v>
      </c>
      <c r="G50" s="55" t="s">
        <v>929</v>
      </c>
      <c r="H50" s="67"/>
      <c r="I50" s="67"/>
      <c r="J50" s="67"/>
      <c r="K50" s="54">
        <v>3064.89</v>
      </c>
      <c r="L50" s="55">
        <v>407</v>
      </c>
      <c r="M50" s="54">
        <f>VLOOKUP(F50,[1]febrero!B15:D78,2,FALSE)</f>
        <v>3934.54</v>
      </c>
      <c r="N50" s="55">
        <f>VLOOKUP(F50,[1]febrero!B15:D78,3,FALSE)</f>
        <v>428</v>
      </c>
      <c r="O50" s="54">
        <v>6999.43</v>
      </c>
      <c r="P50" s="55">
        <v>835</v>
      </c>
    </row>
    <row r="51" spans="1:16" ht="68.25">
      <c r="A51" s="51">
        <v>49</v>
      </c>
      <c r="B51" s="58" t="s">
        <v>537</v>
      </c>
      <c r="C51" s="58" t="s">
        <v>537</v>
      </c>
      <c r="D51" s="58" t="s">
        <v>937</v>
      </c>
      <c r="E51" s="58" t="s">
        <v>938</v>
      </c>
      <c r="F51" s="59" t="s">
        <v>539</v>
      </c>
      <c r="G51" s="55" t="s">
        <v>939</v>
      </c>
      <c r="H51" s="67"/>
      <c r="I51" s="67"/>
      <c r="J51" s="67"/>
      <c r="K51" s="54">
        <v>3526.21</v>
      </c>
      <c r="L51" s="55">
        <v>334</v>
      </c>
      <c r="M51" s="54">
        <f>VLOOKUP(F51,[1]febrero!B16:D79,2,FALSE)</f>
        <v>4467.84</v>
      </c>
      <c r="N51" s="55">
        <f>VLOOKUP(F51,[1]febrero!B16:D79,3,FALSE)</f>
        <v>465</v>
      </c>
      <c r="O51" s="54">
        <v>7994.05</v>
      </c>
      <c r="P51" s="55">
        <v>799</v>
      </c>
    </row>
    <row r="52" spans="1:16" ht="68.25">
      <c r="A52" s="51">
        <v>50</v>
      </c>
      <c r="B52" s="58" t="s">
        <v>529</v>
      </c>
      <c r="C52" s="58" t="s">
        <v>532</v>
      </c>
      <c r="D52" s="58" t="s">
        <v>937</v>
      </c>
      <c r="E52" s="58" t="s">
        <v>938</v>
      </c>
      <c r="F52" s="59" t="s">
        <v>533</v>
      </c>
      <c r="G52" s="55" t="s">
        <v>939</v>
      </c>
      <c r="H52" s="67"/>
      <c r="I52" s="67"/>
      <c r="J52" s="67"/>
      <c r="K52" s="54">
        <v>3158.56</v>
      </c>
      <c r="L52" s="55">
        <v>398</v>
      </c>
      <c r="M52" s="54">
        <v>4353.07</v>
      </c>
      <c r="N52" s="55">
        <v>495</v>
      </c>
      <c r="O52" s="54">
        <v>7511.6299999999992</v>
      </c>
      <c r="P52" s="55">
        <v>893</v>
      </c>
    </row>
    <row r="53" spans="1:16" ht="68.25">
      <c r="A53" s="51">
        <v>51</v>
      </c>
      <c r="B53" s="58" t="s">
        <v>529</v>
      </c>
      <c r="C53" s="58" t="s">
        <v>535</v>
      </c>
      <c r="D53" s="58" t="s">
        <v>937</v>
      </c>
      <c r="E53" s="58" t="s">
        <v>938</v>
      </c>
      <c r="F53" s="59" t="s">
        <v>536</v>
      </c>
      <c r="G53" s="55" t="s">
        <v>313</v>
      </c>
      <c r="H53" s="67"/>
      <c r="I53" s="67"/>
      <c r="J53" s="67"/>
      <c r="K53" s="54">
        <v>1761.79</v>
      </c>
      <c r="L53" s="55">
        <v>197</v>
      </c>
      <c r="M53" s="54">
        <f>VLOOKUP(F53,[1]febrero!B2:D65,2,FALSE)</f>
        <v>1922.93</v>
      </c>
      <c r="N53" s="55">
        <f>VLOOKUP(F53,[1]febrero!B2:D65,3,FALSE)</f>
        <v>267</v>
      </c>
      <c r="O53" s="54">
        <v>3684.7200000000003</v>
      </c>
      <c r="P53" s="55">
        <v>464</v>
      </c>
    </row>
    <row r="54" spans="1:16" ht="68.25">
      <c r="A54" s="51">
        <v>52</v>
      </c>
      <c r="B54" s="58" t="s">
        <v>529</v>
      </c>
      <c r="C54" s="58" t="s">
        <v>530</v>
      </c>
      <c r="D54" s="58" t="s">
        <v>937</v>
      </c>
      <c r="E54" s="58" t="s">
        <v>938</v>
      </c>
      <c r="F54" s="59" t="s">
        <v>534</v>
      </c>
      <c r="G54" s="55" t="s">
        <v>313</v>
      </c>
      <c r="H54" s="67"/>
      <c r="I54" s="67"/>
      <c r="J54" s="67"/>
      <c r="K54" s="54">
        <v>1797.62</v>
      </c>
      <c r="L54" s="55">
        <v>113</v>
      </c>
      <c r="M54" s="54">
        <f>VLOOKUP(F54,[1]febrero!B3:D66,2,FALSE)</f>
        <v>4351.58</v>
      </c>
      <c r="N54" s="55">
        <f>VLOOKUP(F54,[1]febrero!B3:D66,3,FALSE)</f>
        <v>298</v>
      </c>
      <c r="O54" s="54">
        <v>6149.2</v>
      </c>
      <c r="P54" s="55">
        <v>411</v>
      </c>
    </row>
    <row r="55" spans="1:16" ht="68.25">
      <c r="A55" s="51">
        <v>53</v>
      </c>
      <c r="B55" s="58" t="s">
        <v>519</v>
      </c>
      <c r="C55" s="58" t="s">
        <v>523</v>
      </c>
      <c r="D55" s="58" t="s">
        <v>937</v>
      </c>
      <c r="E55" s="58" t="s">
        <v>938</v>
      </c>
      <c r="F55" s="59" t="s">
        <v>524</v>
      </c>
      <c r="G55" s="55" t="s">
        <v>313</v>
      </c>
      <c r="H55" s="67"/>
      <c r="I55" s="67"/>
      <c r="J55" s="67"/>
      <c r="K55" s="54">
        <v>4221.26</v>
      </c>
      <c r="L55" s="55">
        <v>509</v>
      </c>
      <c r="M55" s="54">
        <f>VLOOKUP(F55,[1]febrero!B4:D67,2,FALSE)</f>
        <v>6577.8</v>
      </c>
      <c r="N55" s="55">
        <f>VLOOKUP(F55,[1]febrero!B4:D67,3,FALSE)</f>
        <v>718</v>
      </c>
      <c r="O55" s="54">
        <v>10799.060000000001</v>
      </c>
      <c r="P55" s="55">
        <v>1227</v>
      </c>
    </row>
    <row r="56" spans="1:16" ht="68.25">
      <c r="A56" s="51">
        <v>54</v>
      </c>
      <c r="B56" s="58" t="s">
        <v>519</v>
      </c>
      <c r="C56" s="58" t="s">
        <v>519</v>
      </c>
      <c r="D56" s="58" t="s">
        <v>937</v>
      </c>
      <c r="E56" s="58" t="s">
        <v>938</v>
      </c>
      <c r="F56" s="59" t="s">
        <v>521</v>
      </c>
      <c r="G56" s="55" t="s">
        <v>312</v>
      </c>
      <c r="H56" s="67"/>
      <c r="I56" s="67"/>
      <c r="J56" s="67"/>
      <c r="K56" s="54">
        <v>7374.49</v>
      </c>
      <c r="L56" s="55">
        <v>532</v>
      </c>
      <c r="M56" s="54">
        <v>17684.05</v>
      </c>
      <c r="N56" s="55">
        <v>1193</v>
      </c>
      <c r="O56" s="54">
        <v>25058.54</v>
      </c>
      <c r="P56" s="55">
        <v>1725</v>
      </c>
    </row>
    <row r="57" spans="1:16" ht="68.25">
      <c r="A57" s="51">
        <v>55</v>
      </c>
      <c r="B57" s="58" t="s">
        <v>511</v>
      </c>
      <c r="C57" s="58" t="s">
        <v>516</v>
      </c>
      <c r="D57" s="58" t="s">
        <v>937</v>
      </c>
      <c r="E57" s="58" t="s">
        <v>938</v>
      </c>
      <c r="F57" s="59" t="s">
        <v>517</v>
      </c>
      <c r="G57" s="55" t="s">
        <v>312</v>
      </c>
      <c r="H57" s="67"/>
      <c r="I57" s="67"/>
      <c r="J57" s="67"/>
      <c r="K57" s="54">
        <v>651.16999999999996</v>
      </c>
      <c r="L57" s="55">
        <v>105</v>
      </c>
      <c r="M57" s="54">
        <f>VLOOKUP(F57,[1]febrero!B6:D69,2,FALSE)</f>
        <v>997.09</v>
      </c>
      <c r="N57" s="55">
        <f>VLOOKUP(F57,[1]febrero!B6:D69,3,FALSE)</f>
        <v>160</v>
      </c>
      <c r="O57" s="54">
        <v>1648.26</v>
      </c>
      <c r="P57" s="55">
        <v>265</v>
      </c>
    </row>
    <row r="58" spans="1:16" ht="68.25">
      <c r="A58" s="51">
        <v>56</v>
      </c>
      <c r="B58" s="58" t="s">
        <v>511</v>
      </c>
      <c r="C58" s="58" t="s">
        <v>514</v>
      </c>
      <c r="D58" s="58" t="s">
        <v>937</v>
      </c>
      <c r="E58" s="58" t="s">
        <v>938</v>
      </c>
      <c r="F58" s="59" t="s">
        <v>515</v>
      </c>
      <c r="G58" s="55" t="s">
        <v>312</v>
      </c>
      <c r="H58" s="67"/>
      <c r="I58" s="67"/>
      <c r="J58" s="67"/>
      <c r="K58" s="54">
        <v>3359.9</v>
      </c>
      <c r="L58" s="55">
        <v>290</v>
      </c>
      <c r="M58" s="54">
        <f>VLOOKUP(F58,[1]febrero!B7:D70,2,FALSE)</f>
        <v>4393.7700000000004</v>
      </c>
      <c r="N58" s="55">
        <f>VLOOKUP(F58,[1]febrero!B7:D70,3,FALSE)</f>
        <v>360</v>
      </c>
      <c r="O58" s="54">
        <v>7753.67</v>
      </c>
      <c r="P58" s="55">
        <v>650</v>
      </c>
    </row>
    <row r="59" spans="1:16" ht="68.25">
      <c r="A59" s="51">
        <v>57</v>
      </c>
      <c r="B59" s="58" t="s">
        <v>537</v>
      </c>
      <c r="C59" s="58" t="s">
        <v>538</v>
      </c>
      <c r="D59" s="58" t="s">
        <v>940</v>
      </c>
      <c r="E59" s="58" t="s">
        <v>941</v>
      </c>
      <c r="F59" s="59" t="s">
        <v>533</v>
      </c>
      <c r="G59" s="55" t="s">
        <v>942</v>
      </c>
      <c r="H59" s="67"/>
      <c r="I59" s="67"/>
      <c r="J59" s="67"/>
      <c r="K59" s="54">
        <v>3158.56</v>
      </c>
      <c r="L59" s="55">
        <v>398</v>
      </c>
      <c r="M59" s="54">
        <v>6605.9</v>
      </c>
      <c r="N59" s="55">
        <v>525</v>
      </c>
      <c r="O59" s="54">
        <v>9764.4599999999991</v>
      </c>
      <c r="P59" s="55">
        <v>923</v>
      </c>
    </row>
    <row r="60" spans="1:16" ht="68.25">
      <c r="A60" s="51">
        <v>58</v>
      </c>
      <c r="B60" s="58" t="s">
        <v>519</v>
      </c>
      <c r="C60" s="58" t="s">
        <v>519</v>
      </c>
      <c r="D60" s="58" t="s">
        <v>940</v>
      </c>
      <c r="E60" s="58" t="s">
        <v>941</v>
      </c>
      <c r="F60" s="59" t="s">
        <v>527</v>
      </c>
      <c r="G60" s="55" t="s">
        <v>943</v>
      </c>
      <c r="H60" s="67"/>
      <c r="I60" s="67"/>
      <c r="J60" s="67"/>
      <c r="K60" s="54">
        <v>20323.02</v>
      </c>
      <c r="L60" s="55">
        <v>1521</v>
      </c>
      <c r="M60" s="54">
        <v>21136.33</v>
      </c>
      <c r="N60" s="55">
        <v>1474</v>
      </c>
      <c r="O60" s="54">
        <v>41459.350000000006</v>
      </c>
      <c r="P60" s="55">
        <v>2995</v>
      </c>
    </row>
    <row r="61" spans="1:16" ht="57">
      <c r="A61" s="51">
        <v>59</v>
      </c>
      <c r="B61" s="58" t="s">
        <v>430</v>
      </c>
      <c r="C61" s="58" t="s">
        <v>430</v>
      </c>
      <c r="D61" s="58" t="s">
        <v>944</v>
      </c>
      <c r="E61" s="58" t="s">
        <v>887</v>
      </c>
      <c r="F61" s="59" t="s">
        <v>431</v>
      </c>
      <c r="G61" s="55" t="s">
        <v>945</v>
      </c>
      <c r="H61" s="67"/>
      <c r="I61" s="67"/>
      <c r="J61" s="67"/>
      <c r="K61" s="54">
        <v>8654.67</v>
      </c>
      <c r="L61" s="55">
        <v>739</v>
      </c>
      <c r="M61" s="54">
        <f>VLOOKUP(F61,[1]febrero!B10:D73,2,FALSE)</f>
        <v>13687.96</v>
      </c>
      <c r="N61" s="55">
        <f>VLOOKUP(F61,[1]febrero!B10:D73,3,FALSE)</f>
        <v>1130</v>
      </c>
      <c r="O61" s="54">
        <v>22342.629999999997</v>
      </c>
      <c r="P61" s="55">
        <v>1869</v>
      </c>
    </row>
    <row r="62" spans="1:16" ht="57">
      <c r="A62" s="51">
        <v>60</v>
      </c>
      <c r="B62" s="58" t="s">
        <v>437</v>
      </c>
      <c r="C62" s="58" t="s">
        <v>437</v>
      </c>
      <c r="D62" s="58" t="s">
        <v>944</v>
      </c>
      <c r="E62" s="58" t="s">
        <v>887</v>
      </c>
      <c r="F62" s="59" t="s">
        <v>444</v>
      </c>
      <c r="G62" s="55" t="s">
        <v>946</v>
      </c>
      <c r="H62" s="67"/>
      <c r="I62" s="67"/>
      <c r="J62" s="67"/>
      <c r="K62" s="54">
        <v>5469.33</v>
      </c>
      <c r="L62" s="55">
        <v>229</v>
      </c>
      <c r="M62" s="54">
        <f>VLOOKUP(F62,[1]febrero!B2:D65,2,FALSE)</f>
        <v>3439.69</v>
      </c>
      <c r="N62" s="55">
        <f>VLOOKUP(F62,[1]febrero!B2:D65,3,FALSE)</f>
        <v>246</v>
      </c>
      <c r="O62" s="54">
        <v>8909.02</v>
      </c>
      <c r="P62" s="55">
        <v>475</v>
      </c>
    </row>
    <row r="63" spans="1:16" ht="68.25">
      <c r="A63" s="51">
        <v>61</v>
      </c>
      <c r="B63" s="58" t="s">
        <v>430</v>
      </c>
      <c r="C63" s="58" t="s">
        <v>430</v>
      </c>
      <c r="D63" s="58" t="s">
        <v>947</v>
      </c>
      <c r="E63" s="58" t="s">
        <v>917</v>
      </c>
      <c r="F63" s="59" t="s">
        <v>948</v>
      </c>
      <c r="G63" s="55" t="s">
        <v>949</v>
      </c>
      <c r="H63" s="67"/>
      <c r="I63" s="67"/>
      <c r="J63" s="67"/>
      <c r="K63" s="54">
        <v>11969.26</v>
      </c>
      <c r="L63" s="55">
        <v>1129</v>
      </c>
      <c r="M63" s="54">
        <f>VLOOKUP(F63,[1]febrero!B3:D66,2,FALSE)</f>
        <v>9852.94</v>
      </c>
      <c r="N63" s="55">
        <f>VLOOKUP(F63,[1]febrero!B3:D66,3,FALSE)</f>
        <v>875</v>
      </c>
      <c r="O63" s="54">
        <v>21822.2</v>
      </c>
      <c r="P63" s="55">
        <v>2004</v>
      </c>
    </row>
    <row r="64" spans="1:16" ht="68.25">
      <c r="A64" s="51">
        <v>62</v>
      </c>
      <c r="B64" s="58" t="s">
        <v>437</v>
      </c>
      <c r="C64" s="58" t="s">
        <v>437</v>
      </c>
      <c r="D64" s="58" t="s">
        <v>947</v>
      </c>
      <c r="E64" s="58" t="s">
        <v>917</v>
      </c>
      <c r="F64" s="59" t="s">
        <v>439</v>
      </c>
      <c r="G64" s="55" t="s">
        <v>950</v>
      </c>
      <c r="H64" s="67"/>
      <c r="I64" s="67"/>
      <c r="J64" s="67"/>
      <c r="K64" s="54">
        <v>2380.1</v>
      </c>
      <c r="L64" s="55">
        <v>137</v>
      </c>
      <c r="M64" s="54">
        <f>VLOOKUP(F64,[1]febrero!B4:D67,2,FALSE)</f>
        <v>1619.84</v>
      </c>
      <c r="N64" s="55">
        <f>VLOOKUP(F64,[1]febrero!B4:D67,3,FALSE)</f>
        <v>140</v>
      </c>
      <c r="O64" s="54">
        <v>3999.9399999999996</v>
      </c>
      <c r="P64" s="55">
        <v>277</v>
      </c>
    </row>
    <row r="65" spans="1:16" ht="57">
      <c r="A65" s="51">
        <v>63</v>
      </c>
      <c r="B65" s="58" t="s">
        <v>430</v>
      </c>
      <c r="C65" s="58" t="s">
        <v>430</v>
      </c>
      <c r="D65" s="58" t="s">
        <v>951</v>
      </c>
      <c r="E65" s="58" t="s">
        <v>952</v>
      </c>
      <c r="F65" s="59" t="s">
        <v>432</v>
      </c>
      <c r="G65" s="55" t="s">
        <v>929</v>
      </c>
      <c r="H65" s="67"/>
      <c r="I65" s="67"/>
      <c r="J65" s="67"/>
      <c r="K65" s="54">
        <v>12999.51</v>
      </c>
      <c r="L65" s="55">
        <v>1029</v>
      </c>
      <c r="M65" s="54">
        <f>VLOOKUP(F65,[1]febrero!B5:D68,2,FALSE)</f>
        <v>13021.13</v>
      </c>
      <c r="N65" s="55">
        <f>VLOOKUP(F65,[1]febrero!B5:D68,3,FALSE)</f>
        <v>1021</v>
      </c>
      <c r="O65" s="54">
        <v>26020.639999999999</v>
      </c>
      <c r="P65" s="55">
        <v>2050</v>
      </c>
    </row>
    <row r="66" spans="1:16" ht="45.75">
      <c r="A66" s="51">
        <v>64</v>
      </c>
      <c r="B66" s="58" t="s">
        <v>492</v>
      </c>
      <c r="C66" s="58" t="s">
        <v>493</v>
      </c>
      <c r="D66" s="58" t="s">
        <v>953</v>
      </c>
      <c r="E66" s="58" t="s">
        <v>954</v>
      </c>
      <c r="F66" s="59" t="s">
        <v>494</v>
      </c>
      <c r="G66" s="55" t="s">
        <v>311</v>
      </c>
      <c r="H66" s="67"/>
      <c r="I66" s="67"/>
      <c r="J66" s="67"/>
      <c r="K66" s="54">
        <v>1502.31</v>
      </c>
      <c r="L66" s="55">
        <v>298</v>
      </c>
      <c r="M66" s="54">
        <f>VLOOKUP(F66,[1]febrero!B6:D69,2,FALSE)</f>
        <v>1527.39</v>
      </c>
      <c r="N66" s="55">
        <f>VLOOKUP(F66,[1]febrero!B6:D69,3,FALSE)</f>
        <v>350</v>
      </c>
      <c r="O66" s="54">
        <v>3029.7</v>
      </c>
      <c r="P66" s="55">
        <v>648</v>
      </c>
    </row>
    <row r="67" spans="1:16" ht="57">
      <c r="A67" s="51">
        <v>65</v>
      </c>
      <c r="B67" s="58" t="s">
        <v>437</v>
      </c>
      <c r="C67" s="58" t="s">
        <v>437</v>
      </c>
      <c r="D67" s="58" t="s">
        <v>955</v>
      </c>
      <c r="E67" s="58" t="s">
        <v>956</v>
      </c>
      <c r="F67" s="59" t="s">
        <v>438</v>
      </c>
      <c r="G67" s="55" t="s">
        <v>957</v>
      </c>
      <c r="H67" s="67"/>
      <c r="I67" s="67"/>
      <c r="J67" s="67"/>
      <c r="K67" s="54">
        <v>8911.1</v>
      </c>
      <c r="L67" s="55">
        <v>982</v>
      </c>
      <c r="M67" s="54">
        <f>VLOOKUP(F67,[1]febrero!B7:D70,2,FALSE)</f>
        <v>11444.91</v>
      </c>
      <c r="N67" s="55">
        <f>VLOOKUP(F67,[1]febrero!B7:D70,3,FALSE)</f>
        <v>1144</v>
      </c>
      <c r="O67" s="54">
        <v>20356.010000000002</v>
      </c>
      <c r="P67" s="55">
        <v>2126</v>
      </c>
    </row>
    <row r="68" spans="1:16" ht="45.75">
      <c r="A68" s="51">
        <v>66</v>
      </c>
      <c r="B68" s="58" t="s">
        <v>462</v>
      </c>
      <c r="C68" s="58" t="s">
        <v>490</v>
      </c>
      <c r="D68" s="58" t="s">
        <v>958</v>
      </c>
      <c r="E68" s="58" t="s">
        <v>887</v>
      </c>
      <c r="F68" s="59" t="s">
        <v>491</v>
      </c>
      <c r="G68" s="55" t="s">
        <v>959</v>
      </c>
      <c r="H68" s="67"/>
      <c r="I68" s="67"/>
      <c r="J68" s="67"/>
      <c r="K68" s="54">
        <v>3868.47</v>
      </c>
      <c r="L68" s="55">
        <v>13</v>
      </c>
      <c r="M68" s="54">
        <f>VLOOKUP(F68,[1]febrero!B2:D65,2,FALSE)</f>
        <v>63.96</v>
      </c>
      <c r="N68" s="55">
        <f>VLOOKUP(F68,[1]febrero!B2:D65,3,FALSE)</f>
        <v>8</v>
      </c>
      <c r="O68" s="54">
        <v>3932.43</v>
      </c>
      <c r="P68" s="55">
        <v>21</v>
      </c>
    </row>
    <row r="69" spans="1:16">
      <c r="O69" s="54">
        <v>871484.76000000013</v>
      </c>
      <c r="P69" s="60">
        <v>83680</v>
      </c>
    </row>
  </sheetData>
  <mergeCells count="3">
    <mergeCell ref="I3:I68"/>
    <mergeCell ref="J3:J68"/>
    <mergeCell ref="H3:H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M7" sqref="M7"/>
    </sheetView>
  </sheetViews>
  <sheetFormatPr baseColWidth="10" defaultRowHeight="15"/>
  <cols>
    <col min="1" max="1" width="6.140625" customWidth="1"/>
    <col min="5" max="5" width="18.140625" customWidth="1"/>
    <col min="6" max="6" width="12.28515625" customWidth="1"/>
    <col min="7" max="7" width="19.140625" customWidth="1"/>
    <col min="8" max="8" width="12.7109375" customWidth="1"/>
    <col min="9" max="9" width="14" customWidth="1"/>
    <col min="10" max="10" width="14.42578125" customWidth="1"/>
  </cols>
  <sheetData>
    <row r="1" spans="1:12" ht="45">
      <c r="A1" s="49" t="s">
        <v>962</v>
      </c>
      <c r="B1" s="49" t="s">
        <v>864</v>
      </c>
      <c r="C1" s="49" t="s">
        <v>865</v>
      </c>
      <c r="D1" s="49" t="s">
        <v>866</v>
      </c>
      <c r="E1" s="49" t="s">
        <v>867</v>
      </c>
      <c r="F1" s="49" t="s">
        <v>868</v>
      </c>
      <c r="G1" s="49" t="s">
        <v>291</v>
      </c>
      <c r="H1" s="61" t="s">
        <v>292</v>
      </c>
      <c r="I1" s="61" t="s">
        <v>293</v>
      </c>
      <c r="J1" s="61" t="s">
        <v>294</v>
      </c>
      <c r="K1" s="49" t="s">
        <v>869</v>
      </c>
      <c r="L1" s="49" t="s">
        <v>870</v>
      </c>
    </row>
    <row r="2" spans="1:12" ht="33.75">
      <c r="A2" s="51" t="s">
        <v>963</v>
      </c>
      <c r="B2" s="51" t="s">
        <v>529</v>
      </c>
      <c r="C2" s="51" t="s">
        <v>530</v>
      </c>
      <c r="D2" s="51" t="s">
        <v>964</v>
      </c>
      <c r="E2" s="51" t="s">
        <v>914</v>
      </c>
      <c r="F2" s="51" t="s">
        <v>531</v>
      </c>
      <c r="G2" s="56" t="s">
        <v>965</v>
      </c>
      <c r="H2" s="68" t="s">
        <v>296</v>
      </c>
      <c r="I2" s="68" t="s">
        <v>297</v>
      </c>
      <c r="J2" s="68" t="s">
        <v>298</v>
      </c>
      <c r="K2" s="54">
        <f>VLOOKUP(F2,[1]marzo!B2:D79,3,FALSE)</f>
        <v>10458.469999999999</v>
      </c>
      <c r="L2" s="55">
        <f>VLOOKUP(F2,[1]marzo!B2:D79,2,FALSE)</f>
        <v>780</v>
      </c>
    </row>
    <row r="3" spans="1:12" ht="22.5">
      <c r="A3" s="51" t="s">
        <v>966</v>
      </c>
      <c r="B3" s="51" t="s">
        <v>437</v>
      </c>
      <c r="C3" s="51" t="s">
        <v>437</v>
      </c>
      <c r="D3" s="51" t="s">
        <v>872</v>
      </c>
      <c r="E3" s="51" t="s">
        <v>956</v>
      </c>
      <c r="F3" s="51" t="s">
        <v>438</v>
      </c>
      <c r="G3" s="56" t="s">
        <v>967</v>
      </c>
      <c r="H3" s="68"/>
      <c r="I3" s="68"/>
      <c r="J3" s="68"/>
      <c r="K3" s="54">
        <f>VLOOKUP(F3,[1]marzo!B3:D80,3,FALSE)</f>
        <v>15250.89</v>
      </c>
      <c r="L3" s="55">
        <f>VLOOKUP(F3,[1]marzo!B3:D80,2,FALSE)</f>
        <v>1132</v>
      </c>
    </row>
    <row r="4" spans="1:12" ht="22.5">
      <c r="A4" s="51" t="s">
        <v>968</v>
      </c>
      <c r="B4" s="51" t="s">
        <v>511</v>
      </c>
      <c r="C4" s="51" t="s">
        <v>511</v>
      </c>
      <c r="D4" s="51" t="s">
        <v>876</v>
      </c>
      <c r="E4" s="51" t="s">
        <v>880</v>
      </c>
      <c r="F4" s="51" t="s">
        <v>513</v>
      </c>
      <c r="G4" s="56" t="s">
        <v>969</v>
      </c>
      <c r="H4" s="68"/>
      <c r="I4" s="68"/>
      <c r="J4" s="68"/>
      <c r="K4" s="54">
        <f>VLOOKUP(F4,[1]marzo!B4:D81,3,FALSE)</f>
        <v>16977.330000000002</v>
      </c>
      <c r="L4" s="55">
        <f>VLOOKUP(F4,[1]marzo!B4:D81,2,FALSE)</f>
        <v>1207</v>
      </c>
    </row>
    <row r="5" spans="1:12" ht="22.5">
      <c r="A5" s="51" t="s">
        <v>970</v>
      </c>
      <c r="B5" s="51" t="s">
        <v>511</v>
      </c>
      <c r="C5" s="51" t="s">
        <v>511</v>
      </c>
      <c r="D5" s="51" t="s">
        <v>879</v>
      </c>
      <c r="E5" s="51" t="s">
        <v>877</v>
      </c>
      <c r="F5" s="51" t="s">
        <v>512</v>
      </c>
      <c r="G5" s="56" t="s">
        <v>969</v>
      </c>
      <c r="H5" s="68"/>
      <c r="I5" s="68"/>
      <c r="J5" s="68"/>
      <c r="K5" s="54">
        <f>VLOOKUP(F5,[1]marzo!B5:D82,3,FALSE)</f>
        <v>11917.45</v>
      </c>
      <c r="L5" s="55">
        <f>VLOOKUP(F5,[1]marzo!B5:D82,2,FALSE)</f>
        <v>844</v>
      </c>
    </row>
    <row r="6" spans="1:12" ht="33.75">
      <c r="A6" s="51" t="s">
        <v>971</v>
      </c>
      <c r="B6" s="51" t="s">
        <v>503</v>
      </c>
      <c r="C6" s="51" t="s">
        <v>504</v>
      </c>
      <c r="D6" s="51" t="s">
        <v>882</v>
      </c>
      <c r="E6" s="51" t="s">
        <v>909</v>
      </c>
      <c r="F6" s="51" t="s">
        <v>505</v>
      </c>
      <c r="G6" s="56" t="s">
        <v>972</v>
      </c>
      <c r="H6" s="68"/>
      <c r="I6" s="68"/>
      <c r="J6" s="68"/>
      <c r="K6" s="54">
        <f>VLOOKUP(F6,[1]marzo!B2:D79,3,FALSE)</f>
        <v>5866.64</v>
      </c>
      <c r="L6" s="55">
        <f>VLOOKUP(F6,[1]marzo!B2:D79,2,FALSE)</f>
        <v>453</v>
      </c>
    </row>
    <row r="7" spans="1:12" ht="33.75">
      <c r="A7" s="51" t="s">
        <v>973</v>
      </c>
      <c r="B7" s="51" t="s">
        <v>498</v>
      </c>
      <c r="C7" s="51" t="s">
        <v>499</v>
      </c>
      <c r="D7" s="51" t="s">
        <v>882</v>
      </c>
      <c r="E7" s="51" t="s">
        <v>909</v>
      </c>
      <c r="F7" s="51" t="s">
        <v>500</v>
      </c>
      <c r="G7" s="56" t="s">
        <v>974</v>
      </c>
      <c r="H7" s="68"/>
      <c r="I7" s="68"/>
      <c r="J7" s="68"/>
      <c r="K7" s="54">
        <f>VLOOKUP(F7,[1]marzo!B2:D84,3,FALSE)</f>
        <v>12518.51</v>
      </c>
      <c r="L7" s="55">
        <f>VLOOKUP(F7,[1]marzo!B2:D84,2,FALSE)</f>
        <v>1030</v>
      </c>
    </row>
    <row r="8" spans="1:12" ht="33.75">
      <c r="A8" s="51" t="s">
        <v>975</v>
      </c>
      <c r="B8" s="51" t="s">
        <v>462</v>
      </c>
      <c r="C8" s="51" t="s">
        <v>462</v>
      </c>
      <c r="D8" s="51" t="s">
        <v>886</v>
      </c>
      <c r="E8" s="51" t="s">
        <v>897</v>
      </c>
      <c r="F8" s="51" t="s">
        <v>471</v>
      </c>
      <c r="G8" s="56" t="s">
        <v>976</v>
      </c>
      <c r="H8" s="68"/>
      <c r="I8" s="68"/>
      <c r="J8" s="68"/>
      <c r="K8" s="54">
        <f>VLOOKUP(F8,[1]marzo!B8:D85,3,FALSE)</f>
        <v>27580.2</v>
      </c>
      <c r="L8" s="55">
        <f>VLOOKUP(F8,[1]marzo!B8:D85,2,FALSE)</f>
        <v>1617</v>
      </c>
    </row>
    <row r="9" spans="1:12" ht="33.75">
      <c r="A9" s="51" t="s">
        <v>977</v>
      </c>
      <c r="B9" s="51" t="s">
        <v>498</v>
      </c>
      <c r="C9" s="51" t="s">
        <v>499</v>
      </c>
      <c r="D9" s="51" t="s">
        <v>893</v>
      </c>
      <c r="E9" s="51" t="s">
        <v>906</v>
      </c>
      <c r="F9" s="51" t="s">
        <v>978</v>
      </c>
      <c r="G9" s="56" t="s">
        <v>974</v>
      </c>
      <c r="H9" s="68"/>
      <c r="I9" s="68"/>
      <c r="J9" s="68"/>
      <c r="K9" s="54">
        <f>VLOOKUP(F9,[1]marzo!B9:D86,3,FALSE)</f>
        <v>1145.92</v>
      </c>
      <c r="L9" s="55">
        <f>VLOOKUP(F9,[1]marzo!B9:D86,2,FALSE)</f>
        <v>100</v>
      </c>
    </row>
    <row r="10" spans="1:12" ht="33.75">
      <c r="A10" s="51" t="s">
        <v>979</v>
      </c>
      <c r="B10" s="51" t="s">
        <v>508</v>
      </c>
      <c r="C10" s="51" t="s">
        <v>508</v>
      </c>
      <c r="D10" s="51" t="s">
        <v>893</v>
      </c>
      <c r="E10" s="51" t="s">
        <v>906</v>
      </c>
      <c r="F10" s="51" t="s">
        <v>509</v>
      </c>
      <c r="G10" s="56" t="s">
        <v>974</v>
      </c>
      <c r="H10" s="68"/>
      <c r="I10" s="68"/>
      <c r="J10" s="68"/>
      <c r="K10" s="54">
        <f>VLOOKUP(F10,[1]marzo!B2:D87,3,FALSE)</f>
        <v>11287.04</v>
      </c>
      <c r="L10" s="55">
        <f>VLOOKUP(F10,[1]marzo!B2:D87,2,FALSE)</f>
        <v>968</v>
      </c>
    </row>
    <row r="11" spans="1:12" ht="33.75">
      <c r="A11" s="51" t="s">
        <v>980</v>
      </c>
      <c r="B11" s="51" t="s">
        <v>449</v>
      </c>
      <c r="C11" s="51" t="s">
        <v>449</v>
      </c>
      <c r="D11" s="51" t="s">
        <v>896</v>
      </c>
      <c r="E11" s="51" t="s">
        <v>934</v>
      </c>
      <c r="F11" s="51" t="s">
        <v>450</v>
      </c>
      <c r="G11" s="56" t="s">
        <v>981</v>
      </c>
      <c r="H11" s="68"/>
      <c r="I11" s="68"/>
      <c r="J11" s="68"/>
      <c r="K11" s="54">
        <f>VLOOKUP(F11,[1]marzo!B11:D88,3,FALSE)</f>
        <v>4538.4399999999996</v>
      </c>
      <c r="L11" s="55">
        <f>VLOOKUP(F11,[1]marzo!B11:D88,2,FALSE)</f>
        <v>495</v>
      </c>
    </row>
    <row r="12" spans="1:12" ht="22.5">
      <c r="A12" s="51" t="s">
        <v>982</v>
      </c>
      <c r="B12" s="51" t="s">
        <v>519</v>
      </c>
      <c r="C12" s="51" t="s">
        <v>525</v>
      </c>
      <c r="D12" s="51" t="s">
        <v>899</v>
      </c>
      <c r="E12" s="51" t="s">
        <v>936</v>
      </c>
      <c r="F12" s="51" t="s">
        <v>526</v>
      </c>
      <c r="G12" s="56" t="s">
        <v>969</v>
      </c>
      <c r="H12" s="68"/>
      <c r="I12" s="68"/>
      <c r="J12" s="68"/>
      <c r="K12" s="54">
        <f>VLOOKUP(F12,[1]marzo!B12:D89,3,FALSE)</f>
        <v>4788.95</v>
      </c>
      <c r="L12" s="55">
        <f>VLOOKUP(F12,[1]marzo!B12:D89,2,FALSE)</f>
        <v>433</v>
      </c>
    </row>
    <row r="13" spans="1:12" ht="33.75">
      <c r="A13" s="51" t="s">
        <v>983</v>
      </c>
      <c r="B13" s="51" t="s">
        <v>508</v>
      </c>
      <c r="C13" s="51" t="s">
        <v>508</v>
      </c>
      <c r="D13" s="51" t="s">
        <v>905</v>
      </c>
      <c r="E13" s="51" t="s">
        <v>984</v>
      </c>
      <c r="F13" s="51" t="s">
        <v>985</v>
      </c>
      <c r="G13" s="56" t="s">
        <v>974</v>
      </c>
      <c r="H13" s="68"/>
      <c r="I13" s="68"/>
      <c r="J13" s="68"/>
      <c r="K13" s="54">
        <f>VLOOKUP(F13,[1]marzo!B13:D90,3,FALSE)</f>
        <v>1252.1300000000001</v>
      </c>
      <c r="L13" s="55">
        <f>VLOOKUP(F13,[1]marzo!B13:D90,2,FALSE)</f>
        <v>78</v>
      </c>
    </row>
    <row r="14" spans="1:12" ht="33.75">
      <c r="A14" s="51" t="s">
        <v>986</v>
      </c>
      <c r="B14" s="51" t="s">
        <v>430</v>
      </c>
      <c r="C14" s="51" t="s">
        <v>430</v>
      </c>
      <c r="D14" s="51" t="s">
        <v>908</v>
      </c>
      <c r="E14" s="51" t="s">
        <v>952</v>
      </c>
      <c r="F14" s="51" t="s">
        <v>432</v>
      </c>
      <c r="G14" s="56" t="s">
        <v>987</v>
      </c>
      <c r="H14" s="68"/>
      <c r="I14" s="68"/>
      <c r="J14" s="68"/>
      <c r="K14" s="54">
        <f>VLOOKUP(F14,[1]marzo!B14:D91,3,FALSE)</f>
        <v>31740.63</v>
      </c>
      <c r="L14" s="55">
        <f>VLOOKUP(F14,[1]marzo!B14:D91,2,FALSE)</f>
        <v>1957</v>
      </c>
    </row>
    <row r="15" spans="1:12" ht="22.5">
      <c r="A15" s="51" t="s">
        <v>988</v>
      </c>
      <c r="B15" s="51" t="s">
        <v>428</v>
      </c>
      <c r="C15" s="51" t="s">
        <v>428</v>
      </c>
      <c r="D15" s="51" t="s">
        <v>910</v>
      </c>
      <c r="E15" s="51" t="s">
        <v>989</v>
      </c>
      <c r="F15" s="51" t="s">
        <v>990</v>
      </c>
      <c r="G15" s="56" t="s">
        <v>991</v>
      </c>
      <c r="H15" s="68"/>
      <c r="I15" s="68"/>
      <c r="J15" s="68"/>
      <c r="K15" s="54">
        <f>VLOOKUP(F15,[1]marzo!B15:D92,3,FALSE)</f>
        <v>1837.42</v>
      </c>
      <c r="L15" s="55">
        <f>VLOOKUP(F15,[1]marzo!B15:D92,2,FALSE)</f>
        <v>87</v>
      </c>
    </row>
    <row r="16" spans="1:12" ht="33.75">
      <c r="A16" s="51" t="s">
        <v>992</v>
      </c>
      <c r="B16" s="51" t="s">
        <v>428</v>
      </c>
      <c r="C16" s="51" t="s">
        <v>993</v>
      </c>
      <c r="D16" s="51" t="s">
        <v>910</v>
      </c>
      <c r="E16" s="51" t="s">
        <v>989</v>
      </c>
      <c r="F16" s="51" t="s">
        <v>994</v>
      </c>
      <c r="G16" s="56" t="s">
        <v>995</v>
      </c>
      <c r="H16" s="68"/>
      <c r="I16" s="68"/>
      <c r="J16" s="68"/>
      <c r="K16" s="54">
        <f>VLOOKUP(F16,[1]marzo!B16:D93,3,FALSE)</f>
        <v>2211.52</v>
      </c>
      <c r="L16" s="55">
        <f>VLOOKUP(F16,[1]marzo!B16:D93,2,FALSE)</f>
        <v>259</v>
      </c>
    </row>
    <row r="17" spans="1:12" ht="22.5">
      <c r="A17" s="51" t="s">
        <v>996</v>
      </c>
      <c r="B17" s="51" t="s">
        <v>430</v>
      </c>
      <c r="C17" s="51" t="s">
        <v>430</v>
      </c>
      <c r="D17" s="51" t="s">
        <v>910</v>
      </c>
      <c r="E17" s="51" t="s">
        <v>989</v>
      </c>
      <c r="F17" s="51" t="s">
        <v>997</v>
      </c>
      <c r="G17" s="56" t="s">
        <v>991</v>
      </c>
      <c r="H17" s="68"/>
      <c r="I17" s="68"/>
      <c r="J17" s="68"/>
      <c r="K17" s="54">
        <f>VLOOKUP(F17,[1]marzo!B17:D94,3,FALSE)</f>
        <v>14413.46</v>
      </c>
      <c r="L17" s="55">
        <f>VLOOKUP(F17,[1]marzo!B17:D94,2,FALSE)</f>
        <v>652</v>
      </c>
    </row>
    <row r="18" spans="1:12" ht="33.75">
      <c r="A18" s="51" t="s">
        <v>998</v>
      </c>
      <c r="B18" s="51" t="s">
        <v>462</v>
      </c>
      <c r="C18" s="51" t="s">
        <v>462</v>
      </c>
      <c r="D18" s="51" t="s">
        <v>913</v>
      </c>
      <c r="E18" s="51" t="s">
        <v>900</v>
      </c>
      <c r="F18" s="51" t="s">
        <v>999</v>
      </c>
      <c r="G18" s="56" t="s">
        <v>1000</v>
      </c>
      <c r="H18" s="68"/>
      <c r="I18" s="68"/>
      <c r="J18" s="68"/>
      <c r="K18" s="54">
        <f>VLOOKUP(F18,[1]marzo!B18:D95,3,FALSE)</f>
        <v>4593.0200000000004</v>
      </c>
      <c r="L18" s="55">
        <f>VLOOKUP(F18,[1]marzo!B18:D95,2,FALSE)</f>
        <v>157</v>
      </c>
    </row>
    <row r="19" spans="1:12" ht="33.75">
      <c r="A19" s="51" t="s">
        <v>1001</v>
      </c>
      <c r="B19" s="51" t="s">
        <v>462</v>
      </c>
      <c r="C19" s="51" t="s">
        <v>463</v>
      </c>
      <c r="D19" s="51" t="s">
        <v>913</v>
      </c>
      <c r="E19" s="51" t="s">
        <v>900</v>
      </c>
      <c r="F19" s="51" t="s">
        <v>477</v>
      </c>
      <c r="G19" s="56" t="s">
        <v>1002</v>
      </c>
      <c r="H19" s="68"/>
      <c r="I19" s="68"/>
      <c r="J19" s="68"/>
      <c r="K19" s="54">
        <f>VLOOKUP(F19,[1]marzo!B19:D96,3,FALSE)</f>
        <v>7425.17</v>
      </c>
      <c r="L19" s="55">
        <f>VLOOKUP(F19,[1]marzo!B19:D96,2,FALSE)</f>
        <v>621</v>
      </c>
    </row>
    <row r="20" spans="1:12" ht="45">
      <c r="A20" s="51" t="s">
        <v>1003</v>
      </c>
      <c r="B20" s="51" t="s">
        <v>508</v>
      </c>
      <c r="C20" s="51" t="s">
        <v>508</v>
      </c>
      <c r="D20" s="51" t="s">
        <v>913</v>
      </c>
      <c r="E20" s="51" t="s">
        <v>900</v>
      </c>
      <c r="F20" s="51" t="s">
        <v>510</v>
      </c>
      <c r="G20" s="56" t="s">
        <v>1004</v>
      </c>
      <c r="H20" s="68"/>
      <c r="I20" s="68"/>
      <c r="J20" s="68"/>
      <c r="K20" s="54">
        <f>VLOOKUP(F20,[1]marzo!B20:D97,3,FALSE)</f>
        <v>7611.27</v>
      </c>
      <c r="L20" s="55">
        <f>VLOOKUP(F20,[1]marzo!B20:D97,2,FALSE)</f>
        <v>632</v>
      </c>
    </row>
    <row r="21" spans="1:12" ht="33.75">
      <c r="A21" s="51" t="s">
        <v>1005</v>
      </c>
      <c r="B21" s="51" t="s">
        <v>430</v>
      </c>
      <c r="C21" s="51" t="s">
        <v>430</v>
      </c>
      <c r="D21" s="51" t="s">
        <v>913</v>
      </c>
      <c r="E21" s="51" t="s">
        <v>900</v>
      </c>
      <c r="F21" s="51" t="s">
        <v>1006</v>
      </c>
      <c r="G21" s="56" t="s">
        <v>1007</v>
      </c>
      <c r="H21" s="68"/>
      <c r="I21" s="68"/>
      <c r="J21" s="68"/>
      <c r="K21" s="54">
        <f>VLOOKUP(F21,[1]marzo!B21:D98,3,FALSE)</f>
        <v>1736.63</v>
      </c>
      <c r="L21" s="55">
        <f>VLOOKUP(F21,[1]marzo!B21:D98,2,FALSE)</f>
        <v>114</v>
      </c>
    </row>
    <row r="22" spans="1:12" ht="33.75">
      <c r="A22" s="51" t="s">
        <v>1008</v>
      </c>
      <c r="B22" s="51" t="s">
        <v>492</v>
      </c>
      <c r="C22" s="51" t="s">
        <v>495</v>
      </c>
      <c r="D22" s="51" t="s">
        <v>916</v>
      </c>
      <c r="E22" s="51" t="s">
        <v>887</v>
      </c>
      <c r="F22" s="51" t="s">
        <v>497</v>
      </c>
      <c r="G22" s="56" t="s">
        <v>1009</v>
      </c>
      <c r="H22" s="68"/>
      <c r="I22" s="68"/>
      <c r="J22" s="68"/>
      <c r="K22" s="54">
        <f>VLOOKUP(F22,[1]marzo!B22:D99,3,FALSE)</f>
        <v>7328.7</v>
      </c>
      <c r="L22" s="55">
        <f>VLOOKUP(F22,[1]marzo!B22:D99,2,FALSE)</f>
        <v>516</v>
      </c>
    </row>
    <row r="23" spans="1:12" ht="45">
      <c r="A23" s="51" t="s">
        <v>1010</v>
      </c>
      <c r="B23" s="51" t="s">
        <v>449</v>
      </c>
      <c r="C23" s="51" t="s">
        <v>453</v>
      </c>
      <c r="D23" s="51" t="s">
        <v>916</v>
      </c>
      <c r="E23" s="51" t="s">
        <v>887</v>
      </c>
      <c r="F23" s="51" t="s">
        <v>454</v>
      </c>
      <c r="G23" s="56" t="s">
        <v>1011</v>
      </c>
      <c r="H23" s="68"/>
      <c r="I23" s="68"/>
      <c r="J23" s="68"/>
      <c r="K23" s="54">
        <f>VLOOKUP(F23,[1]marzo!B23:D100,3,FALSE)</f>
        <v>2753.89</v>
      </c>
      <c r="L23" s="55">
        <f>VLOOKUP(F23,[1]marzo!B23:D100,2,FALSE)</f>
        <v>113</v>
      </c>
    </row>
    <row r="24" spans="1:12" ht="33.75">
      <c r="A24" s="51" t="s">
        <v>1012</v>
      </c>
      <c r="B24" s="51" t="s">
        <v>449</v>
      </c>
      <c r="C24" s="51" t="s">
        <v>451</v>
      </c>
      <c r="D24" s="51" t="s">
        <v>916</v>
      </c>
      <c r="E24" s="51" t="s">
        <v>887</v>
      </c>
      <c r="F24" s="51" t="s">
        <v>452</v>
      </c>
      <c r="G24" s="56" t="s">
        <v>1013</v>
      </c>
      <c r="H24" s="68"/>
      <c r="I24" s="68"/>
      <c r="J24" s="68"/>
      <c r="K24" s="54">
        <f>VLOOKUP(F24,[1]marzo!B24:D101,3,FALSE)</f>
        <v>6054.84</v>
      </c>
      <c r="L24" s="55">
        <f>VLOOKUP(F24,[1]marzo!B24:D101,2,FALSE)</f>
        <v>706</v>
      </c>
    </row>
    <row r="25" spans="1:12" ht="33.75">
      <c r="A25" s="51" t="s">
        <v>1014</v>
      </c>
      <c r="B25" s="51" t="s">
        <v>449</v>
      </c>
      <c r="C25" s="51" t="s">
        <v>455</v>
      </c>
      <c r="D25" s="51" t="s">
        <v>916</v>
      </c>
      <c r="E25" s="51" t="s">
        <v>887</v>
      </c>
      <c r="F25" s="51" t="s">
        <v>456</v>
      </c>
      <c r="G25" s="56" t="s">
        <v>1015</v>
      </c>
      <c r="H25" s="68"/>
      <c r="I25" s="68"/>
      <c r="J25" s="68"/>
      <c r="K25" s="54">
        <f>VLOOKUP(F25,[1]marzo!B25:D102,3,FALSE)</f>
        <v>9961.44</v>
      </c>
      <c r="L25" s="55">
        <f>VLOOKUP(F25,[1]marzo!B25:D102,2,FALSE)</f>
        <v>618</v>
      </c>
    </row>
    <row r="26" spans="1:12" ht="33.75">
      <c r="A26" s="51" t="s">
        <v>1016</v>
      </c>
      <c r="B26" s="51" t="s">
        <v>519</v>
      </c>
      <c r="C26" s="51" t="s">
        <v>519</v>
      </c>
      <c r="D26" s="51" t="s">
        <v>916</v>
      </c>
      <c r="E26" s="51" t="s">
        <v>887</v>
      </c>
      <c r="F26" s="51" t="s">
        <v>528</v>
      </c>
      <c r="G26" s="56" t="s">
        <v>1017</v>
      </c>
      <c r="H26" s="68"/>
      <c r="I26" s="68"/>
      <c r="J26" s="68"/>
      <c r="K26" s="54">
        <f>VLOOKUP(F26,[1]marzo!B26:D103,3,FALSE)</f>
        <v>10131.6</v>
      </c>
      <c r="L26" s="55">
        <f>VLOOKUP(F26,[1]marzo!B26:D103,2,FALSE)</f>
        <v>259</v>
      </c>
    </row>
    <row r="27" spans="1:12" ht="33.75">
      <c r="A27" s="51" t="s">
        <v>1018</v>
      </c>
      <c r="B27" s="51" t="s">
        <v>462</v>
      </c>
      <c r="C27" s="51" t="s">
        <v>480</v>
      </c>
      <c r="D27" s="51" t="s">
        <v>916</v>
      </c>
      <c r="E27" s="51" t="s">
        <v>887</v>
      </c>
      <c r="F27" s="51" t="s">
        <v>481</v>
      </c>
      <c r="G27" s="56" t="s">
        <v>1013</v>
      </c>
      <c r="H27" s="68"/>
      <c r="I27" s="68"/>
      <c r="J27" s="68"/>
      <c r="K27" s="54">
        <f>VLOOKUP(F27,[1]marzo!B27:D104,3,FALSE)</f>
        <v>2254.91</v>
      </c>
      <c r="L27" s="55">
        <f>VLOOKUP(F27,[1]marzo!B27:D104,2,FALSE)</f>
        <v>237</v>
      </c>
    </row>
    <row r="28" spans="1:12" ht="33.75">
      <c r="A28" s="51" t="s">
        <v>1019</v>
      </c>
      <c r="B28" s="51" t="s">
        <v>462</v>
      </c>
      <c r="C28" s="51" t="s">
        <v>466</v>
      </c>
      <c r="D28" s="51" t="s">
        <v>916</v>
      </c>
      <c r="E28" s="51" t="s">
        <v>887</v>
      </c>
      <c r="F28" s="51" t="s">
        <v>482</v>
      </c>
      <c r="G28" s="56" t="s">
        <v>1020</v>
      </c>
      <c r="H28" s="68"/>
      <c r="I28" s="68"/>
      <c r="J28" s="68"/>
      <c r="K28" s="54">
        <f>VLOOKUP(F28,[1]marzo!B28:D105,3,FALSE)</f>
        <v>7316.5</v>
      </c>
      <c r="L28" s="55">
        <f>VLOOKUP(F28,[1]marzo!B28:D105,2,FALSE)</f>
        <v>481</v>
      </c>
    </row>
    <row r="29" spans="1:12" ht="33.75">
      <c r="A29" s="51" t="s">
        <v>1021</v>
      </c>
      <c r="B29" s="51" t="s">
        <v>462</v>
      </c>
      <c r="C29" s="51" t="s">
        <v>469</v>
      </c>
      <c r="D29" s="51" t="s">
        <v>916</v>
      </c>
      <c r="E29" s="51" t="s">
        <v>887</v>
      </c>
      <c r="F29" s="51" t="s">
        <v>470</v>
      </c>
      <c r="G29" s="56" t="s">
        <v>1022</v>
      </c>
      <c r="H29" s="68"/>
      <c r="I29" s="68"/>
      <c r="J29" s="68"/>
      <c r="K29" s="54">
        <f>VLOOKUP(F29,[1]marzo!B29:D106,3,FALSE)</f>
        <v>2229.36</v>
      </c>
      <c r="L29" s="55">
        <f>VLOOKUP(F29,[1]marzo!B29:D106,2,FALSE)</f>
        <v>154</v>
      </c>
    </row>
    <row r="30" spans="1:12" ht="33.75">
      <c r="A30" s="51" t="s">
        <v>1023</v>
      </c>
      <c r="B30" s="51" t="s">
        <v>462</v>
      </c>
      <c r="C30" s="51" t="s">
        <v>472</v>
      </c>
      <c r="D30" s="51" t="s">
        <v>916</v>
      </c>
      <c r="E30" s="51" t="s">
        <v>887</v>
      </c>
      <c r="F30" s="51" t="s">
        <v>1024</v>
      </c>
      <c r="G30" s="56" t="s">
        <v>1025</v>
      </c>
      <c r="H30" s="68"/>
      <c r="I30" s="68"/>
      <c r="J30" s="68"/>
      <c r="K30" s="54">
        <f>VLOOKUP(F30,[1]marzo!B30:D107,3,FALSE)</f>
        <v>1493.65</v>
      </c>
      <c r="L30" s="55">
        <f>VLOOKUP(F30,[1]marzo!B30:D107,2,FALSE)</f>
        <v>32</v>
      </c>
    </row>
    <row r="31" spans="1:12" ht="33.75">
      <c r="A31" s="51" t="s">
        <v>1026</v>
      </c>
      <c r="B31" s="51" t="s">
        <v>462</v>
      </c>
      <c r="C31" s="51" t="s">
        <v>478</v>
      </c>
      <c r="D31" s="51" t="s">
        <v>916</v>
      </c>
      <c r="E31" s="51" t="s">
        <v>887</v>
      </c>
      <c r="F31" s="51" t="s">
        <v>479</v>
      </c>
      <c r="G31" s="56" t="s">
        <v>1027</v>
      </c>
      <c r="H31" s="68"/>
      <c r="I31" s="68"/>
      <c r="J31" s="68"/>
      <c r="K31" s="54">
        <f>VLOOKUP(F31,[1]marzo!B31:D108,3,FALSE)</f>
        <v>773.6</v>
      </c>
      <c r="L31" s="55">
        <f>VLOOKUP(F31,[1]marzo!B31:D108,2,FALSE)</f>
        <v>79</v>
      </c>
    </row>
    <row r="32" spans="1:12" ht="45">
      <c r="A32" s="51" t="s">
        <v>1028</v>
      </c>
      <c r="B32" s="51" t="s">
        <v>462</v>
      </c>
      <c r="C32" s="51" t="s">
        <v>462</v>
      </c>
      <c r="D32" s="51" t="s">
        <v>916</v>
      </c>
      <c r="E32" s="51" t="s">
        <v>887</v>
      </c>
      <c r="F32" s="51" t="s">
        <v>483</v>
      </c>
      <c r="G32" s="56" t="s">
        <v>1029</v>
      </c>
      <c r="H32" s="68"/>
      <c r="I32" s="68"/>
      <c r="J32" s="68"/>
      <c r="K32" s="54">
        <f>VLOOKUP(F32,[1]marzo!B32:D109,3,FALSE)</f>
        <v>47564.87</v>
      </c>
      <c r="L32" s="55">
        <f>VLOOKUP(F32,[1]marzo!B32:D109,2,FALSE)</f>
        <v>2256</v>
      </c>
    </row>
    <row r="33" spans="1:12" ht="33.75">
      <c r="A33" s="51" t="s">
        <v>1030</v>
      </c>
      <c r="B33" s="51" t="s">
        <v>462</v>
      </c>
      <c r="C33" s="51" t="s">
        <v>463</v>
      </c>
      <c r="D33" s="51" t="s">
        <v>916</v>
      </c>
      <c r="E33" s="51" t="s">
        <v>887</v>
      </c>
      <c r="F33" s="51" t="s">
        <v>465</v>
      </c>
      <c r="G33" s="56" t="s">
        <v>1022</v>
      </c>
      <c r="H33" s="68"/>
      <c r="I33" s="68"/>
      <c r="J33" s="68"/>
      <c r="K33" s="54">
        <f>VLOOKUP(F33,[1]marzo!B33:D110,3,FALSE)</f>
        <v>9542.8700000000008</v>
      </c>
      <c r="L33" s="55">
        <f>VLOOKUP(F33,[1]marzo!B33:D110,2,FALSE)</f>
        <v>575</v>
      </c>
    </row>
    <row r="34" spans="1:12" ht="45">
      <c r="A34" s="51" t="s">
        <v>1031</v>
      </c>
      <c r="B34" s="51" t="s">
        <v>462</v>
      </c>
      <c r="C34" s="51" t="s">
        <v>490</v>
      </c>
      <c r="D34" s="51" t="s">
        <v>916</v>
      </c>
      <c r="E34" s="51" t="s">
        <v>887</v>
      </c>
      <c r="F34" s="51" t="s">
        <v>491</v>
      </c>
      <c r="G34" s="56" t="s">
        <v>1032</v>
      </c>
      <c r="H34" s="68"/>
      <c r="I34" s="68"/>
      <c r="J34" s="68"/>
      <c r="K34" s="54">
        <f>VLOOKUP(F34,[1]marzo!B34:D111,3,FALSE)</f>
        <v>631.42999999999995</v>
      </c>
      <c r="L34" s="55">
        <f>VLOOKUP(F34,[1]marzo!B34:D111,2,FALSE)</f>
        <v>39</v>
      </c>
    </row>
    <row r="35" spans="1:12" ht="33.75">
      <c r="A35" s="51" t="s">
        <v>1033</v>
      </c>
      <c r="B35" s="51" t="s">
        <v>430</v>
      </c>
      <c r="C35" s="51" t="s">
        <v>435</v>
      </c>
      <c r="D35" s="51" t="s">
        <v>916</v>
      </c>
      <c r="E35" s="51" t="s">
        <v>887</v>
      </c>
      <c r="F35" s="51" t="s">
        <v>1034</v>
      </c>
      <c r="G35" s="56" t="s">
        <v>1035</v>
      </c>
      <c r="H35" s="68"/>
      <c r="I35" s="68"/>
      <c r="J35" s="68"/>
      <c r="K35" s="54">
        <f>VLOOKUP(F35,[1]marzo!B35:D112,3,FALSE)</f>
        <v>2861.2</v>
      </c>
      <c r="L35" s="55">
        <f>VLOOKUP(F35,[1]marzo!B35:D112,2,FALSE)</f>
        <v>319</v>
      </c>
    </row>
    <row r="36" spans="1:12" ht="45">
      <c r="A36" s="51" t="s">
        <v>1036</v>
      </c>
      <c r="B36" s="51" t="s">
        <v>430</v>
      </c>
      <c r="C36" s="51" t="s">
        <v>430</v>
      </c>
      <c r="D36" s="51" t="s">
        <v>916</v>
      </c>
      <c r="E36" s="51" t="s">
        <v>887</v>
      </c>
      <c r="F36" s="51" t="s">
        <v>431</v>
      </c>
      <c r="G36" s="56" t="s">
        <v>1037</v>
      </c>
      <c r="H36" s="68"/>
      <c r="I36" s="68"/>
      <c r="J36" s="68"/>
      <c r="K36" s="54">
        <f>VLOOKUP(F36,[1]marzo!B36:D113,3,FALSE)</f>
        <v>10645.48</v>
      </c>
      <c r="L36" s="55">
        <f>VLOOKUP(F36,[1]marzo!B36:D113,2,FALSE)</f>
        <v>619</v>
      </c>
    </row>
    <row r="37" spans="1:12" ht="45">
      <c r="A37" s="51" t="s">
        <v>1038</v>
      </c>
      <c r="B37" s="51" t="s">
        <v>437</v>
      </c>
      <c r="C37" s="51" t="s">
        <v>437</v>
      </c>
      <c r="D37" s="51" t="s">
        <v>916</v>
      </c>
      <c r="E37" s="51" t="s">
        <v>887</v>
      </c>
      <c r="F37" s="51" t="s">
        <v>444</v>
      </c>
      <c r="G37" s="56" t="s">
        <v>1039</v>
      </c>
      <c r="H37" s="68"/>
      <c r="I37" s="68"/>
      <c r="J37" s="68"/>
      <c r="K37" s="54">
        <f>VLOOKUP(F37,[1]marzo!B37:D114,3,FALSE)</f>
        <v>6589.22</v>
      </c>
      <c r="L37" s="55">
        <f>VLOOKUP(F37,[1]marzo!B37:D114,2,FALSE)</f>
        <v>186</v>
      </c>
    </row>
    <row r="38" spans="1:12" ht="33.75">
      <c r="A38" s="51" t="s">
        <v>1040</v>
      </c>
      <c r="B38" s="51" t="s">
        <v>511</v>
      </c>
      <c r="C38" s="51" t="s">
        <v>511</v>
      </c>
      <c r="D38" s="51" t="s">
        <v>916</v>
      </c>
      <c r="E38" s="51" t="s">
        <v>887</v>
      </c>
      <c r="F38" s="51" t="s">
        <v>1041</v>
      </c>
      <c r="G38" s="56" t="s">
        <v>1042</v>
      </c>
      <c r="H38" s="68"/>
      <c r="I38" s="68"/>
      <c r="J38" s="68"/>
      <c r="K38" s="54">
        <f>VLOOKUP(F38,[1]marzo!B38:D115,3,FALSE)</f>
        <v>3324.72</v>
      </c>
      <c r="L38" s="55">
        <f>VLOOKUP(F38,[1]marzo!B38:D115,2,FALSE)</f>
        <v>100</v>
      </c>
    </row>
    <row r="39" spans="1:12" ht="33.75">
      <c r="A39" s="51" t="s">
        <v>1043</v>
      </c>
      <c r="B39" s="51" t="s">
        <v>537</v>
      </c>
      <c r="C39" s="51" t="s">
        <v>538</v>
      </c>
      <c r="D39" s="51" t="s">
        <v>927</v>
      </c>
      <c r="E39" s="51" t="s">
        <v>941</v>
      </c>
      <c r="F39" s="51" t="s">
        <v>533</v>
      </c>
      <c r="G39" s="56" t="s">
        <v>1035</v>
      </c>
      <c r="H39" s="68"/>
      <c r="I39" s="68"/>
      <c r="J39" s="68"/>
      <c r="K39" s="54">
        <v>9867.82</v>
      </c>
      <c r="L39" s="55">
        <v>559</v>
      </c>
    </row>
    <row r="40" spans="1:12" ht="33.75">
      <c r="A40" s="51" t="s">
        <v>1044</v>
      </c>
      <c r="B40" s="51" t="s">
        <v>519</v>
      </c>
      <c r="C40" s="51" t="s">
        <v>519</v>
      </c>
      <c r="D40" s="51" t="s">
        <v>927</v>
      </c>
      <c r="E40" s="51" t="s">
        <v>941</v>
      </c>
      <c r="F40" s="51" t="s">
        <v>527</v>
      </c>
      <c r="G40" s="56" t="s">
        <v>1045</v>
      </c>
      <c r="H40" s="68"/>
      <c r="I40" s="68"/>
      <c r="J40" s="68"/>
      <c r="K40" s="54">
        <f>VLOOKUP(F40,[1]marzo!B40:D117,3,FALSE)</f>
        <v>29124.13</v>
      </c>
      <c r="L40" s="55">
        <f>VLOOKUP(F40,[1]marzo!B40:D117,2,FALSE)</f>
        <v>1637</v>
      </c>
    </row>
    <row r="41" spans="1:12" ht="33.75">
      <c r="A41" s="51" t="s">
        <v>1046</v>
      </c>
      <c r="B41" s="51" t="s">
        <v>537</v>
      </c>
      <c r="C41" s="51" t="s">
        <v>537</v>
      </c>
      <c r="D41" s="51" t="s">
        <v>930</v>
      </c>
      <c r="E41" s="51" t="s">
        <v>938</v>
      </c>
      <c r="F41" s="51" t="s">
        <v>539</v>
      </c>
      <c r="G41" s="56" t="s">
        <v>1047</v>
      </c>
      <c r="H41" s="68"/>
      <c r="I41" s="68"/>
      <c r="J41" s="68"/>
      <c r="K41" s="54">
        <f>VLOOKUP(F41,[1]marzo!B2:D118,3,FALSE)</f>
        <v>6497.77</v>
      </c>
      <c r="L41" s="55">
        <f>VLOOKUP(F41,[1]marzo!B2:D118,2,FALSE)</f>
        <v>460</v>
      </c>
    </row>
    <row r="42" spans="1:12" ht="33.75">
      <c r="A42" s="51" t="s">
        <v>1048</v>
      </c>
      <c r="B42" s="51" t="s">
        <v>529</v>
      </c>
      <c r="C42" s="51" t="s">
        <v>532</v>
      </c>
      <c r="D42" s="51" t="s">
        <v>930</v>
      </c>
      <c r="E42" s="51" t="s">
        <v>938</v>
      </c>
      <c r="F42" s="51" t="s">
        <v>533</v>
      </c>
      <c r="G42" s="56" t="s">
        <v>1049</v>
      </c>
      <c r="H42" s="68"/>
      <c r="I42" s="68"/>
      <c r="J42" s="68"/>
      <c r="K42" s="54">
        <v>3313.35</v>
      </c>
      <c r="L42" s="55">
        <v>298</v>
      </c>
    </row>
    <row r="43" spans="1:12" ht="33.75">
      <c r="A43" s="51" t="s">
        <v>1050</v>
      </c>
      <c r="B43" s="62" t="s">
        <v>529</v>
      </c>
      <c r="C43" s="62" t="s">
        <v>535</v>
      </c>
      <c r="D43" s="62" t="s">
        <v>930</v>
      </c>
      <c r="E43" s="62" t="s">
        <v>938</v>
      </c>
      <c r="F43" s="62" t="s">
        <v>536</v>
      </c>
      <c r="G43" s="63" t="s">
        <v>1051</v>
      </c>
      <c r="H43" s="68"/>
      <c r="I43" s="68"/>
      <c r="J43" s="68"/>
      <c r="K43" s="54">
        <f>VLOOKUP(F43,[1]marzo!B2:D120,3,FALSE)</f>
        <v>2013.87</v>
      </c>
      <c r="L43" s="55">
        <f>VLOOKUP(F43,[1]marzo!B2:D120,2,FALSE)</f>
        <v>218</v>
      </c>
    </row>
    <row r="44" spans="1:12" ht="33.75">
      <c r="A44" s="51" t="s">
        <v>1052</v>
      </c>
      <c r="B44" s="51" t="s">
        <v>529</v>
      </c>
      <c r="C44" s="51" t="s">
        <v>530</v>
      </c>
      <c r="D44" s="51" t="s">
        <v>930</v>
      </c>
      <c r="E44" s="51" t="s">
        <v>938</v>
      </c>
      <c r="F44" s="51" t="s">
        <v>534</v>
      </c>
      <c r="G44" s="56" t="s">
        <v>1051</v>
      </c>
      <c r="H44" s="68"/>
      <c r="I44" s="68"/>
      <c r="J44" s="68"/>
      <c r="K44" s="54">
        <f>VLOOKUP(F44,[1]marzo!B3:D121,3,FALSE)</f>
        <v>1200.77</v>
      </c>
      <c r="L44" s="55">
        <f>VLOOKUP(F44,[1]marzo!B3:D121,2,FALSE)</f>
        <v>87</v>
      </c>
    </row>
    <row r="45" spans="1:12" ht="33.75">
      <c r="A45" s="51" t="s">
        <v>1053</v>
      </c>
      <c r="B45" s="51" t="s">
        <v>519</v>
      </c>
      <c r="C45" s="51" t="s">
        <v>1054</v>
      </c>
      <c r="D45" s="51" t="s">
        <v>930</v>
      </c>
      <c r="E45" s="51" t="s">
        <v>938</v>
      </c>
      <c r="F45" s="51" t="s">
        <v>1055</v>
      </c>
      <c r="G45" s="56" t="s">
        <v>1056</v>
      </c>
      <c r="H45" s="68"/>
      <c r="I45" s="68"/>
      <c r="J45" s="68"/>
      <c r="K45" s="54">
        <f>VLOOKUP(F45,[1]marzo!B4:D122,3,FALSE)</f>
        <v>1170.46</v>
      </c>
      <c r="L45" s="55">
        <f>VLOOKUP(F45,[1]marzo!B4:D122,2,FALSE)</f>
        <v>162</v>
      </c>
    </row>
    <row r="46" spans="1:12" ht="33.75">
      <c r="A46" s="51" t="s">
        <v>1057</v>
      </c>
      <c r="B46" s="51" t="s">
        <v>519</v>
      </c>
      <c r="C46" s="51" t="s">
        <v>523</v>
      </c>
      <c r="D46" s="51" t="s">
        <v>930</v>
      </c>
      <c r="E46" s="51" t="s">
        <v>938</v>
      </c>
      <c r="F46" s="51" t="s">
        <v>524</v>
      </c>
      <c r="G46" s="56" t="s">
        <v>1058</v>
      </c>
      <c r="H46" s="68"/>
      <c r="I46" s="68"/>
      <c r="J46" s="68"/>
      <c r="K46" s="54">
        <f>VLOOKUP(F46,[1]marzo!B5:D123,3,FALSE)</f>
        <v>6563.97</v>
      </c>
      <c r="L46" s="55">
        <f>VLOOKUP(F46,[1]marzo!B5:D123,2,FALSE)</f>
        <v>686</v>
      </c>
    </row>
    <row r="47" spans="1:12" ht="33.75">
      <c r="A47" s="51" t="s">
        <v>1059</v>
      </c>
      <c r="B47" s="51" t="s">
        <v>519</v>
      </c>
      <c r="C47" s="51" t="s">
        <v>519</v>
      </c>
      <c r="D47" s="51" t="s">
        <v>930</v>
      </c>
      <c r="E47" s="51" t="s">
        <v>938</v>
      </c>
      <c r="F47" s="51" t="s">
        <v>521</v>
      </c>
      <c r="G47" s="56" t="s">
        <v>1060</v>
      </c>
      <c r="H47" s="68"/>
      <c r="I47" s="68"/>
      <c r="J47" s="68"/>
      <c r="K47" s="54">
        <f>VLOOKUP(F47,[1]marzo!B6:D124,3,FALSE)</f>
        <v>6870.65</v>
      </c>
      <c r="L47" s="55">
        <f>VLOOKUP(F47,[1]marzo!B6:D124,2,FALSE)</f>
        <v>308</v>
      </c>
    </row>
    <row r="48" spans="1:12" ht="33.75">
      <c r="A48" s="51" t="s">
        <v>1061</v>
      </c>
      <c r="B48" s="51" t="s">
        <v>511</v>
      </c>
      <c r="C48" s="51" t="s">
        <v>516</v>
      </c>
      <c r="D48" s="51" t="s">
        <v>930</v>
      </c>
      <c r="E48" s="51" t="s">
        <v>938</v>
      </c>
      <c r="F48" s="51" t="s">
        <v>517</v>
      </c>
      <c r="G48" s="56" t="s">
        <v>1051</v>
      </c>
      <c r="H48" s="68"/>
      <c r="I48" s="68"/>
      <c r="J48" s="68"/>
      <c r="K48" s="54">
        <f>VLOOKUP(F48,[1]marzo!B7:D125,3,FALSE)</f>
        <v>1920.56</v>
      </c>
      <c r="L48" s="55">
        <f>VLOOKUP(F48,[1]marzo!B7:D125,2,FALSE)</f>
        <v>181</v>
      </c>
    </row>
    <row r="49" spans="1:12" ht="33.75">
      <c r="A49" s="51" t="s">
        <v>1062</v>
      </c>
      <c r="B49" s="51" t="s">
        <v>511</v>
      </c>
      <c r="C49" s="51" t="s">
        <v>514</v>
      </c>
      <c r="D49" s="51" t="s">
        <v>930</v>
      </c>
      <c r="E49" s="51" t="s">
        <v>938</v>
      </c>
      <c r="F49" s="51" t="s">
        <v>515</v>
      </c>
      <c r="G49" s="56" t="s">
        <v>1051</v>
      </c>
      <c r="H49" s="68"/>
      <c r="I49" s="68"/>
      <c r="J49" s="68"/>
      <c r="K49" s="54">
        <f>VLOOKUP(F49,[1]marzo!B8:D126,3,FALSE)</f>
        <v>7053.66</v>
      </c>
      <c r="L49" s="55">
        <f>VLOOKUP(F49,[1]marzo!B8:D126,2,FALSE)</f>
        <v>426</v>
      </c>
    </row>
    <row r="50" spans="1:12" ht="22.5">
      <c r="A50" s="51" t="s">
        <v>1063</v>
      </c>
      <c r="B50" s="51" t="s">
        <v>492</v>
      </c>
      <c r="C50" s="51" t="s">
        <v>493</v>
      </c>
      <c r="D50" s="51" t="s">
        <v>933</v>
      </c>
      <c r="E50" s="51" t="s">
        <v>1064</v>
      </c>
      <c r="F50" s="51" t="s">
        <v>1065</v>
      </c>
      <c r="G50" s="56" t="s">
        <v>1066</v>
      </c>
      <c r="H50" s="68"/>
      <c r="I50" s="68"/>
      <c r="J50" s="68"/>
      <c r="K50" s="54">
        <f>VLOOKUP(F50,[1]marzo!B2:D127,3,FALSE)</f>
        <v>1536.46</v>
      </c>
      <c r="L50" s="55">
        <f>VLOOKUP(F50,[1]marzo!B2:D127,2,FALSE)</f>
        <v>292</v>
      </c>
    </row>
    <row r="51" spans="1:12" ht="22.5">
      <c r="A51" s="51" t="s">
        <v>1067</v>
      </c>
      <c r="B51" s="51" t="s">
        <v>449</v>
      </c>
      <c r="C51" s="51" t="s">
        <v>1068</v>
      </c>
      <c r="D51" s="51" t="s">
        <v>935</v>
      </c>
      <c r="E51" s="51" t="s">
        <v>1069</v>
      </c>
      <c r="F51" s="51" t="s">
        <v>1070</v>
      </c>
      <c r="G51" s="56" t="s">
        <v>1066</v>
      </c>
      <c r="H51" s="68"/>
      <c r="I51" s="68"/>
      <c r="J51" s="68"/>
      <c r="K51" s="54">
        <f>VLOOKUP(F51,[1]marzo!B3:D128,3,FALSE)</f>
        <v>3294.03</v>
      </c>
      <c r="L51" s="55">
        <f>VLOOKUP(F51,[1]marzo!B3:D128,2,FALSE)</f>
        <v>294</v>
      </c>
    </row>
    <row r="52" spans="1:12" ht="22.5">
      <c r="A52" s="51" t="s">
        <v>1071</v>
      </c>
      <c r="B52" s="51" t="s">
        <v>449</v>
      </c>
      <c r="C52" s="51" t="s">
        <v>455</v>
      </c>
      <c r="D52" s="51" t="s">
        <v>937</v>
      </c>
      <c r="E52" s="51" t="s">
        <v>873</v>
      </c>
      <c r="F52" s="51" t="s">
        <v>457</v>
      </c>
      <c r="G52" s="56" t="s">
        <v>1072</v>
      </c>
      <c r="H52" s="68"/>
      <c r="I52" s="68"/>
      <c r="J52" s="68"/>
      <c r="K52" s="54">
        <f>VLOOKUP(F52,[1]marzo!B52:D129,3,FALSE)</f>
        <v>24561.34</v>
      </c>
      <c r="L52" s="55">
        <f>VLOOKUP(F52,[1]marzo!B52:D129,2,FALSE)</f>
        <v>1634</v>
      </c>
    </row>
    <row r="53" spans="1:12" ht="22.5">
      <c r="A53" s="51" t="s">
        <v>1073</v>
      </c>
      <c r="B53" s="51" t="s">
        <v>519</v>
      </c>
      <c r="C53" s="51" t="s">
        <v>519</v>
      </c>
      <c r="D53" s="51" t="s">
        <v>940</v>
      </c>
      <c r="E53" s="51" t="s">
        <v>911</v>
      </c>
      <c r="F53" s="51" t="s">
        <v>522</v>
      </c>
      <c r="G53" s="56" t="s">
        <v>1072</v>
      </c>
      <c r="H53" s="68"/>
      <c r="I53" s="68"/>
      <c r="J53" s="68"/>
      <c r="K53" s="54">
        <f>VLOOKUP(F53,[1]marzo!B53:D130,3,FALSE)</f>
        <v>28707.759999999998</v>
      </c>
      <c r="L53" s="55">
        <f>VLOOKUP(F53,[1]marzo!B53:D130,2,FALSE)</f>
        <v>1502</v>
      </c>
    </row>
    <row r="54" spans="1:12" ht="33.75">
      <c r="A54" s="51" t="s">
        <v>1074</v>
      </c>
      <c r="B54" s="51" t="s">
        <v>428</v>
      </c>
      <c r="C54" s="51" t="s">
        <v>428</v>
      </c>
      <c r="D54" s="51" t="s">
        <v>944</v>
      </c>
      <c r="E54" s="51" t="s">
        <v>917</v>
      </c>
      <c r="F54" s="51" t="s">
        <v>1075</v>
      </c>
      <c r="G54" s="56" t="s">
        <v>1076</v>
      </c>
      <c r="H54" s="68"/>
      <c r="I54" s="68"/>
      <c r="J54" s="68"/>
      <c r="K54" s="54">
        <f>VLOOKUP(F54,[1]marzo!B6:D131,3,FALSE)</f>
        <v>3371.59</v>
      </c>
      <c r="L54" s="55">
        <f>VLOOKUP(F54,[1]marzo!B6:D131,2,FALSE)</f>
        <v>253</v>
      </c>
    </row>
    <row r="55" spans="1:12" ht="33.75">
      <c r="A55" s="51" t="s">
        <v>1077</v>
      </c>
      <c r="B55" s="51" t="s">
        <v>503</v>
      </c>
      <c r="C55" s="51" t="s">
        <v>506</v>
      </c>
      <c r="D55" s="51" t="s">
        <v>944</v>
      </c>
      <c r="E55" s="51" t="s">
        <v>917</v>
      </c>
      <c r="F55" s="51" t="s">
        <v>507</v>
      </c>
      <c r="G55" s="56" t="s">
        <v>1078</v>
      </c>
      <c r="H55" s="68"/>
      <c r="I55" s="68"/>
      <c r="J55" s="68"/>
      <c r="K55" s="54">
        <f>VLOOKUP(F55,[1]marzo!B7:D132,3,FALSE)</f>
        <v>7587.69</v>
      </c>
      <c r="L55" s="55">
        <f>VLOOKUP(F55,[1]marzo!B7:D132,2,FALSE)</f>
        <v>746</v>
      </c>
    </row>
    <row r="56" spans="1:12" ht="33.75">
      <c r="A56" s="51" t="s">
        <v>1079</v>
      </c>
      <c r="B56" s="51" t="s">
        <v>445</v>
      </c>
      <c r="C56" s="51" t="s">
        <v>1080</v>
      </c>
      <c r="D56" s="51" t="s">
        <v>944</v>
      </c>
      <c r="E56" s="51" t="s">
        <v>917</v>
      </c>
      <c r="F56" s="51" t="s">
        <v>1081</v>
      </c>
      <c r="G56" s="56" t="s">
        <v>1082</v>
      </c>
      <c r="H56" s="68"/>
      <c r="I56" s="68"/>
      <c r="J56" s="68"/>
      <c r="K56" s="54">
        <f>VLOOKUP(F56,[1]marzo!B8:D133,3,FALSE)</f>
        <v>5092.42</v>
      </c>
      <c r="L56" s="55">
        <f>VLOOKUP(F56,[1]marzo!B8:D133,2,FALSE)</f>
        <v>446</v>
      </c>
    </row>
    <row r="57" spans="1:12" ht="33.75">
      <c r="A57" s="51" t="s">
        <v>1083</v>
      </c>
      <c r="B57" s="51" t="s">
        <v>492</v>
      </c>
      <c r="C57" s="51" t="s">
        <v>495</v>
      </c>
      <c r="D57" s="51" t="s">
        <v>944</v>
      </c>
      <c r="E57" s="51" t="s">
        <v>917</v>
      </c>
      <c r="F57" s="51" t="s">
        <v>496</v>
      </c>
      <c r="G57" s="56" t="s">
        <v>1084</v>
      </c>
      <c r="H57" s="68"/>
      <c r="I57" s="68"/>
      <c r="J57" s="68"/>
      <c r="K57" s="54">
        <f>VLOOKUP(F57,[1]marzo!B9:D134,3,FALSE)</f>
        <v>11744.15</v>
      </c>
      <c r="L57" s="55">
        <f>VLOOKUP(F57,[1]marzo!B9:D134,2,FALSE)</f>
        <v>1184</v>
      </c>
    </row>
    <row r="58" spans="1:12" ht="33.75">
      <c r="A58" s="51" t="s">
        <v>1085</v>
      </c>
      <c r="B58" s="51" t="s">
        <v>449</v>
      </c>
      <c r="C58" s="51" t="s">
        <v>458</v>
      </c>
      <c r="D58" s="51" t="s">
        <v>944</v>
      </c>
      <c r="E58" s="51" t="s">
        <v>917</v>
      </c>
      <c r="F58" s="51" t="s">
        <v>459</v>
      </c>
      <c r="G58" s="56" t="s">
        <v>1086</v>
      </c>
      <c r="H58" s="68"/>
      <c r="I58" s="68"/>
      <c r="J58" s="68"/>
      <c r="K58" s="54">
        <f>VLOOKUP(F58,[1]marzo!B10:D135,3,FALSE)</f>
        <v>7117.32</v>
      </c>
      <c r="L58" s="55">
        <f>VLOOKUP(F58,[1]marzo!B10:D135,2,FALSE)</f>
        <v>1045</v>
      </c>
    </row>
    <row r="59" spans="1:12" ht="33.75">
      <c r="A59" s="51" t="s">
        <v>1087</v>
      </c>
      <c r="B59" s="51" t="s">
        <v>449</v>
      </c>
      <c r="C59" s="51" t="s">
        <v>455</v>
      </c>
      <c r="D59" s="51" t="s">
        <v>944</v>
      </c>
      <c r="E59" s="51" t="s">
        <v>917</v>
      </c>
      <c r="F59" s="51" t="s">
        <v>460</v>
      </c>
      <c r="G59" s="56" t="s">
        <v>1088</v>
      </c>
      <c r="H59" s="68"/>
      <c r="I59" s="68"/>
      <c r="J59" s="68"/>
      <c r="K59" s="54">
        <f>VLOOKUP(F59,[1]marzo!B11:D136,3,FALSE)</f>
        <v>3877.88</v>
      </c>
      <c r="L59" s="55">
        <f>VLOOKUP(F59,[1]marzo!B11:D136,2,FALSE)</f>
        <v>364</v>
      </c>
    </row>
    <row r="60" spans="1:12" ht="45">
      <c r="A60" s="51" t="s">
        <v>1089</v>
      </c>
      <c r="B60" s="51" t="s">
        <v>498</v>
      </c>
      <c r="C60" s="51" t="s">
        <v>499</v>
      </c>
      <c r="D60" s="51" t="s">
        <v>944</v>
      </c>
      <c r="E60" s="51" t="s">
        <v>917</v>
      </c>
      <c r="F60" s="51" t="s">
        <v>501</v>
      </c>
      <c r="G60" s="56" t="s">
        <v>1037</v>
      </c>
      <c r="H60" s="68"/>
      <c r="I60" s="68"/>
      <c r="J60" s="68"/>
      <c r="K60" s="54">
        <f>VLOOKUP(F60,[1]marzo!B12:D137,3,FALSE)</f>
        <v>3972.32</v>
      </c>
      <c r="L60" s="55">
        <f>VLOOKUP(F60,[1]marzo!B12:D137,2,FALSE)</f>
        <v>317</v>
      </c>
    </row>
    <row r="61" spans="1:12" ht="45">
      <c r="A61" s="51" t="s">
        <v>1090</v>
      </c>
      <c r="B61" s="51" t="s">
        <v>519</v>
      </c>
      <c r="C61" s="51" t="s">
        <v>519</v>
      </c>
      <c r="D61" s="51" t="s">
        <v>944</v>
      </c>
      <c r="E61" s="51" t="s">
        <v>917</v>
      </c>
      <c r="F61" s="51" t="s">
        <v>520</v>
      </c>
      <c r="G61" s="56" t="s">
        <v>1091</v>
      </c>
      <c r="H61" s="68"/>
      <c r="I61" s="68"/>
      <c r="J61" s="68"/>
      <c r="K61" s="54">
        <f>VLOOKUP(F61,[1]marzo!B13:D138,3,FALSE)</f>
        <v>4409.71</v>
      </c>
      <c r="L61" s="55">
        <f>VLOOKUP(F61,[1]marzo!B13:D138,2,FALSE)</f>
        <v>162</v>
      </c>
    </row>
    <row r="62" spans="1:12" ht="33.75">
      <c r="A62" s="51" t="s">
        <v>1092</v>
      </c>
      <c r="B62" s="51" t="s">
        <v>462</v>
      </c>
      <c r="C62" s="51" t="s">
        <v>466</v>
      </c>
      <c r="D62" s="51" t="s">
        <v>944</v>
      </c>
      <c r="E62" s="51" t="s">
        <v>917</v>
      </c>
      <c r="F62" s="51" t="s">
        <v>467</v>
      </c>
      <c r="G62" s="56" t="s">
        <v>1076</v>
      </c>
      <c r="H62" s="68"/>
      <c r="I62" s="68"/>
      <c r="J62" s="68"/>
      <c r="K62" s="54">
        <f>VLOOKUP(F62,[1]marzo!B14:D139,3,FALSE)</f>
        <v>10545.54</v>
      </c>
      <c r="L62" s="55">
        <f>VLOOKUP(F62,[1]marzo!B14:D139,2,FALSE)</f>
        <v>926</v>
      </c>
    </row>
    <row r="63" spans="1:12" ht="33.75">
      <c r="A63" s="51" t="s">
        <v>1093</v>
      </c>
      <c r="B63" s="51" t="s">
        <v>462</v>
      </c>
      <c r="C63" s="51" t="s">
        <v>485</v>
      </c>
      <c r="D63" s="51" t="s">
        <v>944</v>
      </c>
      <c r="E63" s="51" t="s">
        <v>917</v>
      </c>
      <c r="F63" s="51" t="s">
        <v>486</v>
      </c>
      <c r="G63" s="56" t="s">
        <v>1094</v>
      </c>
      <c r="H63" s="68"/>
      <c r="I63" s="68"/>
      <c r="J63" s="68"/>
      <c r="K63" s="54">
        <f>VLOOKUP(F63,[1]marzo!B15:D140,3,FALSE)</f>
        <v>2743.53</v>
      </c>
      <c r="L63" s="55">
        <f>VLOOKUP(F63,[1]marzo!B15:D140,2,FALSE)</f>
        <v>188</v>
      </c>
    </row>
    <row r="64" spans="1:12" ht="33.75">
      <c r="A64" s="51" t="s">
        <v>1095</v>
      </c>
      <c r="B64" s="51" t="s">
        <v>462</v>
      </c>
      <c r="C64" s="51" t="s">
        <v>488</v>
      </c>
      <c r="D64" s="51" t="s">
        <v>944</v>
      </c>
      <c r="E64" s="51" t="s">
        <v>917</v>
      </c>
      <c r="F64" s="51" t="s">
        <v>489</v>
      </c>
      <c r="G64" s="56" t="s">
        <v>1096</v>
      </c>
      <c r="H64" s="68"/>
      <c r="I64" s="68"/>
      <c r="J64" s="68"/>
      <c r="K64" s="54">
        <f>VLOOKUP(F64,[1]marzo!B16:D141,3,FALSE)</f>
        <v>164.85</v>
      </c>
      <c r="L64" s="55">
        <f>VLOOKUP(F64,[1]marzo!B16:D141,2,FALSE)</f>
        <v>34</v>
      </c>
    </row>
    <row r="65" spans="1:12" ht="33.75">
      <c r="A65" s="51" t="s">
        <v>1097</v>
      </c>
      <c r="B65" s="51" t="s">
        <v>462</v>
      </c>
      <c r="C65" s="51" t="s">
        <v>469</v>
      </c>
      <c r="D65" s="51" t="s">
        <v>944</v>
      </c>
      <c r="E65" s="51" t="s">
        <v>917</v>
      </c>
      <c r="F65" s="51" t="s">
        <v>487</v>
      </c>
      <c r="G65" s="56" t="s">
        <v>1098</v>
      </c>
      <c r="H65" s="68"/>
      <c r="I65" s="68"/>
      <c r="J65" s="68"/>
      <c r="K65" s="54">
        <f>VLOOKUP(F65,[1]marzo!B17:D142,3,FALSE)</f>
        <v>5288.9</v>
      </c>
      <c r="L65" s="55">
        <f>VLOOKUP(F65,[1]marzo!B17:D142,2,FALSE)</f>
        <v>508</v>
      </c>
    </row>
    <row r="66" spans="1:12" ht="33.75">
      <c r="A66" s="51" t="s">
        <v>1099</v>
      </c>
      <c r="B66" s="51" t="s">
        <v>462</v>
      </c>
      <c r="C66" s="51" t="s">
        <v>462</v>
      </c>
      <c r="D66" s="51" t="s">
        <v>944</v>
      </c>
      <c r="E66" s="51" t="s">
        <v>917</v>
      </c>
      <c r="F66" s="51" t="s">
        <v>474</v>
      </c>
      <c r="G66" s="56" t="s">
        <v>1088</v>
      </c>
      <c r="H66" s="68"/>
      <c r="I66" s="68"/>
      <c r="J66" s="68"/>
      <c r="K66" s="54">
        <f>VLOOKUP(F66,[1]marzo!B18:D143,3,FALSE)</f>
        <v>321.98</v>
      </c>
      <c r="L66" s="55">
        <f>VLOOKUP(F66,[1]marzo!B18:D143,2,FALSE)</f>
        <v>40</v>
      </c>
    </row>
    <row r="67" spans="1:12" ht="33.75">
      <c r="A67" s="51" t="s">
        <v>1100</v>
      </c>
      <c r="B67" s="51" t="s">
        <v>462</v>
      </c>
      <c r="C67" s="51" t="s">
        <v>462</v>
      </c>
      <c r="D67" s="51" t="s">
        <v>944</v>
      </c>
      <c r="E67" s="51" t="s">
        <v>917</v>
      </c>
      <c r="F67" s="51" t="s">
        <v>484</v>
      </c>
      <c r="G67" s="56" t="s">
        <v>1101</v>
      </c>
      <c r="H67" s="68"/>
      <c r="I67" s="68"/>
      <c r="J67" s="68"/>
      <c r="K67" s="54">
        <f>VLOOKUP(F67,[1]marzo!B19:D144,3,FALSE)</f>
        <v>11415.72</v>
      </c>
      <c r="L67" s="55">
        <f>VLOOKUP(F67,[1]marzo!B19:D144,2,FALSE)</f>
        <v>613</v>
      </c>
    </row>
    <row r="68" spans="1:12" ht="33.75">
      <c r="A68" s="51" t="s">
        <v>1102</v>
      </c>
      <c r="B68" s="51" t="s">
        <v>462</v>
      </c>
      <c r="C68" s="51" t="s">
        <v>463</v>
      </c>
      <c r="D68" s="51" t="s">
        <v>944</v>
      </c>
      <c r="E68" s="51" t="s">
        <v>917</v>
      </c>
      <c r="F68" s="51" t="s">
        <v>464</v>
      </c>
      <c r="G68" s="56" t="s">
        <v>1037</v>
      </c>
      <c r="H68" s="68"/>
      <c r="I68" s="68"/>
      <c r="J68" s="68"/>
      <c r="K68" s="54">
        <f>VLOOKUP(F68,[1]marzo!B20:D145,3,FALSE)</f>
        <v>4802.18</v>
      </c>
      <c r="L68" s="55">
        <f>VLOOKUP(F68,[1]marzo!B20:D145,2,FALSE)</f>
        <v>374</v>
      </c>
    </row>
    <row r="69" spans="1:12" ht="33.75">
      <c r="A69" s="51" t="s">
        <v>1103</v>
      </c>
      <c r="B69" s="51" t="s">
        <v>430</v>
      </c>
      <c r="C69" s="51" t="s">
        <v>433</v>
      </c>
      <c r="D69" s="51" t="s">
        <v>944</v>
      </c>
      <c r="E69" s="51" t="s">
        <v>917</v>
      </c>
      <c r="F69" s="51" t="s">
        <v>434</v>
      </c>
      <c r="G69" s="56" t="s">
        <v>1104</v>
      </c>
      <c r="H69" s="68"/>
      <c r="I69" s="68"/>
      <c r="J69" s="68"/>
      <c r="K69" s="54">
        <f>VLOOKUP(F69,[1]marzo!B21:D146,3,FALSE)</f>
        <v>761.62</v>
      </c>
      <c r="L69" s="55">
        <f>VLOOKUP(F69,[1]marzo!B21:D146,2,FALSE)</f>
        <v>171</v>
      </c>
    </row>
    <row r="70" spans="1:12" ht="45">
      <c r="A70" s="51" t="s">
        <v>1105</v>
      </c>
      <c r="B70" s="51" t="s">
        <v>430</v>
      </c>
      <c r="C70" s="51" t="s">
        <v>430</v>
      </c>
      <c r="D70" s="51" t="s">
        <v>944</v>
      </c>
      <c r="E70" s="51" t="s">
        <v>917</v>
      </c>
      <c r="F70" s="51" t="s">
        <v>948</v>
      </c>
      <c r="G70" s="56" t="s">
        <v>1009</v>
      </c>
      <c r="H70" s="68"/>
      <c r="I70" s="68"/>
      <c r="J70" s="68"/>
      <c r="K70" s="54">
        <f>VLOOKUP(F70,[1]marzo!B22:D147,3,FALSE)</f>
        <v>10545.95</v>
      </c>
      <c r="L70" s="55">
        <f>VLOOKUP(F70,[1]marzo!B22:D147,2,FALSE)</f>
        <v>655</v>
      </c>
    </row>
    <row r="71" spans="1:12" ht="33.75">
      <c r="A71" s="51" t="s">
        <v>1106</v>
      </c>
      <c r="B71" s="51" t="s">
        <v>511</v>
      </c>
      <c r="C71" s="51" t="s">
        <v>511</v>
      </c>
      <c r="D71" s="51" t="s">
        <v>944</v>
      </c>
      <c r="E71" s="51" t="s">
        <v>917</v>
      </c>
      <c r="F71" s="51" t="s">
        <v>518</v>
      </c>
      <c r="G71" s="56" t="s">
        <v>1107</v>
      </c>
      <c r="H71" s="68"/>
      <c r="I71" s="68"/>
      <c r="J71" s="68"/>
      <c r="K71" s="54">
        <f>VLOOKUP(F71,[1]marzo!B23:D148,3,FALSE)</f>
        <v>9684.74</v>
      </c>
      <c r="L71" s="55">
        <f>VLOOKUP(F71,[1]marzo!B23:D148,2,FALSE)</f>
        <v>766</v>
      </c>
    </row>
    <row r="72" spans="1:12" ht="33.75">
      <c r="A72" s="51" t="s">
        <v>1108</v>
      </c>
      <c r="B72" s="51" t="s">
        <v>445</v>
      </c>
      <c r="C72" s="51" t="s">
        <v>445</v>
      </c>
      <c r="D72" s="51" t="s">
        <v>1109</v>
      </c>
      <c r="E72" s="51" t="s">
        <v>931</v>
      </c>
      <c r="F72" s="51" t="s">
        <v>448</v>
      </c>
      <c r="G72" s="56" t="s">
        <v>1110</v>
      </c>
      <c r="H72" s="68"/>
      <c r="I72" s="68"/>
      <c r="J72" s="68"/>
      <c r="K72" s="54">
        <f>VLOOKUP(F72,[1]marzo!B24:D149,3,FALSE)</f>
        <v>27787</v>
      </c>
      <c r="L72" s="55">
        <f>VLOOKUP(F72,[1]marzo!B24:D149,2,FALSE)</f>
        <v>1662</v>
      </c>
    </row>
    <row r="73" spans="1:12" ht="33.75">
      <c r="A73" s="51" t="s">
        <v>1111</v>
      </c>
      <c r="B73" s="51" t="s">
        <v>445</v>
      </c>
      <c r="C73" s="51" t="s">
        <v>446</v>
      </c>
      <c r="D73" s="51" t="s">
        <v>1109</v>
      </c>
      <c r="E73" s="51" t="s">
        <v>931</v>
      </c>
      <c r="F73" s="51" t="s">
        <v>447</v>
      </c>
      <c r="G73" s="56" t="s">
        <v>1110</v>
      </c>
      <c r="H73" s="68"/>
      <c r="I73" s="68"/>
      <c r="J73" s="68"/>
      <c r="K73" s="54">
        <f>VLOOKUP(F73,[1]marzo!B25:D150,3,FALSE)</f>
        <v>4957.7</v>
      </c>
      <c r="L73" s="55">
        <f>VLOOKUP(F73,[1]marzo!B25:D150,2,FALSE)</f>
        <v>414</v>
      </c>
    </row>
    <row r="74" spans="1:12" ht="33.75">
      <c r="A74" s="51" t="s">
        <v>1112</v>
      </c>
      <c r="B74" s="51" t="s">
        <v>428</v>
      </c>
      <c r="C74" s="51" t="s">
        <v>428</v>
      </c>
      <c r="D74" s="51" t="s">
        <v>947</v>
      </c>
      <c r="E74" s="51" t="s">
        <v>894</v>
      </c>
      <c r="F74" s="51" t="s">
        <v>1113</v>
      </c>
      <c r="G74" s="56" t="s">
        <v>1114</v>
      </c>
      <c r="H74" s="68"/>
      <c r="I74" s="68"/>
      <c r="J74" s="68"/>
      <c r="K74" s="54">
        <f>VLOOKUP(F74,[1]marzo!B2:D151,3,FALSE)</f>
        <v>5281.66</v>
      </c>
      <c r="L74" s="55">
        <f>VLOOKUP(F74,[1]marzo!B2:D151,2,FALSE)</f>
        <v>451</v>
      </c>
    </row>
    <row r="75" spans="1:12" ht="33.75">
      <c r="A75" s="51" t="s">
        <v>1115</v>
      </c>
      <c r="B75" s="51" t="s">
        <v>437</v>
      </c>
      <c r="C75" s="51" t="s">
        <v>442</v>
      </c>
      <c r="D75" s="51" t="s">
        <v>947</v>
      </c>
      <c r="E75" s="51" t="s">
        <v>894</v>
      </c>
      <c r="F75" s="51" t="s">
        <v>443</v>
      </c>
      <c r="G75" s="56" t="s">
        <v>1114</v>
      </c>
      <c r="H75" s="68"/>
      <c r="I75" s="68"/>
      <c r="J75" s="68"/>
      <c r="K75" s="54">
        <f>VLOOKUP(F75,[1]marzo!B3:D152,3,FALSE)</f>
        <v>1559.79</v>
      </c>
      <c r="L75" s="55">
        <f>VLOOKUP(F75,[1]marzo!B3:D152,2,FALSE)</f>
        <v>217</v>
      </c>
    </row>
    <row r="76" spans="1:12" ht="33.75">
      <c r="A76" s="51" t="s">
        <v>1116</v>
      </c>
      <c r="B76" s="51" t="s">
        <v>437</v>
      </c>
      <c r="C76" s="51" t="s">
        <v>440</v>
      </c>
      <c r="D76" s="51" t="s">
        <v>947</v>
      </c>
      <c r="E76" s="51" t="s">
        <v>894</v>
      </c>
      <c r="F76" s="51" t="s">
        <v>441</v>
      </c>
      <c r="G76" s="56" t="s">
        <v>1114</v>
      </c>
      <c r="H76" s="68"/>
      <c r="I76" s="68"/>
      <c r="J76" s="68"/>
      <c r="K76" s="54">
        <f>VLOOKUP(F76,[1]marzo!B4:D153,3,FALSE)</f>
        <v>2498.88</v>
      </c>
      <c r="L76" s="55">
        <f>VLOOKUP(F76,[1]marzo!B4:D153,2,FALSE)</f>
        <v>260</v>
      </c>
    </row>
    <row r="77" spans="1:12" ht="33.75">
      <c r="A77" s="51" t="s">
        <v>1117</v>
      </c>
      <c r="B77" s="51" t="s">
        <v>437</v>
      </c>
      <c r="C77" s="51" t="s">
        <v>437</v>
      </c>
      <c r="D77" s="51" t="s">
        <v>947</v>
      </c>
      <c r="E77" s="51" t="s">
        <v>894</v>
      </c>
      <c r="F77" s="51" t="s">
        <v>1118</v>
      </c>
      <c r="G77" s="56" t="s">
        <v>1114</v>
      </c>
      <c r="H77" s="68"/>
      <c r="I77" s="68"/>
      <c r="J77" s="68"/>
      <c r="K77" s="54">
        <f>VLOOKUP(F77,[1]marzo!B5:D154,3,FALSE)</f>
        <v>1420.26</v>
      </c>
      <c r="L77" s="55">
        <f>VLOOKUP(F77,[1]marzo!B5:D154,2,FALSE)</f>
        <v>59</v>
      </c>
    </row>
    <row r="78" spans="1:12" ht="33.75">
      <c r="A78" s="51" t="s">
        <v>1119</v>
      </c>
      <c r="B78" s="51" t="s">
        <v>449</v>
      </c>
      <c r="C78" s="51" t="s">
        <v>455</v>
      </c>
      <c r="D78" s="51" t="s">
        <v>951</v>
      </c>
      <c r="E78" s="51" t="s">
        <v>928</v>
      </c>
      <c r="F78" s="51" t="s">
        <v>461</v>
      </c>
      <c r="G78" s="56" t="s">
        <v>969</v>
      </c>
      <c r="H78" s="68"/>
      <c r="I78" s="68"/>
      <c r="J78" s="68"/>
      <c r="K78" s="54">
        <f>VLOOKUP(F78,[1]marzo!B6:D155,3,FALSE)</f>
        <v>855.9</v>
      </c>
      <c r="L78" s="55">
        <f>VLOOKUP(F78,[1]marzo!B6:D155,2,FALSE)</f>
        <v>42</v>
      </c>
    </row>
    <row r="79" spans="1:12" ht="22.5">
      <c r="A79" s="51" t="s">
        <v>1120</v>
      </c>
      <c r="B79" s="51" t="s">
        <v>462</v>
      </c>
      <c r="C79" s="51" t="s">
        <v>462</v>
      </c>
      <c r="D79" s="51" t="s">
        <v>951</v>
      </c>
      <c r="E79" s="51" t="s">
        <v>928</v>
      </c>
      <c r="F79" s="51" t="s">
        <v>468</v>
      </c>
      <c r="G79" s="56" t="s">
        <v>1121</v>
      </c>
      <c r="H79" s="68"/>
      <c r="I79" s="68"/>
      <c r="J79" s="68"/>
      <c r="K79" s="54">
        <f>VLOOKUP(F79,[1]marzo!B7:D156,3,FALSE)</f>
        <v>14482.78</v>
      </c>
      <c r="L79" s="55">
        <f>VLOOKUP(F79,[1]marzo!B7:D156,2,FALSE)</f>
        <v>1354</v>
      </c>
    </row>
  </sheetData>
  <mergeCells count="3">
    <mergeCell ref="H2:H79"/>
    <mergeCell ref="I2:I79"/>
    <mergeCell ref="J2:J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H. NAC</vt:lpstr>
      <vt:lpstr>H. PRIV</vt:lpstr>
      <vt:lpstr>ESPECIALISTA</vt:lpstr>
      <vt:lpstr>HEMO</vt:lpstr>
      <vt:lpstr>ODONTOLOGIA</vt:lpstr>
      <vt:lpstr>LABORATORIO</vt:lpstr>
      <vt:lpstr>FARMACIA PRORROGA</vt:lpstr>
      <vt:lpstr>FARMACIA 2020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jelopez</dc:creator>
  <cp:lastModifiedBy>Cesar Antonio López Quintana</cp:lastModifiedBy>
  <cp:lastPrinted>2020-04-23T14:57:40Z</cp:lastPrinted>
  <dcterms:created xsi:type="dcterms:W3CDTF">2020-01-17T17:02:37Z</dcterms:created>
  <dcterms:modified xsi:type="dcterms:W3CDTF">2020-04-24T19:23:11Z</dcterms:modified>
</cp:coreProperties>
</file>