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012 " sheetId="1" r:id="rId1"/>
    <sheet name="2013 - 2018" sheetId="2" r:id="rId2"/>
    <sheet name="2012 Dep-Munic " sheetId="3" r:id="rId3"/>
    <sheet name="2013 Dep-Munic " sheetId="4" r:id="rId4"/>
    <sheet name="2014 Dep-Munic" sheetId="5" r:id="rId5"/>
    <sheet name="2015 Dep-Munic" sheetId="6" r:id="rId6"/>
    <sheet name="2016 Dep-Munic" sheetId="7" r:id="rId7"/>
    <sheet name="2017 Dep-Munic" sheetId="8" r:id="rId8"/>
    <sheet name="2018 Dep-Munic" sheetId="9" r:id="rId9"/>
  </sheets>
  <definedNames>
    <definedName name="_xlnm._FilterDatabase" localSheetId="2" hidden="1">'2012 Dep-Munic '!$B$6:$O$6</definedName>
    <definedName name="_xlnm._FilterDatabase" localSheetId="3" hidden="1">'2013 Dep-Munic '!$B$7:$L$7</definedName>
    <definedName name="_xlnm._FilterDatabase" localSheetId="4" hidden="1">'2014 Dep-Munic'!$B$7:$L$7</definedName>
    <definedName name="_xlnm._FilterDatabase" localSheetId="5" hidden="1">'2015 Dep-Munic'!$B$7:$L$7</definedName>
    <definedName name="_xlnm._FilterDatabase" localSheetId="6" hidden="1">'2016 Dep-Munic'!$B$7:$L$7</definedName>
    <definedName name="_xlnm._FilterDatabase" localSheetId="7" hidden="1">'2017 Dep-Munic'!$B$7:$L$7</definedName>
    <definedName name="_xlnm._FilterDatabase" localSheetId="8" hidden="1">'2018 Dep-Munic'!$B$7:$L$7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5" i="9" l="1"/>
  <c r="J285" i="9"/>
  <c r="I285" i="9"/>
  <c r="H285" i="9"/>
  <c r="G285" i="9"/>
  <c r="F285" i="9"/>
  <c r="E285" i="9"/>
  <c r="D285" i="9"/>
  <c r="L285" i="9" s="1"/>
  <c r="L284" i="9"/>
  <c r="K283" i="9"/>
  <c r="J283" i="9"/>
  <c r="I283" i="9"/>
  <c r="H283" i="9"/>
  <c r="G283" i="9"/>
  <c r="F283" i="9"/>
  <c r="E283" i="9"/>
  <c r="D283" i="9"/>
  <c r="L283" i="9" s="1"/>
  <c r="L282" i="9"/>
  <c r="L281" i="9"/>
  <c r="L280" i="9"/>
  <c r="L279" i="9"/>
  <c r="L278" i="9"/>
  <c r="L277" i="9"/>
  <c r="L276" i="9"/>
  <c r="L275" i="9"/>
  <c r="L274" i="9"/>
  <c r="L273" i="9"/>
  <c r="L272" i="9"/>
  <c r="L271" i="9"/>
  <c r="L270" i="9"/>
  <c r="L269" i="9"/>
  <c r="L268" i="9"/>
  <c r="L267" i="9"/>
  <c r="L266" i="9"/>
  <c r="L265" i="9"/>
  <c r="L264" i="9"/>
  <c r="L263" i="9"/>
  <c r="L262" i="9"/>
  <c r="L261" i="9"/>
  <c r="L260" i="9"/>
  <c r="K259" i="9"/>
  <c r="J259" i="9"/>
  <c r="I259" i="9"/>
  <c r="H259" i="9"/>
  <c r="G259" i="9"/>
  <c r="F259" i="9"/>
  <c r="E259" i="9"/>
  <c r="D259" i="9"/>
  <c r="L259" i="9" s="1"/>
  <c r="L258" i="9"/>
  <c r="L257" i="9"/>
  <c r="L256" i="9"/>
  <c r="L255" i="9"/>
  <c r="L254" i="9"/>
  <c r="L253" i="9"/>
  <c r="L252" i="9"/>
  <c r="L251" i="9"/>
  <c r="L250" i="9"/>
  <c r="L249" i="9"/>
  <c r="L248" i="9"/>
  <c r="L247" i="9"/>
  <c r="L246" i="9"/>
  <c r="L245" i="9"/>
  <c r="L244" i="9"/>
  <c r="L243" i="9"/>
  <c r="K242" i="9"/>
  <c r="J242" i="9"/>
  <c r="I242" i="9"/>
  <c r="H242" i="9"/>
  <c r="G242" i="9"/>
  <c r="F242" i="9"/>
  <c r="E242" i="9"/>
  <c r="D242" i="9"/>
  <c r="L242" i="9" s="1"/>
  <c r="L241" i="9"/>
  <c r="L240" i="9"/>
  <c r="L239" i="9"/>
  <c r="L238" i="9"/>
  <c r="L237" i="9"/>
  <c r="L235" i="9"/>
  <c r="L234" i="9"/>
  <c r="L233" i="9"/>
  <c r="L232" i="9"/>
  <c r="L231" i="9"/>
  <c r="L230" i="9"/>
  <c r="L229" i="9"/>
  <c r="K228" i="9"/>
  <c r="J228" i="9"/>
  <c r="I228" i="9"/>
  <c r="H228" i="9"/>
  <c r="G228" i="9"/>
  <c r="F228" i="9"/>
  <c r="E228" i="9"/>
  <c r="D228" i="9"/>
  <c r="L228" i="9" s="1"/>
  <c r="L227" i="9"/>
  <c r="L226" i="9"/>
  <c r="L225" i="9"/>
  <c r="L224" i="9"/>
  <c r="L223" i="9"/>
  <c r="L222" i="9"/>
  <c r="L221" i="9"/>
  <c r="L220" i="9"/>
  <c r="L219" i="9"/>
  <c r="L218" i="9"/>
  <c r="L217" i="9"/>
  <c r="L216" i="9"/>
  <c r="L215" i="9"/>
  <c r="K214" i="9"/>
  <c r="J214" i="9"/>
  <c r="I214" i="9"/>
  <c r="H214" i="9"/>
  <c r="G214" i="9"/>
  <c r="F214" i="9"/>
  <c r="E214" i="9"/>
  <c r="D214" i="9"/>
  <c r="L214" i="9" s="1"/>
  <c r="L213" i="9"/>
  <c r="L212" i="9"/>
  <c r="L211" i="9"/>
  <c r="L210" i="9"/>
  <c r="L209" i="9"/>
  <c r="L208" i="9"/>
  <c r="L207" i="9"/>
  <c r="L206" i="9"/>
  <c r="L205" i="9"/>
  <c r="L204" i="9"/>
  <c r="L203" i="9"/>
  <c r="L202" i="9"/>
  <c r="L201" i="9"/>
  <c r="L200" i="9"/>
  <c r="L199" i="9"/>
  <c r="L198" i="9"/>
  <c r="L197" i="9"/>
  <c r="L196" i="9"/>
  <c r="L195" i="9"/>
  <c r="K194" i="9"/>
  <c r="J194" i="9"/>
  <c r="I194" i="9"/>
  <c r="H194" i="9"/>
  <c r="G194" i="9"/>
  <c r="F194" i="9"/>
  <c r="E194" i="9"/>
  <c r="D194" i="9"/>
  <c r="L194" i="9" s="1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K173" i="9"/>
  <c r="J173" i="9"/>
  <c r="I173" i="9"/>
  <c r="H173" i="9"/>
  <c r="G173" i="9"/>
  <c r="G286" i="9" s="1"/>
  <c r="F173" i="9"/>
  <c r="E173" i="9"/>
  <c r="D173" i="9"/>
  <c r="L173" i="9" s="1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K146" i="9"/>
  <c r="J146" i="9"/>
  <c r="I146" i="9"/>
  <c r="H146" i="9"/>
  <c r="G146" i="9"/>
  <c r="F146" i="9"/>
  <c r="E146" i="9"/>
  <c r="D146" i="9"/>
  <c r="L146" i="9" s="1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K127" i="9"/>
  <c r="J127" i="9"/>
  <c r="I127" i="9"/>
  <c r="H127" i="9"/>
  <c r="G127" i="9"/>
  <c r="F127" i="9"/>
  <c r="E127" i="9"/>
  <c r="D127" i="9"/>
  <c r="L127" i="9" s="1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K104" i="9"/>
  <c r="J104" i="9"/>
  <c r="I104" i="9"/>
  <c r="H104" i="9"/>
  <c r="G104" i="9"/>
  <c r="F104" i="9"/>
  <c r="E104" i="9"/>
  <c r="D104" i="9"/>
  <c r="L104" i="9" s="1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K81" i="9"/>
  <c r="J81" i="9"/>
  <c r="I81" i="9"/>
  <c r="H81" i="9"/>
  <c r="G81" i="9"/>
  <c r="F81" i="9"/>
  <c r="E81" i="9"/>
  <c r="D81" i="9"/>
  <c r="L81" i="9" s="1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K64" i="9"/>
  <c r="J64" i="9"/>
  <c r="I64" i="9"/>
  <c r="H64" i="9"/>
  <c r="G64" i="9"/>
  <c r="F64" i="9"/>
  <c r="E64" i="9"/>
  <c r="D64" i="9"/>
  <c r="L64" i="9" s="1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1" i="9"/>
  <c r="K30" i="9"/>
  <c r="J30" i="9"/>
  <c r="J286" i="9" s="1"/>
  <c r="I30" i="9"/>
  <c r="H30" i="9"/>
  <c r="H286" i="9" s="1"/>
  <c r="G30" i="9"/>
  <c r="F30" i="9"/>
  <c r="E30" i="9"/>
  <c r="D30" i="9"/>
  <c r="L30" i="9" s="1"/>
  <c r="L29" i="9"/>
  <c r="L28" i="9"/>
  <c r="L27" i="9"/>
  <c r="L26" i="9"/>
  <c r="L25" i="9"/>
  <c r="L24" i="9"/>
  <c r="L23" i="9"/>
  <c r="L22" i="9"/>
  <c r="K20" i="9"/>
  <c r="K286" i="9" s="1"/>
  <c r="J20" i="9"/>
  <c r="I20" i="9"/>
  <c r="I286" i="9" s="1"/>
  <c r="H20" i="9"/>
  <c r="G20" i="9"/>
  <c r="F20" i="9"/>
  <c r="F286" i="9" s="1"/>
  <c r="E20" i="9"/>
  <c r="E286" i="9" s="1"/>
  <c r="D20" i="9"/>
  <c r="L20" i="9" s="1"/>
  <c r="L286" i="9" s="1"/>
  <c r="L19" i="9"/>
  <c r="L18" i="9"/>
  <c r="L17" i="9"/>
  <c r="L16" i="9"/>
  <c r="L15" i="9"/>
  <c r="L14" i="9"/>
  <c r="L13" i="9"/>
  <c r="L12" i="9"/>
  <c r="L11" i="9"/>
  <c r="L10" i="9"/>
  <c r="L8" i="9"/>
  <c r="N282" i="3"/>
  <c r="M282" i="3"/>
  <c r="L282" i="3"/>
  <c r="K282" i="3"/>
  <c r="J282" i="3"/>
  <c r="I282" i="3"/>
  <c r="H282" i="3"/>
  <c r="G282" i="3"/>
  <c r="F282" i="3"/>
  <c r="E282" i="3"/>
  <c r="D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N258" i="3"/>
  <c r="M258" i="3"/>
  <c r="L258" i="3"/>
  <c r="K258" i="3"/>
  <c r="J258" i="3"/>
  <c r="I258" i="3"/>
  <c r="H258" i="3"/>
  <c r="G258" i="3"/>
  <c r="F258" i="3"/>
  <c r="E258" i="3"/>
  <c r="D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N241" i="3"/>
  <c r="M241" i="3"/>
  <c r="L241" i="3"/>
  <c r="K241" i="3"/>
  <c r="J241" i="3"/>
  <c r="I241" i="3"/>
  <c r="H241" i="3"/>
  <c r="G241" i="3"/>
  <c r="F241" i="3"/>
  <c r="E241" i="3"/>
  <c r="D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N227" i="3"/>
  <c r="M227" i="3"/>
  <c r="L227" i="3"/>
  <c r="K227" i="3"/>
  <c r="J227" i="3"/>
  <c r="I227" i="3"/>
  <c r="H227" i="3"/>
  <c r="G227" i="3"/>
  <c r="F227" i="3"/>
  <c r="E227" i="3"/>
  <c r="D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N213" i="3"/>
  <c r="M213" i="3"/>
  <c r="L213" i="3"/>
  <c r="K213" i="3"/>
  <c r="J213" i="3"/>
  <c r="I213" i="3"/>
  <c r="H213" i="3"/>
  <c r="G213" i="3"/>
  <c r="F213" i="3"/>
  <c r="E213" i="3"/>
  <c r="D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N193" i="3"/>
  <c r="M193" i="3"/>
  <c r="L193" i="3"/>
  <c r="K193" i="3"/>
  <c r="J193" i="3"/>
  <c r="I193" i="3"/>
  <c r="H193" i="3"/>
  <c r="G193" i="3"/>
  <c r="F193" i="3"/>
  <c r="E193" i="3"/>
  <c r="D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N172" i="3"/>
  <c r="M172" i="3"/>
  <c r="L172" i="3"/>
  <c r="K172" i="3"/>
  <c r="J172" i="3"/>
  <c r="I172" i="3"/>
  <c r="H172" i="3"/>
  <c r="G172" i="3"/>
  <c r="F172" i="3"/>
  <c r="E172" i="3"/>
  <c r="D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N145" i="3"/>
  <c r="M145" i="3"/>
  <c r="L145" i="3"/>
  <c r="K145" i="3"/>
  <c r="J145" i="3"/>
  <c r="I145" i="3"/>
  <c r="H145" i="3"/>
  <c r="G145" i="3"/>
  <c r="F145" i="3"/>
  <c r="E145" i="3"/>
  <c r="D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N126" i="3"/>
  <c r="M126" i="3"/>
  <c r="L126" i="3"/>
  <c r="K126" i="3"/>
  <c r="J126" i="3"/>
  <c r="I126" i="3"/>
  <c r="H126" i="3"/>
  <c r="G126" i="3"/>
  <c r="F126" i="3"/>
  <c r="E126" i="3"/>
  <c r="D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N103" i="3"/>
  <c r="M103" i="3"/>
  <c r="L103" i="3"/>
  <c r="K103" i="3"/>
  <c r="J103" i="3"/>
  <c r="I103" i="3"/>
  <c r="H103" i="3"/>
  <c r="G103" i="3"/>
  <c r="F103" i="3"/>
  <c r="E103" i="3"/>
  <c r="D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N80" i="3"/>
  <c r="M80" i="3"/>
  <c r="L80" i="3"/>
  <c r="K80" i="3"/>
  <c r="J80" i="3"/>
  <c r="I80" i="3"/>
  <c r="H80" i="3"/>
  <c r="G80" i="3"/>
  <c r="F80" i="3"/>
  <c r="E80" i="3"/>
  <c r="D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N63" i="3"/>
  <c r="M63" i="3"/>
  <c r="L63" i="3"/>
  <c r="K63" i="3"/>
  <c r="J63" i="3"/>
  <c r="I63" i="3"/>
  <c r="H63" i="3"/>
  <c r="G63" i="3"/>
  <c r="F63" i="3"/>
  <c r="E63" i="3"/>
  <c r="D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N29" i="3"/>
  <c r="M29" i="3"/>
  <c r="L29" i="3"/>
  <c r="K29" i="3"/>
  <c r="J29" i="3"/>
  <c r="I29" i="3"/>
  <c r="H29" i="3"/>
  <c r="G29" i="3"/>
  <c r="F29" i="3"/>
  <c r="E29" i="3"/>
  <c r="D29" i="3"/>
  <c r="O28" i="3"/>
  <c r="O27" i="3"/>
  <c r="O26" i="3"/>
  <c r="O25" i="3"/>
  <c r="O24" i="3"/>
  <c r="O23" i="3"/>
  <c r="O22" i="3"/>
  <c r="O21" i="3"/>
  <c r="O20" i="3"/>
  <c r="N19" i="3"/>
  <c r="M19" i="3"/>
  <c r="L19" i="3"/>
  <c r="K19" i="3"/>
  <c r="J19" i="3"/>
  <c r="I19" i="3"/>
  <c r="H19" i="3"/>
  <c r="G19" i="3"/>
  <c r="F19" i="3"/>
  <c r="E19" i="3"/>
  <c r="D19" i="3"/>
  <c r="O18" i="3"/>
  <c r="O17" i="3"/>
  <c r="O16" i="3"/>
  <c r="O15" i="3"/>
  <c r="O14" i="3"/>
  <c r="O13" i="3"/>
  <c r="O12" i="3"/>
  <c r="O11" i="3"/>
  <c r="O10" i="3"/>
  <c r="O9" i="3"/>
  <c r="O8" i="3"/>
  <c r="O7" i="3"/>
  <c r="D286" i="9" l="1"/>
  <c r="L283" i="3"/>
  <c r="O63" i="3"/>
  <c r="O193" i="3"/>
  <c r="I283" i="3"/>
  <c r="D283" i="3"/>
  <c r="G283" i="3"/>
  <c r="O282" i="3"/>
  <c r="O19" i="3"/>
  <c r="H283" i="3"/>
  <c r="O103" i="3"/>
  <c r="O80" i="3"/>
  <c r="O126" i="3"/>
  <c r="O241" i="3"/>
  <c r="J283" i="3"/>
  <c r="O227" i="3"/>
  <c r="O29" i="3"/>
  <c r="K283" i="3"/>
  <c r="O213" i="3"/>
  <c r="O258" i="3"/>
  <c r="E283" i="3"/>
  <c r="M283" i="3"/>
  <c r="O172" i="3"/>
  <c r="F283" i="3"/>
  <c r="N283" i="3"/>
  <c r="O145" i="3"/>
  <c r="O283" i="3" l="1"/>
</calcChain>
</file>

<file path=xl/sharedStrings.xml><?xml version="1.0" encoding="utf-8"?>
<sst xmlns="http://schemas.openxmlformats.org/spreadsheetml/2006/main" count="2206" uniqueCount="395">
  <si>
    <t>Cuadro No. 1</t>
  </si>
  <si>
    <t>Casos atendidos en ISDEMU a mujeres que enfrentan violencia por razón de género por  tipo de violencia</t>
  </si>
  <si>
    <t>Periodo Enero a diciembre 2012</t>
  </si>
  <si>
    <t>Tipo de violencia</t>
  </si>
  <si>
    <t>(Enero-diciembre)</t>
  </si>
  <si>
    <t>Física-psicológica</t>
  </si>
  <si>
    <t>Física-psicológica-patrimonial</t>
  </si>
  <si>
    <t>Física-sexual</t>
  </si>
  <si>
    <t>Física-sexual-psicológica</t>
  </si>
  <si>
    <t>Física-sexual-psicológica-patrimonial</t>
  </si>
  <si>
    <t>Patrimonial</t>
  </si>
  <si>
    <t>Psicológica</t>
  </si>
  <si>
    <t>Psicológica-patrimonial</t>
  </si>
  <si>
    <t>Sexual</t>
  </si>
  <si>
    <t>Sexual-psicológica</t>
  </si>
  <si>
    <t>Sexual-psicológica-patrimonial</t>
  </si>
  <si>
    <t xml:space="preserve">Total </t>
  </si>
  <si>
    <t>Cuadro No. 3</t>
  </si>
  <si>
    <r>
      <t xml:space="preserve">    </t>
    </r>
    <r>
      <rPr>
        <b/>
        <sz val="11"/>
        <color theme="1"/>
        <rFont val="Calibri"/>
        <family val="2"/>
        <scheme val="minor"/>
      </rPr>
      <t>Casos atendidos en ISDEMU a mujeres que enfrentan violencia por razón de género por tipo de violencia según año</t>
    </r>
  </si>
  <si>
    <t>Tipo de Violencia</t>
  </si>
  <si>
    <t>Total por tipo de violencia</t>
  </si>
  <si>
    <t>Enero a junio</t>
  </si>
  <si>
    <t>Enero 2013 a</t>
  </si>
  <si>
    <t xml:space="preserve"> septiembre 2018</t>
  </si>
  <si>
    <t>Económica</t>
  </si>
  <si>
    <t>Feminicida</t>
  </si>
  <si>
    <t>Física</t>
  </si>
  <si>
    <t>Simbólica</t>
  </si>
  <si>
    <t xml:space="preserve">Otros tipo de violencia </t>
  </si>
  <si>
    <t xml:space="preserve"> Total por año</t>
  </si>
  <si>
    <t>Fuente: ISDEMU. Elaboración propia a partir de registros administrativos, Sistema Integrado de Manejo de Expedientes y Control de Citas SIMEC (2013-2018).</t>
  </si>
  <si>
    <t>Fuente: ISDEMU. Elaboración propia a partir de registros administrativos (2012).</t>
  </si>
  <si>
    <t>Periodo enero 2013 a septiembre 2018</t>
  </si>
  <si>
    <t>Cuadro No. 2</t>
  </si>
  <si>
    <t>Casos atendidos en ISDEMU a mujeres que enfrentan violencia por razón de género por departamento y municipio de residencia de la víctima según tipo de violencia</t>
  </si>
  <si>
    <t>Total</t>
  </si>
  <si>
    <t xml:space="preserve">Ahuachapán </t>
  </si>
  <si>
    <t>1. Ahuachapán</t>
  </si>
  <si>
    <t>2. Apaneca</t>
  </si>
  <si>
    <t>3. Atiquizaya</t>
  </si>
  <si>
    <t>4. Concepción de Ataco</t>
  </si>
  <si>
    <t>5. El Refugio</t>
  </si>
  <si>
    <t>6.Guaymango</t>
  </si>
  <si>
    <t>7. Jujutla</t>
  </si>
  <si>
    <t>8. San Francisco Menéndez</t>
  </si>
  <si>
    <t>9. San Lorenzo</t>
  </si>
  <si>
    <t>10. San Pedro Puxtla</t>
  </si>
  <si>
    <t>11. Tacuba</t>
  </si>
  <si>
    <t>12. Turín</t>
  </si>
  <si>
    <t>Ahuachapán total</t>
  </si>
  <si>
    <t>Cabañas</t>
  </si>
  <si>
    <t>1.Cinquera</t>
  </si>
  <si>
    <t>2.Dolores</t>
  </si>
  <si>
    <t>3.Guacotecti</t>
  </si>
  <si>
    <t>4.Ilobasco</t>
  </si>
  <si>
    <t>5.Jutiapa</t>
  </si>
  <si>
    <t>6.San Isidro</t>
  </si>
  <si>
    <t>7.Sensuntepeque</t>
  </si>
  <si>
    <t>8.Tejutepeque</t>
  </si>
  <si>
    <t>9.Victoria</t>
  </si>
  <si>
    <t>Cabañas total</t>
  </si>
  <si>
    <t>Chalatenango</t>
  </si>
  <si>
    <t>1. Agua Caliente</t>
  </si>
  <si>
    <t>2. Arcatao</t>
  </si>
  <si>
    <t>3. Azacualpa</t>
  </si>
  <si>
    <t>4. Chalatenango</t>
  </si>
  <si>
    <t>5. Citalá</t>
  </si>
  <si>
    <t>6. Comalapa</t>
  </si>
  <si>
    <t>7. Concepción Quezaltepeque</t>
  </si>
  <si>
    <t>8. Dulce Nombre de María</t>
  </si>
  <si>
    <t>9. El Carrizal</t>
  </si>
  <si>
    <t>10. El Paraíso</t>
  </si>
  <si>
    <t>11. La Laguna</t>
  </si>
  <si>
    <t>12. La Palma</t>
  </si>
  <si>
    <t>13. La Reina</t>
  </si>
  <si>
    <t>14. Las Vueltas</t>
  </si>
  <si>
    <t>15. Nombre de Jesús</t>
  </si>
  <si>
    <t>16. Nueva Concepción</t>
  </si>
  <si>
    <t>17. Nueva Trinidad</t>
  </si>
  <si>
    <t>18. Ojos de Agua</t>
  </si>
  <si>
    <t>19. Potonico</t>
  </si>
  <si>
    <t>20. San Antonio de la Cruz</t>
  </si>
  <si>
    <t>21. San Antonio Los Ranchos</t>
  </si>
  <si>
    <t>22. San Fernando</t>
  </si>
  <si>
    <t>23. San Francisco Lempa</t>
  </si>
  <si>
    <t>24. San Francisco Morazán</t>
  </si>
  <si>
    <t>25. San Ignacio</t>
  </si>
  <si>
    <t>26. San Isidro Labrador</t>
  </si>
  <si>
    <t>27. San José Cancasque</t>
  </si>
  <si>
    <t>28. San José las Flores</t>
  </si>
  <si>
    <t>29. San Luis del Carmen</t>
  </si>
  <si>
    <t>30. San Miguel de Mercedes</t>
  </si>
  <si>
    <t>31. San Rafael</t>
  </si>
  <si>
    <t>32. Santa Rita</t>
  </si>
  <si>
    <t>33. Tejutla</t>
  </si>
  <si>
    <t>Chalatenango total</t>
  </si>
  <si>
    <t>Cuscatlán</t>
  </si>
  <si>
    <t>1. Candelaria</t>
  </si>
  <si>
    <t>2. Cojutepeque</t>
  </si>
  <si>
    <t>3. El Carmen</t>
  </si>
  <si>
    <t>4. El Rosario</t>
  </si>
  <si>
    <t>5. Monte San Juan</t>
  </si>
  <si>
    <t>6. Oratorio de Concepción</t>
  </si>
  <si>
    <t>7. San Bartolomé Perulapía</t>
  </si>
  <si>
    <t>8. San Cristóbal</t>
  </si>
  <si>
    <t>9. San José Guayabal</t>
  </si>
  <si>
    <t>10. San Pedro Perulapán</t>
  </si>
  <si>
    <t>11. San Rafael Cedros</t>
  </si>
  <si>
    <t>12. San Ramón</t>
  </si>
  <si>
    <t>13. Santa Cruz Analquito</t>
  </si>
  <si>
    <t>14. Santa Cruz Michapa</t>
  </si>
  <si>
    <t>15. Suchitoto</t>
  </si>
  <si>
    <t>16. Tenancingo</t>
  </si>
  <si>
    <t>Cuscatlán total</t>
  </si>
  <si>
    <t xml:space="preserve">La Libertad </t>
  </si>
  <si>
    <t>1. Antiguo Cuscatlán</t>
  </si>
  <si>
    <t>2. Chiltiupán</t>
  </si>
  <si>
    <t>3. Ciudad Arce</t>
  </si>
  <si>
    <t>4. Colón</t>
  </si>
  <si>
    <t>5. Comasagua</t>
  </si>
  <si>
    <t>6. Huizúcar</t>
  </si>
  <si>
    <t>7. Jayaque</t>
  </si>
  <si>
    <t>8. Jicalapa</t>
  </si>
  <si>
    <t>9. La Libertad</t>
  </si>
  <si>
    <t>10. Nuevo Cuscatlán</t>
  </si>
  <si>
    <t>11. Quezaltepeque</t>
  </si>
  <si>
    <t>12. Sacacoyo</t>
  </si>
  <si>
    <t>13. San José Villanueva</t>
  </si>
  <si>
    <t>14. San Juan Opico</t>
  </si>
  <si>
    <t>15. San Matías</t>
  </si>
  <si>
    <t>16. San Pablo Tacachico</t>
  </si>
  <si>
    <t>17. Santa Tecla</t>
  </si>
  <si>
    <t>18. Talnique</t>
  </si>
  <si>
    <t>19. Tamanique</t>
  </si>
  <si>
    <t>20. Teotepeque</t>
  </si>
  <si>
    <t>21. Tepecoyo</t>
  </si>
  <si>
    <t>22. Zaragoza</t>
  </si>
  <si>
    <t>La Libertad total</t>
  </si>
  <si>
    <t>La Paz</t>
  </si>
  <si>
    <t>1. Cuyultitán</t>
  </si>
  <si>
    <t>2. El Rosario</t>
  </si>
  <si>
    <t>3. Jerusalén</t>
  </si>
  <si>
    <t>4. Mercedes La Ceiba</t>
  </si>
  <si>
    <t>5. Olocuilta</t>
  </si>
  <si>
    <t>6. Paraíso de Osorio</t>
  </si>
  <si>
    <t>7. San Antonio Masahuat</t>
  </si>
  <si>
    <t>8. San Emigdio</t>
  </si>
  <si>
    <t>9. San Francisco Chinameca</t>
  </si>
  <si>
    <t>10. San Juan Nonualco</t>
  </si>
  <si>
    <t>11. San Juan Talpa</t>
  </si>
  <si>
    <t>12. San Juan Tepezontes</t>
  </si>
  <si>
    <t>13. San Luis La Herradura</t>
  </si>
  <si>
    <t>14. San Luis Talpa</t>
  </si>
  <si>
    <t>15. San Miguel Tepezontes</t>
  </si>
  <si>
    <t>16. San Pedro Masahuat</t>
  </si>
  <si>
    <t>17. San Pedro Nonualco</t>
  </si>
  <si>
    <t>18. San Rafael Obrajuelo</t>
  </si>
  <si>
    <t>19. Santa María Ostuma</t>
  </si>
  <si>
    <t>20. Santiago Nonualco</t>
  </si>
  <si>
    <t>21. Tapalhuaca</t>
  </si>
  <si>
    <t>22. Zacatecoluca</t>
  </si>
  <si>
    <t>La Paz total</t>
  </si>
  <si>
    <t xml:space="preserve">La Unión </t>
  </si>
  <si>
    <t>1. Anamorós</t>
  </si>
  <si>
    <t>2. Bolívar</t>
  </si>
  <si>
    <t>3. Concepción de Oriente</t>
  </si>
  <si>
    <t>4. Conchagua</t>
  </si>
  <si>
    <t>5. El Carmen</t>
  </si>
  <si>
    <t>6. El Sauce</t>
  </si>
  <si>
    <t>7. Intipucá</t>
  </si>
  <si>
    <t>8. La Unión</t>
  </si>
  <si>
    <t>9. Lislique</t>
  </si>
  <si>
    <t>10. Meanguera del Golfo</t>
  </si>
  <si>
    <t>11. Nueva Esparta</t>
  </si>
  <si>
    <t>12. Pasaquina</t>
  </si>
  <si>
    <t>13. Polorós</t>
  </si>
  <si>
    <t>14. San Alejo</t>
  </si>
  <si>
    <t>15. San José</t>
  </si>
  <si>
    <t>16. Santa Rosa de Lima</t>
  </si>
  <si>
    <t>17. Yayantique</t>
  </si>
  <si>
    <t>18. Yucuaiquín</t>
  </si>
  <si>
    <t>La Unión total</t>
  </si>
  <si>
    <t>Morazán</t>
  </si>
  <si>
    <t>1. Arambala</t>
  </si>
  <si>
    <t>2. Cacaopera</t>
  </si>
  <si>
    <t>3. Chilanga</t>
  </si>
  <si>
    <t>4. Corinto</t>
  </si>
  <si>
    <t>5. Delicias de Concepción</t>
  </si>
  <si>
    <t>6. El Divisadero</t>
  </si>
  <si>
    <t>7. El Rosario</t>
  </si>
  <si>
    <t>8. Gualococti</t>
  </si>
  <si>
    <t>9. Guatajiagua</t>
  </si>
  <si>
    <t>10. Joateca</t>
  </si>
  <si>
    <t>11. Jocoaitique</t>
  </si>
  <si>
    <t>12. Jocoro</t>
  </si>
  <si>
    <t>13. Lolotiquillo</t>
  </si>
  <si>
    <t>14. Meanguera</t>
  </si>
  <si>
    <t>15. Osicala</t>
  </si>
  <si>
    <t>16. Perquín</t>
  </si>
  <si>
    <t>17. San Carlos</t>
  </si>
  <si>
    <t>18. San Fernando</t>
  </si>
  <si>
    <t>19. San Francisco Gotera</t>
  </si>
  <si>
    <t>20. San Isidro</t>
  </si>
  <si>
    <t>21. San Simón</t>
  </si>
  <si>
    <t>22. Sensembra</t>
  </si>
  <si>
    <t>23. Sociedad</t>
  </si>
  <si>
    <t>24. Torola</t>
  </si>
  <si>
    <t>25. Yamabal</t>
  </si>
  <si>
    <t>26. Yoloaiquín</t>
  </si>
  <si>
    <t>Morazán total</t>
  </si>
  <si>
    <t>San Miguel</t>
  </si>
  <si>
    <t>1. Carolina</t>
  </si>
  <si>
    <t>2. Chapeltique</t>
  </si>
  <si>
    <t>3. Chinameca</t>
  </si>
  <si>
    <t>4. Chirilagua</t>
  </si>
  <si>
    <t>5. Ciudad Barrios</t>
  </si>
  <si>
    <t>6. Comacarán</t>
  </si>
  <si>
    <t>7. El Tránsito</t>
  </si>
  <si>
    <t>8. Lolotique</t>
  </si>
  <si>
    <t>9. Moncagua</t>
  </si>
  <si>
    <t>10. Nueva Guadalupe</t>
  </si>
  <si>
    <t>11. Nuevo Edén de San Juan</t>
  </si>
  <si>
    <t>12. Quelepa</t>
  </si>
  <si>
    <t>13. San Antonio</t>
  </si>
  <si>
    <t>14. San Gerardo</t>
  </si>
  <si>
    <t>15. San Jorge</t>
  </si>
  <si>
    <t>16. San Luis de la Reina</t>
  </si>
  <si>
    <t>17. San Miguel</t>
  </si>
  <si>
    <t>18. San Rafael Oriente</t>
  </si>
  <si>
    <t>19. Sesori</t>
  </si>
  <si>
    <t>20. Uluazapa</t>
  </si>
  <si>
    <t>San Miguel total</t>
  </si>
  <si>
    <t>San Salvador</t>
  </si>
  <si>
    <t>1. Aguilares</t>
  </si>
  <si>
    <t>2. Apopa</t>
  </si>
  <si>
    <t>3. Ayutuxtepeque</t>
  </si>
  <si>
    <t>4. Ciudad Delgado</t>
  </si>
  <si>
    <t>5. Cuscatancingo</t>
  </si>
  <si>
    <t>6. El Paisnal</t>
  </si>
  <si>
    <t>7. Guazapa</t>
  </si>
  <si>
    <t>8. Ilopango</t>
  </si>
  <si>
    <t>9. Mejicanos</t>
  </si>
  <si>
    <t>10. Nejapa</t>
  </si>
  <si>
    <t>11. Panchimalco</t>
  </si>
  <si>
    <t>12. Rosario de Mora</t>
  </si>
  <si>
    <t>13. San Marcos</t>
  </si>
  <si>
    <t>14. San Martín</t>
  </si>
  <si>
    <t>15. San Salvador</t>
  </si>
  <si>
    <t>16. Santiago Texacuangos</t>
  </si>
  <si>
    <t>17. Santo Tomas</t>
  </si>
  <si>
    <t>18. Soyapango</t>
  </si>
  <si>
    <t>19. Tonacatepeque</t>
  </si>
  <si>
    <t>San Salvador total</t>
  </si>
  <si>
    <t>San Vicente</t>
  </si>
  <si>
    <t>1. Apastepeque</t>
  </si>
  <si>
    <t>2. Guadalupe</t>
  </si>
  <si>
    <t>3. San Cayetano Istepeque</t>
  </si>
  <si>
    <t>4. San Esteban Catarina</t>
  </si>
  <si>
    <t>5. San Ildefonso</t>
  </si>
  <si>
    <t>6. San Lorenzo</t>
  </si>
  <si>
    <t>7. San Sebastián</t>
  </si>
  <si>
    <t>8. San Vicente</t>
  </si>
  <si>
    <t>9. Santa Clara</t>
  </si>
  <si>
    <t>10. Santo Domingo</t>
  </si>
  <si>
    <t>11. Tecoluca</t>
  </si>
  <si>
    <t>12. Tepetitán</t>
  </si>
  <si>
    <t>13. Verapaz</t>
  </si>
  <si>
    <t xml:space="preserve">San Vicente 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</si>
  <si>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Santa Ana</t>
  </si>
  <si>
    <t>1. Candelaria de la Frontera</t>
  </si>
  <si>
    <t>2. Chalchuapa</t>
  </si>
  <si>
    <t>3. Coatepeque</t>
  </si>
  <si>
    <t>4. El Congo</t>
  </si>
  <si>
    <t>5. El Porvenir</t>
  </si>
  <si>
    <t>6. Masahuat</t>
  </si>
  <si>
    <t>7. Metapán</t>
  </si>
  <si>
    <t>8. San Antonio Pajonal</t>
  </si>
  <si>
    <t>9. San Sebastián Salitrillo</t>
  </si>
  <si>
    <t>10. Santa Ana</t>
  </si>
  <si>
    <t>11. Santa Rosa Guachipilín</t>
  </si>
  <si>
    <t>12. Santiago de la Frontera</t>
  </si>
  <si>
    <t>13. Texistepeque</t>
  </si>
  <si>
    <t>Santa Ana total</t>
  </si>
  <si>
    <t>Sonsonate</t>
  </si>
  <si>
    <t>1. Acajutla</t>
  </si>
  <si>
    <t>2. Armenia</t>
  </si>
  <si>
    <t>3. Caluco</t>
  </si>
  <si>
    <t>4. Cuisnahuat</t>
  </si>
  <si>
    <t>5. Izalco</t>
  </si>
  <si>
    <t>6. Juayúa</t>
  </si>
  <si>
    <t>7. Nahuizalco</t>
  </si>
  <si>
    <t>8. Nahulingo</t>
  </si>
  <si>
    <t>9. Salcoatitán</t>
  </si>
  <si>
    <t>10. San Antonio del Monte</t>
  </si>
  <si>
    <t>11. San Julián</t>
  </si>
  <si>
    <t>12. Santa Catarina Masahuat</t>
  </si>
  <si>
    <t>13. Santa Isabel Ishuatán</t>
  </si>
  <si>
    <t>14. Santo Domingo de Guzmán</t>
  </si>
  <si>
    <t>15. Sonsonate</t>
  </si>
  <si>
    <t>16. Sonzacate</t>
  </si>
  <si>
    <t>Sonsonate total</t>
  </si>
  <si>
    <t>Usulután</t>
  </si>
  <si>
    <t>1. Alegría</t>
  </si>
  <si>
    <t>2. Berlín</t>
  </si>
  <si>
    <t>3. California</t>
  </si>
  <si>
    <t>4. Concepción Batres</t>
  </si>
  <si>
    <t>5. El Triunfo</t>
  </si>
  <si>
    <t>6. Ereguayquín</t>
  </si>
  <si>
    <t>7. Estanzuelas</t>
  </si>
  <si>
    <t>8. Jiquilisco</t>
  </si>
  <si>
    <t>9. Jucuapa</t>
  </si>
  <si>
    <t>10. Jucuarán</t>
  </si>
  <si>
    <t>11. Mercedes Umaña</t>
  </si>
  <si>
    <t>12. Nueva Granada</t>
  </si>
  <si>
    <t>13. Ozatlán</t>
  </si>
  <si>
    <t>14. Puerto El Triunfo</t>
  </si>
  <si>
    <t>15. San Agustín</t>
  </si>
  <si>
    <t>16. San Buenaventura</t>
  </si>
  <si>
    <t>17. San Dionisio</t>
  </si>
  <si>
    <t>18. San Francisco Javier</t>
  </si>
  <si>
    <t>19. Santa Elena</t>
  </si>
  <si>
    <t>20. Santa María</t>
  </si>
  <si>
    <t>21. Santiago De María</t>
  </si>
  <si>
    <t>22. Tecapán</t>
  </si>
  <si>
    <t>23. Usulután</t>
  </si>
  <si>
    <t>Usulután total</t>
  </si>
  <si>
    <t>Fuente: ISDEMU. Elaboración propia a partir de registros administrativos, 2012.</t>
  </si>
  <si>
    <t>Periodo Enero a diciembre 2013</t>
  </si>
  <si>
    <t>Cuadro No. 4</t>
  </si>
  <si>
    <t>Departamento Res. Víctima</t>
  </si>
  <si>
    <t>Municipio Res. Víctima</t>
  </si>
  <si>
    <t>Economica</t>
  </si>
  <si>
    <t>Fisica</t>
  </si>
  <si>
    <t>Psicologica</t>
  </si>
  <si>
    <t>Otros</t>
  </si>
  <si>
    <t>Ahuachapán</t>
  </si>
  <si>
    <t>6. Guaymango</t>
  </si>
  <si>
    <t>1. Cinquera</t>
  </si>
  <si>
    <t>2. Dolores</t>
  </si>
  <si>
    <t>3. Guacotecti</t>
  </si>
  <si>
    <t>4. Ilobasco</t>
  </si>
  <si>
    <t>5. Jutiapa</t>
  </si>
  <si>
    <t>6. San Isidro</t>
  </si>
  <si>
    <t>7. Sensuntepeque</t>
  </si>
  <si>
    <t>8. Tejutepeque</t>
  </si>
  <si>
    <t>9. Victoria</t>
  </si>
  <si>
    <t>La Libertad</t>
  </si>
  <si>
    <t>La Unión</t>
  </si>
  <si>
    <t>San Vicente total</t>
  </si>
  <si>
    <t>21. Santiago de María</t>
  </si>
  <si>
    <t>Dato no proporcionado</t>
  </si>
  <si>
    <t>Dato no proporcionado total</t>
  </si>
  <si>
    <t>Física- psicológica</t>
  </si>
  <si>
    <t>Física- psicológica- patrimonial</t>
  </si>
  <si>
    <t>Física- sexual</t>
  </si>
  <si>
    <t>Física- sexual- psicológica</t>
  </si>
  <si>
    <t>Física- sexual- psicológica- patrimonial</t>
  </si>
  <si>
    <t>Psicológica- patrimonial</t>
  </si>
  <si>
    <t>Sexual- psicológica</t>
  </si>
  <si>
    <t>Sexual- psicológica- patrimonial</t>
  </si>
  <si>
    <t>Periodo Enero a diciembre 2014</t>
  </si>
  <si>
    <t xml:space="preserve">Morazán  </t>
  </si>
  <si>
    <t xml:space="preserve">San Miguel   </t>
  </si>
  <si>
    <t xml:space="preserve">San Salvador   </t>
  </si>
  <si>
    <t xml:space="preserve">San Vicente   </t>
  </si>
  <si>
    <t xml:space="preserve">Santa Ana  </t>
  </si>
  <si>
    <t xml:space="preserve">Sonsonate   </t>
  </si>
  <si>
    <t>Cuadro No. 5</t>
  </si>
  <si>
    <t>Cuadro No. 6</t>
  </si>
  <si>
    <t>Periodo Enero a diciembre 2015</t>
  </si>
  <si>
    <t xml:space="preserve">La Paz   </t>
  </si>
  <si>
    <t xml:space="preserve">La Unión  </t>
  </si>
  <si>
    <t xml:space="preserve">Sonsonate  </t>
  </si>
  <si>
    <t>Tipo de violencia_ Año 2015</t>
  </si>
  <si>
    <t>Tipo de violencia_ Año 2014</t>
  </si>
  <si>
    <t>Tipo de violencia_ Año 2013</t>
  </si>
  <si>
    <t>Tipo de violencia_ Año 2012</t>
  </si>
  <si>
    <t>Cuadro No. 7</t>
  </si>
  <si>
    <t>Periodo Enero a diciembre 2016</t>
  </si>
  <si>
    <t xml:space="preserve">Cabañas   </t>
  </si>
  <si>
    <t xml:space="preserve">La Paz  </t>
  </si>
  <si>
    <t>Otro tipo</t>
  </si>
  <si>
    <t>Tipo de violencia_ Año 2016</t>
  </si>
  <si>
    <t>Cuadro No. 8</t>
  </si>
  <si>
    <t>Periodo Enero a diciembre 2017</t>
  </si>
  <si>
    <t xml:space="preserve">La Libertad  </t>
  </si>
  <si>
    <t>La Paz Total</t>
  </si>
  <si>
    <t xml:space="preserve">La Unión   </t>
  </si>
  <si>
    <t>Cuadro No. 9</t>
  </si>
  <si>
    <t>Periodo Enero a junio 2018</t>
  </si>
  <si>
    <t>Tipo de violencia_ Año 2017</t>
  </si>
  <si>
    <t>San Vicente Total</t>
  </si>
  <si>
    <t>Usulután Total</t>
  </si>
  <si>
    <t>Otros tipo</t>
  </si>
  <si>
    <t>Tipo de violencia_ Enero a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</si>
</sst>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4" fillId="3" borderId="4" xfId="0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 indent="1"/>
    </xf>
    <xf numFmtId="3" fontId="3" fillId="3" borderId="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6" fillId="3" borderId="0" xfId="0" applyFont="1" applyFill="1" applyBorder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 indent="1"/>
    </xf>
    <xf numFmtId="3" fontId="5" fillId="3" borderId="4" xfId="0" applyNumberFormat="1" applyFont="1" applyFill="1" applyBorder="1" applyAlignment="1">
      <alignment horizontal="right" vertical="center"/>
    </xf>
    <xf numFmtId="0" fontId="1" fillId="0" borderId="0" xfId="0" applyFont="1" applyAlignment="1"/>
    <xf numFmtId="0" fontId="5" fillId="3" borderId="5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5" borderId="9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3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5" fillId="5" borderId="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6" borderId="8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"/>
  <sheetViews>
    <sheetView tabSelected="1" workbookViewId="0">
      <selection activeCell="B6" sqref="B6:B7"/>
    </sheetView>
  </sheetViews>
  <sheetFormatPr baseColWidth="10" defaultRowHeight="15" x14ac:dyDescent="0.25"/>
  <cols>
    <col min="1" max="1" width="7.140625" customWidth="1"/>
    <col min="2" max="2" width="32.28515625" bestFit="1" customWidth="1"/>
    <col min="3" max="3" width="20.85546875" customWidth="1"/>
  </cols>
  <sheetData>
    <row r="2" spans="2:3" x14ac:dyDescent="0.25">
      <c r="B2" s="42" t="s">
        <v>0</v>
      </c>
      <c r="C2" s="42"/>
    </row>
    <row r="3" spans="2:3" ht="36" customHeight="1" x14ac:dyDescent="0.25">
      <c r="B3" s="43" t="s">
        <v>1</v>
      </c>
      <c r="C3" s="43"/>
    </row>
    <row r="4" spans="2:3" x14ac:dyDescent="0.25">
      <c r="B4" s="42" t="s">
        <v>2</v>
      </c>
      <c r="C4" s="42"/>
    </row>
    <row r="5" spans="2:3" ht="15.75" thickBot="1" x14ac:dyDescent="0.3">
      <c r="B5" s="1"/>
    </row>
    <row r="6" spans="2:3" x14ac:dyDescent="0.25">
      <c r="B6" s="44" t="s">
        <v>3</v>
      </c>
      <c r="C6" s="2">
        <v>2012</v>
      </c>
    </row>
    <row r="7" spans="2:3" ht="15.75" thickBot="1" x14ac:dyDescent="0.3">
      <c r="B7" s="45"/>
      <c r="C7" s="3" t="s">
        <v>4</v>
      </c>
    </row>
    <row r="8" spans="2:3" ht="15.75" thickBot="1" x14ac:dyDescent="0.3">
      <c r="B8" s="4" t="s">
        <v>5</v>
      </c>
      <c r="C8" s="5">
        <v>787</v>
      </c>
    </row>
    <row r="9" spans="2:3" ht="15.75" thickBot="1" x14ac:dyDescent="0.3">
      <c r="B9" s="4" t="s">
        <v>6</v>
      </c>
      <c r="C9" s="5">
        <v>704</v>
      </c>
    </row>
    <row r="10" spans="2:3" ht="15.75" thickBot="1" x14ac:dyDescent="0.3">
      <c r="B10" s="4" t="s">
        <v>7</v>
      </c>
      <c r="C10" s="5">
        <v>4</v>
      </c>
    </row>
    <row r="11" spans="2:3" ht="15.75" thickBot="1" x14ac:dyDescent="0.3">
      <c r="B11" s="4" t="s">
        <v>8</v>
      </c>
      <c r="C11" s="5">
        <v>223</v>
      </c>
    </row>
    <row r="12" spans="2:3" ht="15.75" thickBot="1" x14ac:dyDescent="0.3">
      <c r="B12" s="4" t="s">
        <v>9</v>
      </c>
      <c r="C12" s="5">
        <v>301</v>
      </c>
    </row>
    <row r="13" spans="2:3" ht="15.75" thickBot="1" x14ac:dyDescent="0.3">
      <c r="B13" s="4" t="s">
        <v>10</v>
      </c>
      <c r="C13" s="5">
        <v>5</v>
      </c>
    </row>
    <row r="14" spans="2:3" ht="15.75" thickBot="1" x14ac:dyDescent="0.3">
      <c r="B14" s="4" t="s">
        <v>11</v>
      </c>
      <c r="C14" s="6">
        <v>1532</v>
      </c>
    </row>
    <row r="15" spans="2:3" ht="15.75" thickBot="1" x14ac:dyDescent="0.3">
      <c r="B15" s="4" t="s">
        <v>12</v>
      </c>
      <c r="C15" s="5">
        <v>977</v>
      </c>
    </row>
    <row r="16" spans="2:3" ht="15.75" thickBot="1" x14ac:dyDescent="0.3">
      <c r="B16" s="4" t="s">
        <v>13</v>
      </c>
      <c r="C16" s="5">
        <v>17</v>
      </c>
    </row>
    <row r="17" spans="2:3" ht="15.75" thickBot="1" x14ac:dyDescent="0.3">
      <c r="B17" s="4" t="s">
        <v>14</v>
      </c>
      <c r="C17" s="5">
        <v>347</v>
      </c>
    </row>
    <row r="18" spans="2:3" ht="15.75" thickBot="1" x14ac:dyDescent="0.3">
      <c r="B18" s="4" t="s">
        <v>15</v>
      </c>
      <c r="C18" s="5">
        <v>88</v>
      </c>
    </row>
    <row r="19" spans="2:3" ht="15.75" thickBot="1" x14ac:dyDescent="0.3">
      <c r="B19" s="7" t="s">
        <v>16</v>
      </c>
      <c r="C19" s="8">
        <v>4985</v>
      </c>
    </row>
    <row r="20" spans="2:3" x14ac:dyDescent="0.25">
      <c r="B20" s="19" t="s">
        <v>31</v>
      </c>
    </row>
  </sheetData>
  <mergeCells count="4">
    <mergeCell ref="B2:C2"/>
    <mergeCell ref="B3:C3"/>
    <mergeCell ref="B4:C4"/>
    <mergeCell ref="B6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Normal="100" workbookViewId="0">
      <selection activeCell="B6" sqref="B6:B8"/>
    </sheetView>
  </sheetViews>
  <sheetFormatPr baseColWidth="10" defaultRowHeight="15" x14ac:dyDescent="0.25"/>
  <cols>
    <col min="1" max="1" width="3.5703125" customWidth="1"/>
    <col min="2" max="2" width="21.7109375" customWidth="1"/>
    <col min="9" max="9" width="14.5703125" customWidth="1"/>
    <col min="10" max="10" width="13.85546875" customWidth="1"/>
  </cols>
  <sheetData>
    <row r="2" spans="2:9" x14ac:dyDescent="0.25">
      <c r="B2" s="42" t="s">
        <v>33</v>
      </c>
      <c r="C2" s="42"/>
      <c r="D2" s="42"/>
      <c r="E2" s="42"/>
      <c r="F2" s="42"/>
      <c r="G2" s="42"/>
      <c r="H2" s="42"/>
      <c r="I2" s="42"/>
    </row>
    <row r="3" spans="2:9" x14ac:dyDescent="0.25">
      <c r="B3" s="46" t="s">
        <v>18</v>
      </c>
      <c r="C3" s="46"/>
      <c r="D3" s="46"/>
      <c r="E3" s="46"/>
      <c r="F3" s="46"/>
      <c r="G3" s="46"/>
      <c r="H3" s="46"/>
      <c r="I3" s="46"/>
    </row>
    <row r="4" spans="2:9" x14ac:dyDescent="0.25">
      <c r="B4" s="42" t="s">
        <v>32</v>
      </c>
      <c r="C4" s="42"/>
      <c r="D4" s="42"/>
      <c r="E4" s="42"/>
      <c r="F4" s="42"/>
      <c r="G4" s="42"/>
      <c r="H4" s="42"/>
      <c r="I4" s="42"/>
    </row>
    <row r="5" spans="2:9" ht="19.5" customHeight="1" thickBot="1" x14ac:dyDescent="0.3"/>
    <row r="6" spans="2:9" ht="22.5" x14ac:dyDescent="0.25">
      <c r="B6" s="47" t="s">
        <v>19</v>
      </c>
      <c r="C6" s="47">
        <v>2013</v>
      </c>
      <c r="D6" s="47">
        <v>2014</v>
      </c>
      <c r="E6" s="47">
        <v>2015</v>
      </c>
      <c r="F6" s="47">
        <v>2016</v>
      </c>
      <c r="G6" s="47">
        <v>2017</v>
      </c>
      <c r="H6" s="9">
        <v>2018</v>
      </c>
      <c r="I6" s="9" t="s">
        <v>20</v>
      </c>
    </row>
    <row r="7" spans="2:9" x14ac:dyDescent="0.25">
      <c r="B7" s="48"/>
      <c r="C7" s="48"/>
      <c r="D7" s="48"/>
      <c r="E7" s="48"/>
      <c r="F7" s="48"/>
      <c r="G7" s="48"/>
      <c r="H7" s="10" t="s">
        <v>21</v>
      </c>
      <c r="I7" s="10" t="s">
        <v>22</v>
      </c>
    </row>
    <row r="8" spans="2:9" ht="15.75" thickBot="1" x14ac:dyDescent="0.3">
      <c r="B8" s="49"/>
      <c r="C8" s="49"/>
      <c r="D8" s="49"/>
      <c r="E8" s="49"/>
      <c r="F8" s="49"/>
      <c r="G8" s="49"/>
      <c r="H8" s="11"/>
      <c r="I8" s="12" t="s">
        <v>23</v>
      </c>
    </row>
    <row r="9" spans="2:9" ht="15.75" thickBot="1" x14ac:dyDescent="0.3">
      <c r="B9" s="13" t="s">
        <v>24</v>
      </c>
      <c r="C9" s="14">
        <v>381</v>
      </c>
      <c r="D9" s="14">
        <v>568</v>
      </c>
      <c r="E9" s="14">
        <v>720</v>
      </c>
      <c r="F9" s="14">
        <v>566</v>
      </c>
      <c r="G9" s="14">
        <v>514</v>
      </c>
      <c r="H9" s="14">
        <v>305</v>
      </c>
      <c r="I9" s="15">
        <v>3054</v>
      </c>
    </row>
    <row r="10" spans="2:9" ht="15.75" thickBot="1" x14ac:dyDescent="0.3">
      <c r="B10" s="13" t="s">
        <v>25</v>
      </c>
      <c r="C10" s="14">
        <v>25</v>
      </c>
      <c r="D10" s="14">
        <v>14</v>
      </c>
      <c r="E10" s="14">
        <v>21</v>
      </c>
      <c r="F10" s="14">
        <v>32</v>
      </c>
      <c r="G10" s="14">
        <v>35</v>
      </c>
      <c r="H10" s="14">
        <v>19</v>
      </c>
      <c r="I10" s="14">
        <v>146</v>
      </c>
    </row>
    <row r="11" spans="2:9" ht="15.75" thickBot="1" x14ac:dyDescent="0.3">
      <c r="B11" s="13" t="s">
        <v>26</v>
      </c>
      <c r="C11" s="14">
        <v>804</v>
      </c>
      <c r="D11" s="14">
        <v>787</v>
      </c>
      <c r="E11" s="14">
        <v>724</v>
      </c>
      <c r="F11" s="14">
        <v>726</v>
      </c>
      <c r="G11" s="14">
        <v>650</v>
      </c>
      <c r="H11" s="14">
        <v>344</v>
      </c>
      <c r="I11" s="15">
        <v>4035</v>
      </c>
    </row>
    <row r="12" spans="2:9" ht="15.75" thickBot="1" x14ac:dyDescent="0.3">
      <c r="B12" s="13" t="s">
        <v>10</v>
      </c>
      <c r="C12" s="14">
        <v>242</v>
      </c>
      <c r="D12" s="14">
        <v>309</v>
      </c>
      <c r="E12" s="14">
        <v>306</v>
      </c>
      <c r="F12" s="14">
        <v>310</v>
      </c>
      <c r="G12" s="14">
        <v>51</v>
      </c>
      <c r="H12" s="14">
        <v>26</v>
      </c>
      <c r="I12" s="15">
        <v>1244</v>
      </c>
    </row>
    <row r="13" spans="2:9" ht="15.75" thickBot="1" x14ac:dyDescent="0.3">
      <c r="B13" s="13" t="s">
        <v>11</v>
      </c>
      <c r="C13" s="14">
        <v>3887</v>
      </c>
      <c r="D13" s="14">
        <v>5125</v>
      </c>
      <c r="E13" s="14">
        <v>4074</v>
      </c>
      <c r="F13" s="14">
        <v>3600</v>
      </c>
      <c r="G13" s="14">
        <v>246</v>
      </c>
      <c r="H13" s="14">
        <v>140</v>
      </c>
      <c r="I13" s="15">
        <v>17072</v>
      </c>
    </row>
    <row r="14" spans="2:9" ht="15.75" thickBot="1" x14ac:dyDescent="0.3">
      <c r="B14" s="13" t="s">
        <v>13</v>
      </c>
      <c r="C14" s="14">
        <v>435</v>
      </c>
      <c r="D14" s="14">
        <v>574</v>
      </c>
      <c r="E14" s="14">
        <v>625</v>
      </c>
      <c r="F14" s="14">
        <v>642</v>
      </c>
      <c r="G14" s="14">
        <v>3348</v>
      </c>
      <c r="H14" s="14">
        <v>1778</v>
      </c>
      <c r="I14" s="15">
        <v>7402</v>
      </c>
    </row>
    <row r="15" spans="2:9" ht="15.75" thickBot="1" x14ac:dyDescent="0.3">
      <c r="B15" s="13" t="s">
        <v>27</v>
      </c>
      <c r="C15" s="14">
        <v>4</v>
      </c>
      <c r="D15" s="14">
        <v>8</v>
      </c>
      <c r="E15" s="14">
        <v>6</v>
      </c>
      <c r="F15" s="14">
        <v>4</v>
      </c>
      <c r="G15" s="14">
        <v>570</v>
      </c>
      <c r="H15" s="14">
        <v>252</v>
      </c>
      <c r="I15" s="14">
        <v>844</v>
      </c>
    </row>
    <row r="16" spans="2:9" ht="15.75" thickBot="1" x14ac:dyDescent="0.3">
      <c r="B16" s="13" t="s">
        <v>28</v>
      </c>
      <c r="C16" s="14">
        <v>7</v>
      </c>
      <c r="D16" s="14">
        <v>42</v>
      </c>
      <c r="E16" s="14">
        <v>41</v>
      </c>
      <c r="F16" s="14">
        <v>70</v>
      </c>
      <c r="G16" s="14">
        <v>9</v>
      </c>
      <c r="H16" s="14">
        <v>7</v>
      </c>
      <c r="I16" s="14">
        <v>176</v>
      </c>
    </row>
    <row r="17" spans="2:9" ht="15.75" thickBot="1" x14ac:dyDescent="0.3">
      <c r="B17" s="13" t="s">
        <v>29</v>
      </c>
      <c r="C17" s="14">
        <v>5785</v>
      </c>
      <c r="D17" s="14">
        <v>7427</v>
      </c>
      <c r="E17" s="14">
        <v>6517</v>
      </c>
      <c r="F17" s="14">
        <v>5950</v>
      </c>
      <c r="G17" s="14">
        <v>5423</v>
      </c>
      <c r="H17" s="14">
        <v>2871</v>
      </c>
      <c r="I17" s="15">
        <v>33973</v>
      </c>
    </row>
    <row r="18" spans="2:9" x14ac:dyDescent="0.25">
      <c r="B18" s="18" t="s">
        <v>30</v>
      </c>
    </row>
  </sheetData>
  <mergeCells count="9">
    <mergeCell ref="B2:I2"/>
    <mergeCell ref="B3:I3"/>
    <mergeCell ref="B4:I4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4"/>
  <sheetViews>
    <sheetView zoomScaleNormal="100" workbookViewId="0">
      <selection activeCell="B6" sqref="B6"/>
    </sheetView>
  </sheetViews>
  <sheetFormatPr baseColWidth="10" defaultRowHeight="15" x14ac:dyDescent="0.25"/>
  <cols>
    <col min="1" max="1" width="3.7109375" customWidth="1"/>
    <col min="2" max="2" width="16.7109375" customWidth="1"/>
    <col min="3" max="3" width="27.5703125" bestFit="1" customWidth="1"/>
  </cols>
  <sheetData>
    <row r="1" spans="2:15" x14ac:dyDescent="0.25">
      <c r="B1" s="61" t="s">
        <v>17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2:15" x14ac:dyDescent="0.25">
      <c r="B2" s="61" t="s">
        <v>34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15" x14ac:dyDescent="0.2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15" ht="15.75" thickBot="1" x14ac:dyDescent="0.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2:15" ht="15.75" thickBot="1" x14ac:dyDescent="0.3">
      <c r="D5" s="62" t="s">
        <v>376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</row>
    <row r="6" spans="2:15" ht="50.25" customHeight="1" thickBot="1" x14ac:dyDescent="0.3">
      <c r="B6" s="34" t="s">
        <v>329</v>
      </c>
      <c r="C6" s="33" t="s">
        <v>330</v>
      </c>
      <c r="D6" s="33" t="s">
        <v>11</v>
      </c>
      <c r="E6" s="33" t="s">
        <v>13</v>
      </c>
      <c r="F6" s="33" t="s">
        <v>352</v>
      </c>
      <c r="G6" s="33" t="s">
        <v>353</v>
      </c>
      <c r="H6" s="33" t="s">
        <v>354</v>
      </c>
      <c r="I6" s="33" t="s">
        <v>355</v>
      </c>
      <c r="J6" s="33" t="s">
        <v>356</v>
      </c>
      <c r="K6" s="33" t="s">
        <v>10</v>
      </c>
      <c r="L6" s="33" t="s">
        <v>357</v>
      </c>
      <c r="M6" s="33" t="s">
        <v>358</v>
      </c>
      <c r="N6" s="33" t="s">
        <v>359</v>
      </c>
      <c r="O6" s="33" t="s">
        <v>35</v>
      </c>
    </row>
    <row r="7" spans="2:15" ht="15.75" thickBot="1" x14ac:dyDescent="0.3">
      <c r="B7" s="52" t="s">
        <v>36</v>
      </c>
      <c r="C7" s="20" t="s">
        <v>37</v>
      </c>
      <c r="D7" s="21">
        <v>28</v>
      </c>
      <c r="E7" s="21">
        <v>0</v>
      </c>
      <c r="F7" s="21">
        <v>3</v>
      </c>
      <c r="G7" s="21">
        <v>12</v>
      </c>
      <c r="H7" s="21">
        <v>0</v>
      </c>
      <c r="I7" s="21">
        <v>1</v>
      </c>
      <c r="J7" s="21">
        <v>8</v>
      </c>
      <c r="K7" s="21">
        <v>0</v>
      </c>
      <c r="L7" s="21">
        <v>10</v>
      </c>
      <c r="M7" s="21">
        <v>4</v>
      </c>
      <c r="N7" s="21">
        <v>3</v>
      </c>
      <c r="O7" s="22">
        <f t="shared" ref="O7:O18" si="0">SUM(D7:N7)</f>
        <v>69</v>
      </c>
    </row>
    <row r="8" spans="2:15" ht="15.75" thickBot="1" x14ac:dyDescent="0.3">
      <c r="B8" s="53"/>
      <c r="C8" s="20" t="s">
        <v>38</v>
      </c>
      <c r="D8" s="21">
        <v>3</v>
      </c>
      <c r="E8" s="21">
        <v>0</v>
      </c>
      <c r="F8" s="21">
        <v>0</v>
      </c>
      <c r="G8" s="21">
        <v>1</v>
      </c>
      <c r="H8" s="21">
        <v>0</v>
      </c>
      <c r="I8" s="21">
        <v>0</v>
      </c>
      <c r="J8" s="21">
        <v>1</v>
      </c>
      <c r="K8" s="21">
        <v>0</v>
      </c>
      <c r="L8" s="21">
        <v>3</v>
      </c>
      <c r="M8" s="21">
        <v>2</v>
      </c>
      <c r="N8" s="21">
        <v>0</v>
      </c>
      <c r="O8" s="22">
        <f t="shared" si="0"/>
        <v>10</v>
      </c>
    </row>
    <row r="9" spans="2:15" ht="15.75" thickBot="1" x14ac:dyDescent="0.3">
      <c r="B9" s="53"/>
      <c r="C9" s="20" t="s">
        <v>39</v>
      </c>
      <c r="D9" s="21">
        <v>2</v>
      </c>
      <c r="E9" s="21">
        <v>0</v>
      </c>
      <c r="F9" s="21">
        <v>1</v>
      </c>
      <c r="G9" s="21">
        <v>8</v>
      </c>
      <c r="H9" s="21">
        <v>0</v>
      </c>
      <c r="I9" s="21">
        <v>0</v>
      </c>
      <c r="J9" s="21">
        <v>3</v>
      </c>
      <c r="K9" s="21">
        <v>0</v>
      </c>
      <c r="L9" s="21">
        <v>6</v>
      </c>
      <c r="M9" s="21">
        <v>0</v>
      </c>
      <c r="N9" s="21">
        <v>1</v>
      </c>
      <c r="O9" s="22">
        <f t="shared" si="0"/>
        <v>21</v>
      </c>
    </row>
    <row r="10" spans="2:15" ht="15.75" thickBot="1" x14ac:dyDescent="0.3">
      <c r="B10" s="53"/>
      <c r="C10" s="20" t="s">
        <v>40</v>
      </c>
      <c r="D10" s="21">
        <v>4</v>
      </c>
      <c r="E10" s="21">
        <v>0</v>
      </c>
      <c r="F10" s="21">
        <v>0</v>
      </c>
      <c r="G10" s="21">
        <v>1</v>
      </c>
      <c r="H10" s="21">
        <v>0</v>
      </c>
      <c r="I10" s="21">
        <v>1</v>
      </c>
      <c r="J10" s="21">
        <v>1</v>
      </c>
      <c r="K10" s="21">
        <v>0</v>
      </c>
      <c r="L10" s="21">
        <v>1</v>
      </c>
      <c r="M10" s="21">
        <v>2</v>
      </c>
      <c r="N10" s="21">
        <v>0</v>
      </c>
      <c r="O10" s="22">
        <f t="shared" si="0"/>
        <v>10</v>
      </c>
    </row>
    <row r="11" spans="2:15" ht="15.75" thickBot="1" x14ac:dyDescent="0.3">
      <c r="B11" s="53"/>
      <c r="C11" s="20" t="s">
        <v>41</v>
      </c>
      <c r="D11" s="21">
        <v>6</v>
      </c>
      <c r="E11" s="21">
        <v>0</v>
      </c>
      <c r="F11" s="21">
        <v>1</v>
      </c>
      <c r="G11" s="21">
        <v>2</v>
      </c>
      <c r="H11" s="21">
        <v>0</v>
      </c>
      <c r="I11" s="21">
        <v>0</v>
      </c>
      <c r="J11" s="21">
        <v>1</v>
      </c>
      <c r="K11" s="21">
        <v>0</v>
      </c>
      <c r="L11" s="21">
        <v>0</v>
      </c>
      <c r="M11" s="21">
        <v>0</v>
      </c>
      <c r="N11" s="21">
        <v>0</v>
      </c>
      <c r="O11" s="22">
        <f t="shared" si="0"/>
        <v>10</v>
      </c>
    </row>
    <row r="12" spans="2:15" ht="15.75" thickBot="1" x14ac:dyDescent="0.3">
      <c r="B12" s="53"/>
      <c r="C12" s="20" t="s">
        <v>42</v>
      </c>
      <c r="D12" s="21">
        <v>0</v>
      </c>
      <c r="E12" s="21">
        <v>0</v>
      </c>
      <c r="F12" s="21">
        <v>0</v>
      </c>
      <c r="G12" s="21">
        <v>1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f t="shared" si="0"/>
        <v>1</v>
      </c>
    </row>
    <row r="13" spans="2:15" ht="15.75" thickBot="1" x14ac:dyDescent="0.3">
      <c r="B13" s="53"/>
      <c r="C13" s="20" t="s">
        <v>43</v>
      </c>
      <c r="D13" s="21">
        <v>1</v>
      </c>
      <c r="E13" s="21">
        <v>0</v>
      </c>
      <c r="F13" s="21">
        <v>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2">
        <f t="shared" si="0"/>
        <v>2</v>
      </c>
    </row>
    <row r="14" spans="2:15" ht="15.75" thickBot="1" x14ac:dyDescent="0.3">
      <c r="B14" s="53"/>
      <c r="C14" s="20" t="s">
        <v>44</v>
      </c>
      <c r="D14" s="21">
        <v>2</v>
      </c>
      <c r="E14" s="21">
        <v>0</v>
      </c>
      <c r="F14" s="21">
        <v>1</v>
      </c>
      <c r="G14" s="21">
        <v>5</v>
      </c>
      <c r="H14" s="21">
        <v>0</v>
      </c>
      <c r="I14" s="21">
        <v>0</v>
      </c>
      <c r="J14" s="21">
        <v>0</v>
      </c>
      <c r="K14" s="21">
        <v>0</v>
      </c>
      <c r="L14" s="21">
        <v>1</v>
      </c>
      <c r="M14" s="21">
        <v>0</v>
      </c>
      <c r="N14" s="21">
        <v>0</v>
      </c>
      <c r="O14" s="22">
        <f t="shared" si="0"/>
        <v>9</v>
      </c>
    </row>
    <row r="15" spans="2:15" ht="15.75" thickBot="1" x14ac:dyDescent="0.3">
      <c r="B15" s="53"/>
      <c r="C15" s="20" t="s">
        <v>45</v>
      </c>
      <c r="D15" s="21">
        <v>2</v>
      </c>
      <c r="E15" s="21">
        <v>0</v>
      </c>
      <c r="F15" s="21">
        <v>0</v>
      </c>
      <c r="G15" s="21">
        <v>1</v>
      </c>
      <c r="H15" s="21">
        <v>0</v>
      </c>
      <c r="I15" s="21">
        <v>0</v>
      </c>
      <c r="J15" s="21">
        <v>0</v>
      </c>
      <c r="K15" s="21">
        <v>0</v>
      </c>
      <c r="L15" s="21">
        <v>1</v>
      </c>
      <c r="M15" s="21">
        <v>1</v>
      </c>
      <c r="N15" s="21">
        <v>1</v>
      </c>
      <c r="O15" s="22">
        <f t="shared" si="0"/>
        <v>6</v>
      </c>
    </row>
    <row r="16" spans="2:15" ht="15.75" thickBot="1" x14ac:dyDescent="0.3">
      <c r="B16" s="53"/>
      <c r="C16" s="20" t="s">
        <v>46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0</v>
      </c>
      <c r="J16" s="21">
        <v>1</v>
      </c>
      <c r="K16" s="21">
        <v>0</v>
      </c>
      <c r="L16" s="21">
        <v>0</v>
      </c>
      <c r="M16" s="21">
        <v>0</v>
      </c>
      <c r="N16" s="21">
        <v>0</v>
      </c>
      <c r="O16" s="22">
        <f t="shared" si="0"/>
        <v>2</v>
      </c>
    </row>
    <row r="17" spans="2:15" ht="15.75" thickBot="1" x14ac:dyDescent="0.3">
      <c r="B17" s="53"/>
      <c r="C17" s="20" t="s">
        <v>47</v>
      </c>
      <c r="D17" s="21">
        <v>2</v>
      </c>
      <c r="E17" s="21">
        <v>0</v>
      </c>
      <c r="F17" s="21">
        <v>1</v>
      </c>
      <c r="G17" s="21">
        <v>1</v>
      </c>
      <c r="H17" s="21">
        <v>0</v>
      </c>
      <c r="I17" s="21">
        <v>0</v>
      </c>
      <c r="J17" s="21">
        <v>2</v>
      </c>
      <c r="K17" s="21">
        <v>0</v>
      </c>
      <c r="L17" s="21">
        <v>0</v>
      </c>
      <c r="M17" s="21">
        <v>0</v>
      </c>
      <c r="N17" s="21">
        <v>0</v>
      </c>
      <c r="O17" s="22">
        <f t="shared" si="0"/>
        <v>6</v>
      </c>
    </row>
    <row r="18" spans="2:15" ht="15.75" thickBot="1" x14ac:dyDescent="0.3">
      <c r="B18" s="54"/>
      <c r="C18" s="20" t="s">
        <v>48</v>
      </c>
      <c r="D18" s="21">
        <v>3</v>
      </c>
      <c r="E18" s="21">
        <v>0</v>
      </c>
      <c r="F18" s="21">
        <v>0</v>
      </c>
      <c r="G18" s="21">
        <v>3</v>
      </c>
      <c r="H18" s="21">
        <v>0</v>
      </c>
      <c r="I18" s="21">
        <v>0</v>
      </c>
      <c r="J18" s="21">
        <v>1</v>
      </c>
      <c r="K18" s="21">
        <v>0</v>
      </c>
      <c r="L18" s="21">
        <v>2</v>
      </c>
      <c r="M18" s="21">
        <v>0</v>
      </c>
      <c r="N18" s="21">
        <v>0</v>
      </c>
      <c r="O18" s="22">
        <f t="shared" si="0"/>
        <v>9</v>
      </c>
    </row>
    <row r="19" spans="2:15" ht="15.75" thickBot="1" x14ac:dyDescent="0.3">
      <c r="B19" s="55" t="s">
        <v>49</v>
      </c>
      <c r="C19" s="56"/>
      <c r="D19" s="23">
        <f t="shared" ref="D19:O19" si="1">SUM(D7:D18)</f>
        <v>53</v>
      </c>
      <c r="E19" s="23">
        <f t="shared" si="1"/>
        <v>0</v>
      </c>
      <c r="F19" s="23">
        <f t="shared" si="1"/>
        <v>9</v>
      </c>
      <c r="G19" s="23">
        <f t="shared" si="1"/>
        <v>35</v>
      </c>
      <c r="H19" s="23">
        <f t="shared" si="1"/>
        <v>0</v>
      </c>
      <c r="I19" s="23">
        <f t="shared" si="1"/>
        <v>2</v>
      </c>
      <c r="J19" s="23">
        <f t="shared" si="1"/>
        <v>18</v>
      </c>
      <c r="K19" s="23">
        <f t="shared" si="1"/>
        <v>0</v>
      </c>
      <c r="L19" s="23">
        <f t="shared" si="1"/>
        <v>24</v>
      </c>
      <c r="M19" s="23">
        <f t="shared" si="1"/>
        <v>9</v>
      </c>
      <c r="N19" s="23">
        <f t="shared" si="1"/>
        <v>5</v>
      </c>
      <c r="O19" s="23">
        <f t="shared" si="1"/>
        <v>155</v>
      </c>
    </row>
    <row r="20" spans="2:15" ht="15.75" thickBot="1" x14ac:dyDescent="0.3">
      <c r="B20" s="52" t="s">
        <v>50</v>
      </c>
      <c r="C20" s="20" t="s">
        <v>51</v>
      </c>
      <c r="D20" s="21">
        <v>3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1</v>
      </c>
      <c r="K20" s="21">
        <v>0</v>
      </c>
      <c r="L20" s="21">
        <v>0</v>
      </c>
      <c r="M20" s="21">
        <v>1</v>
      </c>
      <c r="N20" s="21">
        <v>0</v>
      </c>
      <c r="O20" s="22">
        <f t="shared" ref="O20:O28" si="2">SUM(D20:N20)</f>
        <v>5</v>
      </c>
    </row>
    <row r="21" spans="2:15" ht="15.75" thickBot="1" x14ac:dyDescent="0.3">
      <c r="B21" s="53"/>
      <c r="C21" s="20" t="s">
        <v>52</v>
      </c>
      <c r="D21" s="21">
        <v>1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1</v>
      </c>
      <c r="M21" s="21">
        <v>0</v>
      </c>
      <c r="N21" s="21">
        <v>0</v>
      </c>
      <c r="O21" s="22">
        <f t="shared" si="2"/>
        <v>3</v>
      </c>
    </row>
    <row r="22" spans="2:15" ht="15.75" thickBot="1" x14ac:dyDescent="0.3">
      <c r="B22" s="53"/>
      <c r="C22" s="20" t="s">
        <v>53</v>
      </c>
      <c r="D22" s="21">
        <v>3</v>
      </c>
      <c r="E22" s="21">
        <v>0</v>
      </c>
      <c r="F22" s="21">
        <v>2</v>
      </c>
      <c r="G22" s="21">
        <v>1</v>
      </c>
      <c r="H22" s="21">
        <v>1</v>
      </c>
      <c r="I22" s="21">
        <v>1</v>
      </c>
      <c r="J22" s="21">
        <v>0</v>
      </c>
      <c r="K22" s="21">
        <v>0</v>
      </c>
      <c r="L22" s="21">
        <v>2</v>
      </c>
      <c r="M22" s="21">
        <v>0</v>
      </c>
      <c r="N22" s="21">
        <v>0</v>
      </c>
      <c r="O22" s="22">
        <f t="shared" si="2"/>
        <v>10</v>
      </c>
    </row>
    <row r="23" spans="2:15" ht="15.75" thickBot="1" x14ac:dyDescent="0.3">
      <c r="B23" s="53"/>
      <c r="C23" s="20" t="s">
        <v>54</v>
      </c>
      <c r="D23" s="21">
        <v>4</v>
      </c>
      <c r="E23" s="21">
        <v>0</v>
      </c>
      <c r="F23" s="21">
        <v>2</v>
      </c>
      <c r="G23" s="21">
        <v>0</v>
      </c>
      <c r="H23" s="21">
        <v>0</v>
      </c>
      <c r="I23" s="21">
        <v>0</v>
      </c>
      <c r="J23" s="21">
        <v>1</v>
      </c>
      <c r="K23" s="21">
        <v>0</v>
      </c>
      <c r="L23" s="21">
        <v>2</v>
      </c>
      <c r="M23" s="21">
        <v>0</v>
      </c>
      <c r="N23" s="21">
        <v>0</v>
      </c>
      <c r="O23" s="22">
        <f t="shared" si="2"/>
        <v>9</v>
      </c>
    </row>
    <row r="24" spans="2:15" ht="15.75" thickBot="1" x14ac:dyDescent="0.3">
      <c r="B24" s="53"/>
      <c r="C24" s="20" t="s">
        <v>55</v>
      </c>
      <c r="D24" s="21">
        <v>1</v>
      </c>
      <c r="E24" s="21">
        <v>0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21">
        <v>1</v>
      </c>
      <c r="M24" s="21">
        <v>0</v>
      </c>
      <c r="N24" s="21">
        <v>0</v>
      </c>
      <c r="O24" s="22">
        <f t="shared" si="2"/>
        <v>3</v>
      </c>
    </row>
    <row r="25" spans="2:15" ht="15.75" thickBot="1" x14ac:dyDescent="0.3">
      <c r="B25" s="53"/>
      <c r="C25" s="20" t="s">
        <v>56</v>
      </c>
      <c r="D25" s="21">
        <v>3</v>
      </c>
      <c r="E25" s="21">
        <v>0</v>
      </c>
      <c r="F25" s="21">
        <v>2</v>
      </c>
      <c r="G25" s="21">
        <v>0</v>
      </c>
      <c r="H25" s="21">
        <v>0</v>
      </c>
      <c r="I25" s="21">
        <v>1</v>
      </c>
      <c r="J25" s="21">
        <v>0</v>
      </c>
      <c r="K25" s="21">
        <v>0</v>
      </c>
      <c r="L25" s="21">
        <v>1</v>
      </c>
      <c r="M25" s="21">
        <v>0</v>
      </c>
      <c r="N25" s="21">
        <v>0</v>
      </c>
      <c r="O25" s="22">
        <f t="shared" si="2"/>
        <v>7</v>
      </c>
    </row>
    <row r="26" spans="2:15" ht="15.75" thickBot="1" x14ac:dyDescent="0.3">
      <c r="B26" s="53"/>
      <c r="C26" s="20" t="s">
        <v>57</v>
      </c>
      <c r="D26" s="21">
        <v>14</v>
      </c>
      <c r="E26" s="21">
        <v>1</v>
      </c>
      <c r="F26" s="21">
        <v>9</v>
      </c>
      <c r="G26" s="21">
        <v>5</v>
      </c>
      <c r="H26" s="21">
        <v>0</v>
      </c>
      <c r="I26" s="21">
        <v>1</v>
      </c>
      <c r="J26" s="21">
        <v>2</v>
      </c>
      <c r="K26" s="21">
        <v>0</v>
      </c>
      <c r="L26" s="21">
        <v>4</v>
      </c>
      <c r="M26" s="21">
        <v>0</v>
      </c>
      <c r="N26" s="21">
        <v>0</v>
      </c>
      <c r="O26" s="22">
        <f t="shared" si="2"/>
        <v>36</v>
      </c>
    </row>
    <row r="27" spans="2:15" ht="15.75" thickBot="1" x14ac:dyDescent="0.3">
      <c r="B27" s="53"/>
      <c r="C27" s="20" t="s">
        <v>58</v>
      </c>
      <c r="D27" s="21">
        <v>1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2">
        <f t="shared" si="2"/>
        <v>1</v>
      </c>
    </row>
    <row r="28" spans="2:15" ht="15.75" thickBot="1" x14ac:dyDescent="0.3">
      <c r="B28" s="54"/>
      <c r="C28" s="20" t="s">
        <v>59</v>
      </c>
      <c r="D28" s="21">
        <v>1</v>
      </c>
      <c r="E28" s="21">
        <v>0</v>
      </c>
      <c r="F28" s="21">
        <v>2</v>
      </c>
      <c r="G28" s="21">
        <v>0</v>
      </c>
      <c r="H28" s="21">
        <v>0</v>
      </c>
      <c r="I28" s="21">
        <v>1</v>
      </c>
      <c r="J28" s="21">
        <v>1</v>
      </c>
      <c r="K28" s="21">
        <v>0</v>
      </c>
      <c r="L28" s="21">
        <v>0</v>
      </c>
      <c r="M28" s="21">
        <v>0</v>
      </c>
      <c r="N28" s="21">
        <v>0</v>
      </c>
      <c r="O28" s="22">
        <f t="shared" si="2"/>
        <v>5</v>
      </c>
    </row>
    <row r="29" spans="2:15" ht="15.75" thickBot="1" x14ac:dyDescent="0.3">
      <c r="B29" s="55" t="s">
        <v>60</v>
      </c>
      <c r="C29" s="56"/>
      <c r="D29" s="23">
        <f t="shared" ref="D29:O29" si="3">SUM(D20:D28)</f>
        <v>31</v>
      </c>
      <c r="E29" s="23">
        <f t="shared" si="3"/>
        <v>1</v>
      </c>
      <c r="F29" s="23">
        <f t="shared" si="3"/>
        <v>18</v>
      </c>
      <c r="G29" s="23">
        <f t="shared" si="3"/>
        <v>6</v>
      </c>
      <c r="H29" s="23">
        <f t="shared" si="3"/>
        <v>1</v>
      </c>
      <c r="I29" s="23">
        <f t="shared" si="3"/>
        <v>5</v>
      </c>
      <c r="J29" s="23">
        <f t="shared" si="3"/>
        <v>5</v>
      </c>
      <c r="K29" s="23">
        <f t="shared" si="3"/>
        <v>0</v>
      </c>
      <c r="L29" s="23">
        <f t="shared" si="3"/>
        <v>11</v>
      </c>
      <c r="M29" s="23">
        <f t="shared" si="3"/>
        <v>1</v>
      </c>
      <c r="N29" s="23">
        <f t="shared" si="3"/>
        <v>0</v>
      </c>
      <c r="O29" s="23">
        <f t="shared" si="3"/>
        <v>79</v>
      </c>
    </row>
    <row r="30" spans="2:15" ht="15.75" thickBot="1" x14ac:dyDescent="0.3">
      <c r="B30" s="52" t="s">
        <v>61</v>
      </c>
      <c r="C30" s="20" t="s">
        <v>62</v>
      </c>
      <c r="D30" s="21">
        <v>1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1</v>
      </c>
      <c r="K30" s="21">
        <v>0</v>
      </c>
      <c r="L30" s="21">
        <v>0</v>
      </c>
      <c r="M30" s="21">
        <v>0</v>
      </c>
      <c r="N30" s="21">
        <v>0</v>
      </c>
      <c r="O30" s="22">
        <f t="shared" ref="O30:O93" si="4">SUM(D30:N30)</f>
        <v>2</v>
      </c>
    </row>
    <row r="31" spans="2:15" ht="15.75" thickBot="1" x14ac:dyDescent="0.3">
      <c r="B31" s="53"/>
      <c r="C31" s="20" t="s">
        <v>63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f t="shared" si="4"/>
        <v>0</v>
      </c>
    </row>
    <row r="32" spans="2:15" ht="15.75" thickBot="1" x14ac:dyDescent="0.3">
      <c r="B32" s="53"/>
      <c r="C32" s="20" t="s">
        <v>64</v>
      </c>
      <c r="D32" s="21">
        <v>1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2">
        <f t="shared" si="4"/>
        <v>1</v>
      </c>
    </row>
    <row r="33" spans="2:15" ht="15.75" thickBot="1" x14ac:dyDescent="0.3">
      <c r="B33" s="53"/>
      <c r="C33" s="20" t="s">
        <v>65</v>
      </c>
      <c r="D33" s="21">
        <v>11</v>
      </c>
      <c r="E33" s="21">
        <v>0</v>
      </c>
      <c r="F33" s="21">
        <v>3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2</v>
      </c>
      <c r="M33" s="21">
        <v>1</v>
      </c>
      <c r="N33" s="21">
        <v>0</v>
      </c>
      <c r="O33" s="22">
        <f t="shared" si="4"/>
        <v>17</v>
      </c>
    </row>
    <row r="34" spans="2:15" ht="15.75" thickBot="1" x14ac:dyDescent="0.3">
      <c r="B34" s="53"/>
      <c r="C34" s="20" t="s">
        <v>66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2">
        <f t="shared" si="4"/>
        <v>0</v>
      </c>
    </row>
    <row r="35" spans="2:15" ht="15.75" thickBot="1" x14ac:dyDescent="0.3">
      <c r="B35" s="53"/>
      <c r="C35" s="20" t="s">
        <v>67</v>
      </c>
      <c r="D35" s="21">
        <v>1</v>
      </c>
      <c r="E35" s="21">
        <v>0</v>
      </c>
      <c r="F35" s="21">
        <v>1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1</v>
      </c>
      <c r="M35" s="21">
        <v>0</v>
      </c>
      <c r="N35" s="21">
        <v>0</v>
      </c>
      <c r="O35" s="22">
        <f t="shared" si="4"/>
        <v>3</v>
      </c>
    </row>
    <row r="36" spans="2:15" ht="15.75" thickBot="1" x14ac:dyDescent="0.3">
      <c r="B36" s="53"/>
      <c r="C36" s="20" t="s">
        <v>68</v>
      </c>
      <c r="D36" s="21">
        <v>2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1</v>
      </c>
      <c r="N36" s="21">
        <v>0</v>
      </c>
      <c r="O36" s="22">
        <f t="shared" si="4"/>
        <v>3</v>
      </c>
    </row>
    <row r="37" spans="2:15" ht="15.75" thickBot="1" x14ac:dyDescent="0.3">
      <c r="B37" s="53"/>
      <c r="C37" s="20" t="s">
        <v>69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f t="shared" si="4"/>
        <v>0</v>
      </c>
    </row>
    <row r="38" spans="2:15" ht="15.75" thickBot="1" x14ac:dyDescent="0.3">
      <c r="B38" s="53"/>
      <c r="C38" s="20" t="s">
        <v>70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f t="shared" si="4"/>
        <v>0</v>
      </c>
    </row>
    <row r="39" spans="2:15" ht="15.75" thickBot="1" x14ac:dyDescent="0.3">
      <c r="B39" s="53"/>
      <c r="C39" s="20" t="s">
        <v>71</v>
      </c>
      <c r="D39" s="21">
        <v>4</v>
      </c>
      <c r="E39" s="21">
        <v>1</v>
      </c>
      <c r="F39" s="21">
        <v>1</v>
      </c>
      <c r="G39" s="21">
        <v>0</v>
      </c>
      <c r="H39" s="21">
        <v>0</v>
      </c>
      <c r="I39" s="21">
        <v>1</v>
      </c>
      <c r="J39" s="21">
        <v>0</v>
      </c>
      <c r="K39" s="21">
        <v>0</v>
      </c>
      <c r="L39" s="21">
        <v>0</v>
      </c>
      <c r="M39" s="21">
        <v>0</v>
      </c>
      <c r="N39" s="21">
        <v>1</v>
      </c>
      <c r="O39" s="22">
        <f t="shared" si="4"/>
        <v>8</v>
      </c>
    </row>
    <row r="40" spans="2:15" ht="15.75" thickBot="1" x14ac:dyDescent="0.3">
      <c r="B40" s="53"/>
      <c r="C40" s="20" t="s">
        <v>72</v>
      </c>
      <c r="D40" s="21">
        <v>2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1</v>
      </c>
      <c r="N40" s="21">
        <v>0</v>
      </c>
      <c r="O40" s="22">
        <f t="shared" si="4"/>
        <v>3</v>
      </c>
    </row>
    <row r="41" spans="2:15" ht="15.75" thickBot="1" x14ac:dyDescent="0.3">
      <c r="B41" s="53"/>
      <c r="C41" s="20" t="s">
        <v>73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1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2">
        <f t="shared" si="4"/>
        <v>1</v>
      </c>
    </row>
    <row r="42" spans="2:15" ht="15.75" thickBot="1" x14ac:dyDescent="0.3">
      <c r="B42" s="53"/>
      <c r="C42" s="20" t="s">
        <v>74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1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2">
        <f t="shared" si="4"/>
        <v>1</v>
      </c>
    </row>
    <row r="43" spans="2:15" ht="15.75" thickBot="1" x14ac:dyDescent="0.3">
      <c r="B43" s="53"/>
      <c r="C43" s="20" t="s">
        <v>75</v>
      </c>
      <c r="D43" s="21">
        <v>1</v>
      </c>
      <c r="E43" s="21">
        <v>0</v>
      </c>
      <c r="F43" s="21">
        <v>1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2">
        <f t="shared" si="4"/>
        <v>2</v>
      </c>
    </row>
    <row r="44" spans="2:15" ht="15.75" thickBot="1" x14ac:dyDescent="0.3">
      <c r="B44" s="53"/>
      <c r="C44" s="20" t="s">
        <v>76</v>
      </c>
      <c r="D44" s="21">
        <v>0</v>
      </c>
      <c r="E44" s="21">
        <v>0</v>
      </c>
      <c r="F44" s="21">
        <v>1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2">
        <f t="shared" si="4"/>
        <v>1</v>
      </c>
    </row>
    <row r="45" spans="2:15" ht="15.75" thickBot="1" x14ac:dyDescent="0.3">
      <c r="B45" s="53"/>
      <c r="C45" s="20" t="s">
        <v>77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2">
        <f t="shared" si="4"/>
        <v>0</v>
      </c>
    </row>
    <row r="46" spans="2:15" ht="15.75" thickBot="1" x14ac:dyDescent="0.3">
      <c r="B46" s="53"/>
      <c r="C46" s="20" t="s">
        <v>78</v>
      </c>
      <c r="D46" s="21">
        <v>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1</v>
      </c>
      <c r="K46" s="21">
        <v>0</v>
      </c>
      <c r="L46" s="21">
        <v>0</v>
      </c>
      <c r="M46" s="21">
        <v>0</v>
      </c>
      <c r="N46" s="21">
        <v>0</v>
      </c>
      <c r="O46" s="22">
        <f t="shared" si="4"/>
        <v>5</v>
      </c>
    </row>
    <row r="47" spans="2:15" ht="15.75" thickBot="1" x14ac:dyDescent="0.3">
      <c r="B47" s="53"/>
      <c r="C47" s="20" t="s">
        <v>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2">
        <f t="shared" si="4"/>
        <v>0</v>
      </c>
    </row>
    <row r="48" spans="2:15" ht="15.75" thickBot="1" x14ac:dyDescent="0.3">
      <c r="B48" s="53"/>
      <c r="C48" s="20" t="s">
        <v>80</v>
      </c>
      <c r="D48" s="21">
        <v>1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2">
        <f t="shared" si="4"/>
        <v>1</v>
      </c>
    </row>
    <row r="49" spans="2:15" ht="15.75" thickBot="1" x14ac:dyDescent="0.3">
      <c r="B49" s="53"/>
      <c r="C49" s="20" t="s">
        <v>81</v>
      </c>
      <c r="D49" s="21">
        <v>0</v>
      </c>
      <c r="E49" s="21">
        <v>0</v>
      </c>
      <c r="F49" s="21">
        <v>1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2">
        <f t="shared" si="4"/>
        <v>1</v>
      </c>
    </row>
    <row r="50" spans="2:15" ht="15.75" thickBot="1" x14ac:dyDescent="0.3">
      <c r="B50" s="53"/>
      <c r="C50" s="20" t="s">
        <v>82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2">
        <f t="shared" si="4"/>
        <v>0</v>
      </c>
    </row>
    <row r="51" spans="2:15" ht="15.75" thickBot="1" x14ac:dyDescent="0.3">
      <c r="B51" s="53"/>
      <c r="C51" s="20" t="s">
        <v>83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2">
        <f t="shared" si="4"/>
        <v>0</v>
      </c>
    </row>
    <row r="52" spans="2:15" ht="15.75" thickBot="1" x14ac:dyDescent="0.3">
      <c r="B52" s="53"/>
      <c r="C52" s="20" t="s">
        <v>84</v>
      </c>
      <c r="D52" s="21">
        <v>2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2">
        <f t="shared" si="4"/>
        <v>2</v>
      </c>
    </row>
    <row r="53" spans="2:15" ht="15.75" thickBot="1" x14ac:dyDescent="0.3">
      <c r="B53" s="53"/>
      <c r="C53" s="20" t="s">
        <v>85</v>
      </c>
      <c r="D53" s="21">
        <v>4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2">
        <f t="shared" si="4"/>
        <v>4</v>
      </c>
    </row>
    <row r="54" spans="2:15" ht="15.75" thickBot="1" x14ac:dyDescent="0.3">
      <c r="B54" s="53"/>
      <c r="C54" s="20" t="s">
        <v>86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2">
        <f t="shared" si="4"/>
        <v>0</v>
      </c>
    </row>
    <row r="55" spans="2:15" ht="15.75" thickBot="1" x14ac:dyDescent="0.3">
      <c r="B55" s="53"/>
      <c r="C55" s="20" t="s">
        <v>87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2">
        <f t="shared" si="4"/>
        <v>0</v>
      </c>
    </row>
    <row r="56" spans="2:15" ht="15.75" thickBot="1" x14ac:dyDescent="0.3">
      <c r="B56" s="53"/>
      <c r="C56" s="20" t="s">
        <v>88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2">
        <f t="shared" si="4"/>
        <v>0</v>
      </c>
    </row>
    <row r="57" spans="2:15" ht="15.75" thickBot="1" x14ac:dyDescent="0.3">
      <c r="B57" s="53"/>
      <c r="C57" s="20" t="s">
        <v>89</v>
      </c>
      <c r="D57" s="21">
        <v>1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2">
        <f t="shared" si="4"/>
        <v>1</v>
      </c>
    </row>
    <row r="58" spans="2:15" ht="15.75" thickBot="1" x14ac:dyDescent="0.3">
      <c r="B58" s="53"/>
      <c r="C58" s="20" t="s">
        <v>90</v>
      </c>
      <c r="D58" s="21">
        <v>1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1</v>
      </c>
      <c r="N58" s="21">
        <v>0</v>
      </c>
      <c r="O58" s="22">
        <f t="shared" si="4"/>
        <v>2</v>
      </c>
    </row>
    <row r="59" spans="2:15" ht="15.75" thickBot="1" x14ac:dyDescent="0.3">
      <c r="B59" s="53"/>
      <c r="C59" s="20" t="s">
        <v>91</v>
      </c>
      <c r="D59" s="21">
        <v>0</v>
      </c>
      <c r="E59" s="21">
        <v>0</v>
      </c>
      <c r="F59" s="21">
        <v>1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2">
        <f t="shared" si="4"/>
        <v>1</v>
      </c>
    </row>
    <row r="60" spans="2:15" ht="15.75" thickBot="1" x14ac:dyDescent="0.3">
      <c r="B60" s="53"/>
      <c r="C60" s="20" t="s">
        <v>92</v>
      </c>
      <c r="D60" s="21">
        <v>5</v>
      </c>
      <c r="E60" s="21">
        <v>0</v>
      </c>
      <c r="F60" s="21">
        <v>1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1</v>
      </c>
      <c r="N60" s="21">
        <v>0</v>
      </c>
      <c r="O60" s="22">
        <f t="shared" si="4"/>
        <v>7</v>
      </c>
    </row>
    <row r="61" spans="2:15" ht="15.75" thickBot="1" x14ac:dyDescent="0.3">
      <c r="B61" s="53"/>
      <c r="C61" s="20" t="s">
        <v>93</v>
      </c>
      <c r="D61" s="21">
        <v>2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2">
        <f t="shared" si="4"/>
        <v>2</v>
      </c>
    </row>
    <row r="62" spans="2:15" ht="15.75" thickBot="1" x14ac:dyDescent="0.3">
      <c r="B62" s="54"/>
      <c r="C62" s="20" t="s">
        <v>94</v>
      </c>
      <c r="D62" s="21">
        <v>5</v>
      </c>
      <c r="E62" s="21">
        <v>0</v>
      </c>
      <c r="F62" s="21">
        <v>1</v>
      </c>
      <c r="G62" s="21">
        <v>0</v>
      </c>
      <c r="H62" s="21">
        <v>0</v>
      </c>
      <c r="I62" s="21">
        <v>2</v>
      </c>
      <c r="J62" s="21">
        <v>1</v>
      </c>
      <c r="K62" s="21">
        <v>0</v>
      </c>
      <c r="L62" s="21">
        <v>0</v>
      </c>
      <c r="M62" s="21">
        <v>1</v>
      </c>
      <c r="N62" s="21">
        <v>0</v>
      </c>
      <c r="O62" s="22">
        <f t="shared" si="4"/>
        <v>10</v>
      </c>
    </row>
    <row r="63" spans="2:15" ht="15.75" thickBot="1" x14ac:dyDescent="0.3">
      <c r="B63" s="55" t="s">
        <v>95</v>
      </c>
      <c r="C63" s="56"/>
      <c r="D63" s="23">
        <f t="shared" ref="D63:N63" si="5">SUM(D30:D62)</f>
        <v>48</v>
      </c>
      <c r="E63" s="23">
        <f t="shared" si="5"/>
        <v>1</v>
      </c>
      <c r="F63" s="23">
        <f t="shared" si="5"/>
        <v>11</v>
      </c>
      <c r="G63" s="23">
        <f t="shared" si="5"/>
        <v>0</v>
      </c>
      <c r="H63" s="23">
        <f t="shared" si="5"/>
        <v>0</v>
      </c>
      <c r="I63" s="23">
        <f t="shared" si="5"/>
        <v>5</v>
      </c>
      <c r="J63" s="23">
        <f t="shared" si="5"/>
        <v>3</v>
      </c>
      <c r="K63" s="23">
        <f t="shared" si="5"/>
        <v>0</v>
      </c>
      <c r="L63" s="23">
        <f t="shared" si="5"/>
        <v>3</v>
      </c>
      <c r="M63" s="23">
        <f t="shared" si="5"/>
        <v>6</v>
      </c>
      <c r="N63" s="23">
        <f t="shared" si="5"/>
        <v>1</v>
      </c>
      <c r="O63" s="23">
        <f t="shared" si="4"/>
        <v>78</v>
      </c>
    </row>
    <row r="64" spans="2:15" ht="15.75" thickBot="1" x14ac:dyDescent="0.3">
      <c r="B64" s="52" t="s">
        <v>96</v>
      </c>
      <c r="C64" s="20" t="s">
        <v>97</v>
      </c>
      <c r="D64" s="21">
        <v>1</v>
      </c>
      <c r="E64" s="21">
        <v>0</v>
      </c>
      <c r="F64" s="21">
        <v>0</v>
      </c>
      <c r="G64" s="21">
        <v>0</v>
      </c>
      <c r="H64" s="21">
        <v>0</v>
      </c>
      <c r="I64" s="21">
        <v>1</v>
      </c>
      <c r="J64" s="21">
        <v>1</v>
      </c>
      <c r="K64" s="21">
        <v>0</v>
      </c>
      <c r="L64" s="21">
        <v>1</v>
      </c>
      <c r="M64" s="21">
        <v>1</v>
      </c>
      <c r="N64" s="21">
        <v>0</v>
      </c>
      <c r="O64" s="22">
        <f t="shared" si="4"/>
        <v>5</v>
      </c>
    </row>
    <row r="65" spans="2:15" ht="15.75" thickBot="1" x14ac:dyDescent="0.3">
      <c r="B65" s="53"/>
      <c r="C65" s="20" t="s">
        <v>98</v>
      </c>
      <c r="D65" s="21">
        <v>43</v>
      </c>
      <c r="E65" s="21">
        <v>1</v>
      </c>
      <c r="F65" s="21">
        <v>20</v>
      </c>
      <c r="G65" s="21">
        <v>6</v>
      </c>
      <c r="H65" s="21">
        <v>0</v>
      </c>
      <c r="I65" s="21">
        <v>2</v>
      </c>
      <c r="J65" s="21">
        <v>4</v>
      </c>
      <c r="K65" s="21">
        <v>0</v>
      </c>
      <c r="L65" s="21">
        <v>10</v>
      </c>
      <c r="M65" s="21">
        <v>4</v>
      </c>
      <c r="N65" s="21">
        <v>1</v>
      </c>
      <c r="O65" s="22">
        <f t="shared" si="4"/>
        <v>91</v>
      </c>
    </row>
    <row r="66" spans="2:15" ht="15.75" thickBot="1" x14ac:dyDescent="0.3">
      <c r="B66" s="53"/>
      <c r="C66" s="20" t="s">
        <v>99</v>
      </c>
      <c r="D66" s="21">
        <v>27</v>
      </c>
      <c r="E66" s="21">
        <v>1</v>
      </c>
      <c r="F66" s="21">
        <v>12</v>
      </c>
      <c r="G66" s="21">
        <v>8</v>
      </c>
      <c r="H66" s="21">
        <v>0</v>
      </c>
      <c r="I66" s="21">
        <v>0</v>
      </c>
      <c r="J66" s="21">
        <v>0</v>
      </c>
      <c r="K66" s="21">
        <v>0</v>
      </c>
      <c r="L66" s="21">
        <v>5</v>
      </c>
      <c r="M66" s="21">
        <v>3</v>
      </c>
      <c r="N66" s="21">
        <v>0</v>
      </c>
      <c r="O66" s="22">
        <f t="shared" si="4"/>
        <v>56</v>
      </c>
    </row>
    <row r="67" spans="2:15" ht="15.75" thickBot="1" x14ac:dyDescent="0.3">
      <c r="B67" s="53"/>
      <c r="C67" s="20" t="s">
        <v>100</v>
      </c>
      <c r="D67" s="21">
        <v>3</v>
      </c>
      <c r="E67" s="21">
        <v>0</v>
      </c>
      <c r="F67" s="21">
        <v>1</v>
      </c>
      <c r="G67" s="21">
        <v>1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1</v>
      </c>
      <c r="N67" s="21">
        <v>0</v>
      </c>
      <c r="O67" s="22">
        <f t="shared" si="4"/>
        <v>6</v>
      </c>
    </row>
    <row r="68" spans="2:15" ht="15.75" thickBot="1" x14ac:dyDescent="0.3">
      <c r="B68" s="53"/>
      <c r="C68" s="20" t="s">
        <v>101</v>
      </c>
      <c r="D68" s="21">
        <v>7</v>
      </c>
      <c r="E68" s="21">
        <v>0</v>
      </c>
      <c r="F68" s="21">
        <v>5</v>
      </c>
      <c r="G68" s="21">
        <v>2</v>
      </c>
      <c r="H68" s="21">
        <v>0</v>
      </c>
      <c r="I68" s="21">
        <v>0</v>
      </c>
      <c r="J68" s="21">
        <v>1</v>
      </c>
      <c r="K68" s="21">
        <v>0</v>
      </c>
      <c r="L68" s="21">
        <v>1</v>
      </c>
      <c r="M68" s="21">
        <v>2</v>
      </c>
      <c r="N68" s="21">
        <v>0</v>
      </c>
      <c r="O68" s="22">
        <f t="shared" si="4"/>
        <v>18</v>
      </c>
    </row>
    <row r="69" spans="2:15" ht="15.75" thickBot="1" x14ac:dyDescent="0.3">
      <c r="B69" s="53"/>
      <c r="C69" s="20" t="s">
        <v>102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2">
        <f t="shared" si="4"/>
        <v>0</v>
      </c>
    </row>
    <row r="70" spans="2:15" ht="15.75" thickBot="1" x14ac:dyDescent="0.3">
      <c r="B70" s="53"/>
      <c r="C70" s="20" t="s">
        <v>103</v>
      </c>
      <c r="D70" s="21">
        <v>0</v>
      </c>
      <c r="E70" s="21">
        <v>0</v>
      </c>
      <c r="F70" s="21">
        <v>1</v>
      </c>
      <c r="G70" s="21">
        <v>0</v>
      </c>
      <c r="H70" s="21">
        <v>0</v>
      </c>
      <c r="I70" s="21">
        <v>0</v>
      </c>
      <c r="J70" s="21">
        <v>1</v>
      </c>
      <c r="K70" s="21">
        <v>0</v>
      </c>
      <c r="L70" s="21">
        <v>1</v>
      </c>
      <c r="M70" s="21">
        <v>0</v>
      </c>
      <c r="N70" s="21">
        <v>0</v>
      </c>
      <c r="O70" s="22">
        <f t="shared" si="4"/>
        <v>3</v>
      </c>
    </row>
    <row r="71" spans="2:15" ht="15.75" thickBot="1" x14ac:dyDescent="0.3">
      <c r="B71" s="53"/>
      <c r="C71" s="20" t="s">
        <v>104</v>
      </c>
      <c r="D71" s="21">
        <v>1</v>
      </c>
      <c r="E71" s="21">
        <v>0</v>
      </c>
      <c r="F71" s="21">
        <v>1</v>
      </c>
      <c r="G71" s="21">
        <v>1</v>
      </c>
      <c r="H71" s="21">
        <v>0</v>
      </c>
      <c r="I71" s="21">
        <v>0</v>
      </c>
      <c r="J71" s="21">
        <v>0</v>
      </c>
      <c r="K71" s="21">
        <v>0</v>
      </c>
      <c r="L71" s="21">
        <v>1</v>
      </c>
      <c r="M71" s="21">
        <v>0</v>
      </c>
      <c r="N71" s="21">
        <v>0</v>
      </c>
      <c r="O71" s="22">
        <f t="shared" si="4"/>
        <v>4</v>
      </c>
    </row>
    <row r="72" spans="2:15" ht="15.75" thickBot="1" x14ac:dyDescent="0.3">
      <c r="B72" s="53"/>
      <c r="C72" s="20" t="s">
        <v>105</v>
      </c>
      <c r="D72" s="21">
        <v>2</v>
      </c>
      <c r="E72" s="21">
        <v>0</v>
      </c>
      <c r="F72" s="21">
        <v>1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1</v>
      </c>
      <c r="M72" s="21">
        <v>0</v>
      </c>
      <c r="N72" s="21">
        <v>0</v>
      </c>
      <c r="O72" s="22">
        <f t="shared" si="4"/>
        <v>4</v>
      </c>
    </row>
    <row r="73" spans="2:15" ht="15.75" thickBot="1" x14ac:dyDescent="0.3">
      <c r="B73" s="53"/>
      <c r="C73" s="20" t="s">
        <v>106</v>
      </c>
      <c r="D73" s="21">
        <v>7</v>
      </c>
      <c r="E73" s="21">
        <v>0</v>
      </c>
      <c r="F73" s="21">
        <v>1</v>
      </c>
      <c r="G73" s="21">
        <v>1</v>
      </c>
      <c r="H73" s="21">
        <v>0</v>
      </c>
      <c r="I73" s="21">
        <v>2</v>
      </c>
      <c r="J73" s="21">
        <v>1</v>
      </c>
      <c r="K73" s="21">
        <v>0</v>
      </c>
      <c r="L73" s="21">
        <v>2</v>
      </c>
      <c r="M73" s="21">
        <v>1</v>
      </c>
      <c r="N73" s="21">
        <v>0</v>
      </c>
      <c r="O73" s="22">
        <f t="shared" si="4"/>
        <v>15</v>
      </c>
    </row>
    <row r="74" spans="2:15" ht="15.75" thickBot="1" x14ac:dyDescent="0.3">
      <c r="B74" s="53"/>
      <c r="C74" s="20" t="s">
        <v>107</v>
      </c>
      <c r="D74" s="21">
        <v>4</v>
      </c>
      <c r="E74" s="21">
        <v>0</v>
      </c>
      <c r="F74" s="21">
        <v>3</v>
      </c>
      <c r="G74" s="21">
        <v>0</v>
      </c>
      <c r="H74" s="21">
        <v>0</v>
      </c>
      <c r="I74" s="21">
        <v>1</v>
      </c>
      <c r="J74" s="21">
        <v>0</v>
      </c>
      <c r="K74" s="21">
        <v>0</v>
      </c>
      <c r="L74" s="21">
        <v>1</v>
      </c>
      <c r="M74" s="21">
        <v>0</v>
      </c>
      <c r="N74" s="21">
        <v>0</v>
      </c>
      <c r="O74" s="22">
        <f t="shared" si="4"/>
        <v>9</v>
      </c>
    </row>
    <row r="75" spans="2:15" ht="15.75" thickBot="1" x14ac:dyDescent="0.3">
      <c r="B75" s="53"/>
      <c r="C75" s="20" t="s">
        <v>108</v>
      </c>
      <c r="D75" s="21">
        <v>2</v>
      </c>
      <c r="E75" s="21">
        <v>0</v>
      </c>
      <c r="F75" s="21">
        <v>7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1</v>
      </c>
      <c r="M75" s="21">
        <v>0</v>
      </c>
      <c r="N75" s="21">
        <v>0</v>
      </c>
      <c r="O75" s="22">
        <f t="shared" si="4"/>
        <v>10</v>
      </c>
    </row>
    <row r="76" spans="2:15" ht="15.75" thickBot="1" x14ac:dyDescent="0.3">
      <c r="B76" s="53"/>
      <c r="C76" s="20" t="s">
        <v>109</v>
      </c>
      <c r="D76" s="21">
        <v>1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2">
        <f t="shared" si="4"/>
        <v>1</v>
      </c>
    </row>
    <row r="77" spans="2:15" ht="15.75" thickBot="1" x14ac:dyDescent="0.3">
      <c r="B77" s="53"/>
      <c r="C77" s="20" t="s">
        <v>110</v>
      </c>
      <c r="D77" s="21">
        <v>0</v>
      </c>
      <c r="E77" s="21">
        <v>0</v>
      </c>
      <c r="F77" s="21">
        <v>0</v>
      </c>
      <c r="G77" s="21">
        <v>1</v>
      </c>
      <c r="H77" s="21">
        <v>0</v>
      </c>
      <c r="I77" s="21">
        <v>0</v>
      </c>
      <c r="J77" s="21">
        <v>0</v>
      </c>
      <c r="K77" s="21">
        <v>0</v>
      </c>
      <c r="L77" s="21">
        <v>1</v>
      </c>
      <c r="M77" s="21">
        <v>0</v>
      </c>
      <c r="N77" s="21">
        <v>0</v>
      </c>
      <c r="O77" s="22">
        <f t="shared" si="4"/>
        <v>2</v>
      </c>
    </row>
    <row r="78" spans="2:15" ht="15.75" thickBot="1" x14ac:dyDescent="0.3">
      <c r="B78" s="53"/>
      <c r="C78" s="20" t="s">
        <v>111</v>
      </c>
      <c r="D78" s="21">
        <v>24</v>
      </c>
      <c r="E78" s="21">
        <v>0</v>
      </c>
      <c r="F78" s="21">
        <v>4</v>
      </c>
      <c r="G78" s="21">
        <v>1</v>
      </c>
      <c r="H78" s="21">
        <v>0</v>
      </c>
      <c r="I78" s="21">
        <v>1</v>
      </c>
      <c r="J78" s="21">
        <v>0</v>
      </c>
      <c r="K78" s="21">
        <v>0</v>
      </c>
      <c r="L78" s="21">
        <v>2</v>
      </c>
      <c r="M78" s="21">
        <v>1</v>
      </c>
      <c r="N78" s="21">
        <v>0</v>
      </c>
      <c r="O78" s="22">
        <f t="shared" si="4"/>
        <v>33</v>
      </c>
    </row>
    <row r="79" spans="2:15" ht="15.75" thickBot="1" x14ac:dyDescent="0.3">
      <c r="B79" s="54"/>
      <c r="C79" s="20" t="s">
        <v>112</v>
      </c>
      <c r="D79" s="21">
        <v>2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2">
        <f t="shared" si="4"/>
        <v>2</v>
      </c>
    </row>
    <row r="80" spans="2:15" ht="15.75" thickBot="1" x14ac:dyDescent="0.3">
      <c r="B80" s="55" t="s">
        <v>113</v>
      </c>
      <c r="C80" s="56"/>
      <c r="D80" s="23">
        <f t="shared" ref="D80:N80" si="6">SUM(D64:D79)</f>
        <v>124</v>
      </c>
      <c r="E80" s="23">
        <f t="shared" si="6"/>
        <v>2</v>
      </c>
      <c r="F80" s="23">
        <f t="shared" si="6"/>
        <v>56</v>
      </c>
      <c r="G80" s="23">
        <f t="shared" si="6"/>
        <v>21</v>
      </c>
      <c r="H80" s="23">
        <f t="shared" si="6"/>
        <v>0</v>
      </c>
      <c r="I80" s="23">
        <f t="shared" si="6"/>
        <v>7</v>
      </c>
      <c r="J80" s="23">
        <f t="shared" si="6"/>
        <v>8</v>
      </c>
      <c r="K80" s="23">
        <f t="shared" si="6"/>
        <v>0</v>
      </c>
      <c r="L80" s="23">
        <f t="shared" si="6"/>
        <v>27</v>
      </c>
      <c r="M80" s="23">
        <f t="shared" si="6"/>
        <v>13</v>
      </c>
      <c r="N80" s="23">
        <f t="shared" si="6"/>
        <v>1</v>
      </c>
      <c r="O80" s="23">
        <f t="shared" si="4"/>
        <v>259</v>
      </c>
    </row>
    <row r="81" spans="2:15" ht="15.75" thickBot="1" x14ac:dyDescent="0.3">
      <c r="B81" s="52" t="s">
        <v>114</v>
      </c>
      <c r="C81" s="20" t="s">
        <v>115</v>
      </c>
      <c r="D81" s="21">
        <v>3</v>
      </c>
      <c r="E81" s="21">
        <v>0</v>
      </c>
      <c r="F81" s="21">
        <v>5</v>
      </c>
      <c r="G81" s="21">
        <v>5</v>
      </c>
      <c r="H81" s="21">
        <v>0</v>
      </c>
      <c r="I81" s="21">
        <v>1</v>
      </c>
      <c r="J81" s="21">
        <v>2</v>
      </c>
      <c r="K81" s="21">
        <v>0</v>
      </c>
      <c r="L81" s="21">
        <v>3</v>
      </c>
      <c r="M81" s="21">
        <v>0</v>
      </c>
      <c r="N81" s="21">
        <v>0</v>
      </c>
      <c r="O81" s="22">
        <f t="shared" si="4"/>
        <v>19</v>
      </c>
    </row>
    <row r="82" spans="2:15" ht="15.75" thickBot="1" x14ac:dyDescent="0.3">
      <c r="B82" s="53"/>
      <c r="C82" s="20" t="s">
        <v>116</v>
      </c>
      <c r="D82" s="21">
        <v>1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2">
        <f t="shared" si="4"/>
        <v>1</v>
      </c>
    </row>
    <row r="83" spans="2:15" ht="15.75" thickBot="1" x14ac:dyDescent="0.3">
      <c r="B83" s="53"/>
      <c r="C83" s="20" t="s">
        <v>117</v>
      </c>
      <c r="D83" s="21">
        <v>51</v>
      </c>
      <c r="E83" s="21">
        <v>0</v>
      </c>
      <c r="F83" s="21">
        <v>15</v>
      </c>
      <c r="G83" s="21">
        <v>17</v>
      </c>
      <c r="H83" s="21">
        <v>0</v>
      </c>
      <c r="I83" s="21">
        <v>3</v>
      </c>
      <c r="J83" s="21">
        <v>10</v>
      </c>
      <c r="K83" s="21">
        <v>0</v>
      </c>
      <c r="L83" s="21">
        <v>19</v>
      </c>
      <c r="M83" s="21">
        <v>12</v>
      </c>
      <c r="N83" s="21">
        <v>4</v>
      </c>
      <c r="O83" s="22">
        <f t="shared" si="4"/>
        <v>131</v>
      </c>
    </row>
    <row r="84" spans="2:15" ht="15.75" thickBot="1" x14ac:dyDescent="0.3">
      <c r="B84" s="53"/>
      <c r="C84" s="20" t="s">
        <v>118</v>
      </c>
      <c r="D84" s="21">
        <v>127</v>
      </c>
      <c r="E84" s="21">
        <v>1</v>
      </c>
      <c r="F84" s="21">
        <v>44</v>
      </c>
      <c r="G84" s="21">
        <v>87</v>
      </c>
      <c r="H84" s="21">
        <v>1</v>
      </c>
      <c r="I84" s="21">
        <v>14</v>
      </c>
      <c r="J84" s="21">
        <v>16</v>
      </c>
      <c r="K84" s="21">
        <v>1</v>
      </c>
      <c r="L84" s="21">
        <v>77</v>
      </c>
      <c r="M84" s="21">
        <v>38</v>
      </c>
      <c r="N84" s="21">
        <v>4</v>
      </c>
      <c r="O84" s="22">
        <f t="shared" si="4"/>
        <v>410</v>
      </c>
    </row>
    <row r="85" spans="2:15" ht="15.75" thickBot="1" x14ac:dyDescent="0.3">
      <c r="B85" s="53"/>
      <c r="C85" s="20" t="s">
        <v>119</v>
      </c>
      <c r="D85" s="21">
        <v>5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2">
        <f t="shared" si="4"/>
        <v>5</v>
      </c>
    </row>
    <row r="86" spans="2:15" ht="15.75" thickBot="1" x14ac:dyDescent="0.3">
      <c r="B86" s="53"/>
      <c r="C86" s="20" t="s">
        <v>120</v>
      </c>
      <c r="D86" s="21">
        <v>3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1</v>
      </c>
      <c r="K86" s="21">
        <v>0</v>
      </c>
      <c r="L86" s="21">
        <v>0</v>
      </c>
      <c r="M86" s="21">
        <v>0</v>
      </c>
      <c r="N86" s="21">
        <v>0</v>
      </c>
      <c r="O86" s="22">
        <f t="shared" si="4"/>
        <v>4</v>
      </c>
    </row>
    <row r="87" spans="2:15" ht="15.75" thickBot="1" x14ac:dyDescent="0.3">
      <c r="B87" s="53"/>
      <c r="C87" s="20" t="s">
        <v>121</v>
      </c>
      <c r="D87" s="21">
        <v>18</v>
      </c>
      <c r="E87" s="21">
        <v>2</v>
      </c>
      <c r="F87" s="21">
        <v>4</v>
      </c>
      <c r="G87" s="21">
        <v>7</v>
      </c>
      <c r="H87" s="21">
        <v>0</v>
      </c>
      <c r="I87" s="21">
        <v>4</v>
      </c>
      <c r="J87" s="21">
        <v>2</v>
      </c>
      <c r="K87" s="21">
        <v>0</v>
      </c>
      <c r="L87" s="21">
        <v>5</v>
      </c>
      <c r="M87" s="21">
        <v>3</v>
      </c>
      <c r="N87" s="21">
        <v>4</v>
      </c>
      <c r="O87" s="22">
        <f t="shared" si="4"/>
        <v>49</v>
      </c>
    </row>
    <row r="88" spans="2:15" ht="15.75" thickBot="1" x14ac:dyDescent="0.3">
      <c r="B88" s="53"/>
      <c r="C88" s="20" t="s">
        <v>122</v>
      </c>
      <c r="D88" s="21">
        <v>1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2">
        <f t="shared" si="4"/>
        <v>1</v>
      </c>
    </row>
    <row r="89" spans="2:15" ht="15.75" thickBot="1" x14ac:dyDescent="0.3">
      <c r="B89" s="53"/>
      <c r="C89" s="20" t="s">
        <v>123</v>
      </c>
      <c r="D89" s="21">
        <v>6</v>
      </c>
      <c r="E89" s="21">
        <v>0</v>
      </c>
      <c r="F89" s="21">
        <v>3</v>
      </c>
      <c r="G89" s="21">
        <v>4</v>
      </c>
      <c r="H89" s="21">
        <v>0</v>
      </c>
      <c r="I89" s="21">
        <v>0</v>
      </c>
      <c r="J89" s="21">
        <v>4</v>
      </c>
      <c r="K89" s="21">
        <v>0</v>
      </c>
      <c r="L89" s="21">
        <v>3</v>
      </c>
      <c r="M89" s="21">
        <v>2</v>
      </c>
      <c r="N89" s="21">
        <v>4</v>
      </c>
      <c r="O89" s="22">
        <f t="shared" si="4"/>
        <v>26</v>
      </c>
    </row>
    <row r="90" spans="2:15" ht="15.75" thickBot="1" x14ac:dyDescent="0.3">
      <c r="B90" s="53"/>
      <c r="C90" s="20" t="s">
        <v>124</v>
      </c>
      <c r="D90" s="21">
        <v>1</v>
      </c>
      <c r="E90" s="21">
        <v>0</v>
      </c>
      <c r="F90" s="21">
        <v>1</v>
      </c>
      <c r="G90" s="21">
        <v>2</v>
      </c>
      <c r="H90" s="21">
        <v>0</v>
      </c>
      <c r="I90" s="21">
        <v>1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2">
        <f t="shared" si="4"/>
        <v>5</v>
      </c>
    </row>
    <row r="91" spans="2:15" ht="15.75" thickBot="1" x14ac:dyDescent="0.3">
      <c r="B91" s="53"/>
      <c r="C91" s="20" t="s">
        <v>125</v>
      </c>
      <c r="D91" s="21">
        <v>9</v>
      </c>
      <c r="E91" s="21">
        <v>1</v>
      </c>
      <c r="F91" s="21">
        <v>3</v>
      </c>
      <c r="G91" s="21">
        <v>2</v>
      </c>
      <c r="H91" s="21">
        <v>0</v>
      </c>
      <c r="I91" s="21">
        <v>0</v>
      </c>
      <c r="J91" s="21">
        <v>1</v>
      </c>
      <c r="K91" s="21">
        <v>0</v>
      </c>
      <c r="L91" s="21">
        <v>4</v>
      </c>
      <c r="M91" s="21">
        <v>1</v>
      </c>
      <c r="N91" s="21">
        <v>2</v>
      </c>
      <c r="O91" s="22">
        <f t="shared" si="4"/>
        <v>23</v>
      </c>
    </row>
    <row r="92" spans="2:15" ht="15.75" thickBot="1" x14ac:dyDescent="0.3">
      <c r="B92" s="53"/>
      <c r="C92" s="20" t="s">
        <v>126</v>
      </c>
      <c r="D92" s="21">
        <v>23</v>
      </c>
      <c r="E92" s="21">
        <v>1</v>
      </c>
      <c r="F92" s="21">
        <v>7</v>
      </c>
      <c r="G92" s="21">
        <v>4</v>
      </c>
      <c r="H92" s="21">
        <v>0</v>
      </c>
      <c r="I92" s="21">
        <v>3</v>
      </c>
      <c r="J92" s="21">
        <v>2</v>
      </c>
      <c r="K92" s="21">
        <v>0</v>
      </c>
      <c r="L92" s="21">
        <v>15</v>
      </c>
      <c r="M92" s="21">
        <v>5</v>
      </c>
      <c r="N92" s="21">
        <v>1</v>
      </c>
      <c r="O92" s="22">
        <f t="shared" si="4"/>
        <v>61</v>
      </c>
    </row>
    <row r="93" spans="2:15" ht="15.75" thickBot="1" x14ac:dyDescent="0.3">
      <c r="B93" s="53"/>
      <c r="C93" s="20" t="s">
        <v>127</v>
      </c>
      <c r="D93" s="21">
        <v>1</v>
      </c>
      <c r="E93" s="21">
        <v>0</v>
      </c>
      <c r="F93" s="21">
        <v>2</v>
      </c>
      <c r="G93" s="21">
        <v>1</v>
      </c>
      <c r="H93" s="21">
        <v>0</v>
      </c>
      <c r="I93" s="21">
        <v>0</v>
      </c>
      <c r="J93" s="21">
        <v>0</v>
      </c>
      <c r="K93" s="21">
        <v>0</v>
      </c>
      <c r="L93" s="21">
        <v>2</v>
      </c>
      <c r="M93" s="21">
        <v>0</v>
      </c>
      <c r="N93" s="21">
        <v>0</v>
      </c>
      <c r="O93" s="22">
        <f t="shared" si="4"/>
        <v>6</v>
      </c>
    </row>
    <row r="94" spans="2:15" ht="15.75" thickBot="1" x14ac:dyDescent="0.3">
      <c r="B94" s="53"/>
      <c r="C94" s="20" t="s">
        <v>128</v>
      </c>
      <c r="D94" s="21">
        <v>32</v>
      </c>
      <c r="E94" s="21">
        <v>1</v>
      </c>
      <c r="F94" s="21">
        <v>3</v>
      </c>
      <c r="G94" s="21">
        <v>15</v>
      </c>
      <c r="H94" s="21">
        <v>0</v>
      </c>
      <c r="I94" s="21">
        <v>0</v>
      </c>
      <c r="J94" s="21">
        <v>10</v>
      </c>
      <c r="K94" s="21">
        <v>0</v>
      </c>
      <c r="L94" s="21">
        <v>17</v>
      </c>
      <c r="M94" s="21">
        <v>5</v>
      </c>
      <c r="N94" s="21">
        <v>2</v>
      </c>
      <c r="O94" s="22">
        <f t="shared" ref="O94:O157" si="7">SUM(D94:N94)</f>
        <v>85</v>
      </c>
    </row>
    <row r="95" spans="2:15" ht="15.75" thickBot="1" x14ac:dyDescent="0.3">
      <c r="B95" s="53"/>
      <c r="C95" s="20" t="s">
        <v>129</v>
      </c>
      <c r="D95" s="21">
        <v>2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2">
        <f t="shared" si="7"/>
        <v>2</v>
      </c>
    </row>
    <row r="96" spans="2:15" ht="15.75" thickBot="1" x14ac:dyDescent="0.3">
      <c r="B96" s="53"/>
      <c r="C96" s="20" t="s">
        <v>130</v>
      </c>
      <c r="D96" s="21">
        <v>2</v>
      </c>
      <c r="E96" s="21">
        <v>0</v>
      </c>
      <c r="F96" s="21">
        <v>0</v>
      </c>
      <c r="G96" s="21">
        <v>2</v>
      </c>
      <c r="H96" s="21">
        <v>0</v>
      </c>
      <c r="I96" s="21">
        <v>0</v>
      </c>
      <c r="J96" s="21">
        <v>0</v>
      </c>
      <c r="K96" s="21">
        <v>0</v>
      </c>
      <c r="L96" s="21">
        <v>2</v>
      </c>
      <c r="M96" s="21">
        <v>0</v>
      </c>
      <c r="N96" s="21">
        <v>1</v>
      </c>
      <c r="O96" s="22">
        <f t="shared" si="7"/>
        <v>7</v>
      </c>
    </row>
    <row r="97" spans="2:15" ht="15.75" thickBot="1" x14ac:dyDescent="0.3">
      <c r="B97" s="53"/>
      <c r="C97" s="20" t="s">
        <v>131</v>
      </c>
      <c r="D97" s="21">
        <v>18</v>
      </c>
      <c r="E97" s="21">
        <v>0</v>
      </c>
      <c r="F97" s="21">
        <v>7</v>
      </c>
      <c r="G97" s="21">
        <v>15</v>
      </c>
      <c r="H97" s="21">
        <v>0</v>
      </c>
      <c r="I97" s="21">
        <v>3</v>
      </c>
      <c r="J97" s="21">
        <v>6</v>
      </c>
      <c r="K97" s="21">
        <v>1</v>
      </c>
      <c r="L97" s="21">
        <v>15</v>
      </c>
      <c r="M97" s="21">
        <v>2</v>
      </c>
      <c r="N97" s="21">
        <v>1</v>
      </c>
      <c r="O97" s="22">
        <f t="shared" si="7"/>
        <v>68</v>
      </c>
    </row>
    <row r="98" spans="2:15" ht="15.75" thickBot="1" x14ac:dyDescent="0.3">
      <c r="B98" s="53"/>
      <c r="C98" s="20" t="s">
        <v>132</v>
      </c>
      <c r="D98" s="21">
        <v>8</v>
      </c>
      <c r="E98" s="21">
        <v>0</v>
      </c>
      <c r="F98" s="21">
        <v>3</v>
      </c>
      <c r="G98" s="21">
        <v>5</v>
      </c>
      <c r="H98" s="21">
        <v>0</v>
      </c>
      <c r="I98" s="21">
        <v>0</v>
      </c>
      <c r="J98" s="21">
        <v>1</v>
      </c>
      <c r="K98" s="21">
        <v>0</v>
      </c>
      <c r="L98" s="21">
        <v>10</v>
      </c>
      <c r="M98" s="21">
        <v>1</v>
      </c>
      <c r="N98" s="21">
        <v>1</v>
      </c>
      <c r="O98" s="22">
        <f t="shared" si="7"/>
        <v>29</v>
      </c>
    </row>
    <row r="99" spans="2:15" ht="15.75" thickBot="1" x14ac:dyDescent="0.3">
      <c r="B99" s="53"/>
      <c r="C99" s="20" t="s">
        <v>133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2">
        <f t="shared" si="7"/>
        <v>0</v>
      </c>
    </row>
    <row r="100" spans="2:15" ht="15.75" thickBot="1" x14ac:dyDescent="0.3">
      <c r="B100" s="53"/>
      <c r="C100" s="20" t="s">
        <v>134</v>
      </c>
      <c r="D100" s="21">
        <v>1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1</v>
      </c>
      <c r="M100" s="21">
        <v>0</v>
      </c>
      <c r="N100" s="21">
        <v>0</v>
      </c>
      <c r="O100" s="22">
        <f t="shared" si="7"/>
        <v>2</v>
      </c>
    </row>
    <row r="101" spans="2:15" ht="15.75" thickBot="1" x14ac:dyDescent="0.3">
      <c r="B101" s="53"/>
      <c r="C101" s="20" t="s">
        <v>135</v>
      </c>
      <c r="D101" s="21">
        <v>19</v>
      </c>
      <c r="E101" s="21">
        <v>0</v>
      </c>
      <c r="F101" s="21">
        <v>11</v>
      </c>
      <c r="G101" s="21">
        <v>7</v>
      </c>
      <c r="H101" s="21">
        <v>0</v>
      </c>
      <c r="I101" s="21">
        <v>4</v>
      </c>
      <c r="J101" s="21">
        <v>3</v>
      </c>
      <c r="K101" s="21">
        <v>0</v>
      </c>
      <c r="L101" s="21">
        <v>6</v>
      </c>
      <c r="M101" s="21">
        <v>3</v>
      </c>
      <c r="N101" s="21">
        <v>2</v>
      </c>
      <c r="O101" s="22">
        <f t="shared" si="7"/>
        <v>55</v>
      </c>
    </row>
    <row r="102" spans="2:15" ht="15.75" thickBot="1" x14ac:dyDescent="0.3">
      <c r="B102" s="54"/>
      <c r="C102" s="20" t="s">
        <v>136</v>
      </c>
      <c r="D102" s="21">
        <v>2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2</v>
      </c>
      <c r="K102" s="21">
        <v>0</v>
      </c>
      <c r="L102" s="21">
        <v>3</v>
      </c>
      <c r="M102" s="21">
        <v>0</v>
      </c>
      <c r="N102" s="21">
        <v>0</v>
      </c>
      <c r="O102" s="22">
        <f t="shared" si="7"/>
        <v>7</v>
      </c>
    </row>
    <row r="103" spans="2:15" ht="15.75" thickBot="1" x14ac:dyDescent="0.3">
      <c r="B103" s="55" t="s">
        <v>137</v>
      </c>
      <c r="C103" s="56"/>
      <c r="D103" s="23">
        <f t="shared" ref="D103:N103" si="8">SUM(D81:D102)</f>
        <v>333</v>
      </c>
      <c r="E103" s="23">
        <f t="shared" si="8"/>
        <v>6</v>
      </c>
      <c r="F103" s="23">
        <f t="shared" si="8"/>
        <v>108</v>
      </c>
      <c r="G103" s="23">
        <f t="shared" si="8"/>
        <v>173</v>
      </c>
      <c r="H103" s="23">
        <f t="shared" si="8"/>
        <v>1</v>
      </c>
      <c r="I103" s="23">
        <f t="shared" si="8"/>
        <v>33</v>
      </c>
      <c r="J103" s="23">
        <f t="shared" si="8"/>
        <v>60</v>
      </c>
      <c r="K103" s="23">
        <f t="shared" si="8"/>
        <v>2</v>
      </c>
      <c r="L103" s="23">
        <f t="shared" si="8"/>
        <v>182</v>
      </c>
      <c r="M103" s="23">
        <f t="shared" si="8"/>
        <v>72</v>
      </c>
      <c r="N103" s="23">
        <f t="shared" si="8"/>
        <v>26</v>
      </c>
      <c r="O103" s="23">
        <f t="shared" si="7"/>
        <v>996</v>
      </c>
    </row>
    <row r="104" spans="2:15" ht="15.75" thickBot="1" x14ac:dyDescent="0.3">
      <c r="B104" s="57" t="s">
        <v>138</v>
      </c>
      <c r="C104" s="24" t="s">
        <v>139</v>
      </c>
      <c r="D104" s="22">
        <v>1</v>
      </c>
      <c r="E104" s="22">
        <v>0</v>
      </c>
      <c r="F104" s="22">
        <v>2</v>
      </c>
      <c r="G104" s="22">
        <v>1</v>
      </c>
      <c r="H104" s="22">
        <v>0</v>
      </c>
      <c r="I104" s="22">
        <v>0</v>
      </c>
      <c r="J104" s="22">
        <v>3</v>
      </c>
      <c r="K104" s="22">
        <v>0</v>
      </c>
      <c r="L104" s="22">
        <v>0</v>
      </c>
      <c r="M104" s="22">
        <v>1</v>
      </c>
      <c r="N104" s="22">
        <v>0</v>
      </c>
      <c r="O104" s="22">
        <f t="shared" si="7"/>
        <v>8</v>
      </c>
    </row>
    <row r="105" spans="2:15" ht="15.75" thickBot="1" x14ac:dyDescent="0.3">
      <c r="B105" s="58"/>
      <c r="C105" s="24" t="s">
        <v>140</v>
      </c>
      <c r="D105" s="22">
        <v>4</v>
      </c>
      <c r="E105" s="22">
        <v>0</v>
      </c>
      <c r="F105" s="22">
        <v>7</v>
      </c>
      <c r="G105" s="22">
        <v>5</v>
      </c>
      <c r="H105" s="22">
        <v>0</v>
      </c>
      <c r="I105" s="22">
        <v>0</v>
      </c>
      <c r="J105" s="22">
        <v>0</v>
      </c>
      <c r="K105" s="22">
        <v>0</v>
      </c>
      <c r="L105" s="22">
        <v>4</v>
      </c>
      <c r="M105" s="22">
        <v>2</v>
      </c>
      <c r="N105" s="22">
        <v>0</v>
      </c>
      <c r="O105" s="22">
        <f t="shared" si="7"/>
        <v>22</v>
      </c>
    </row>
    <row r="106" spans="2:15" ht="15.75" thickBot="1" x14ac:dyDescent="0.3">
      <c r="B106" s="58"/>
      <c r="C106" s="24" t="s">
        <v>141</v>
      </c>
      <c r="D106" s="22">
        <v>0</v>
      </c>
      <c r="E106" s="22">
        <v>0</v>
      </c>
      <c r="F106" s="22">
        <v>1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f t="shared" si="7"/>
        <v>1</v>
      </c>
    </row>
    <row r="107" spans="2:15" ht="15.75" thickBot="1" x14ac:dyDescent="0.3">
      <c r="B107" s="58"/>
      <c r="C107" s="24" t="s">
        <v>142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1</v>
      </c>
      <c r="M107" s="22">
        <v>0</v>
      </c>
      <c r="N107" s="22">
        <v>0</v>
      </c>
      <c r="O107" s="22">
        <f t="shared" si="7"/>
        <v>1</v>
      </c>
    </row>
    <row r="108" spans="2:15" ht="15.75" thickBot="1" x14ac:dyDescent="0.3">
      <c r="B108" s="58"/>
      <c r="C108" s="24" t="s">
        <v>143</v>
      </c>
      <c r="D108" s="22">
        <v>2</v>
      </c>
      <c r="E108" s="22">
        <v>0</v>
      </c>
      <c r="F108" s="22">
        <v>0</v>
      </c>
      <c r="G108" s="22">
        <v>0</v>
      </c>
      <c r="H108" s="22">
        <v>0</v>
      </c>
      <c r="I108" s="22">
        <v>1</v>
      </c>
      <c r="J108" s="22">
        <v>1</v>
      </c>
      <c r="K108" s="22">
        <v>0</v>
      </c>
      <c r="L108" s="22">
        <v>0</v>
      </c>
      <c r="M108" s="22">
        <v>0</v>
      </c>
      <c r="N108" s="22">
        <v>0</v>
      </c>
      <c r="O108" s="22">
        <f t="shared" si="7"/>
        <v>4</v>
      </c>
    </row>
    <row r="109" spans="2:15" ht="15.75" thickBot="1" x14ac:dyDescent="0.3">
      <c r="B109" s="58"/>
      <c r="C109" s="24" t="s">
        <v>144</v>
      </c>
      <c r="D109" s="22">
        <v>1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1</v>
      </c>
      <c r="M109" s="22">
        <v>0</v>
      </c>
      <c r="N109" s="22">
        <v>0</v>
      </c>
      <c r="O109" s="22">
        <f t="shared" si="7"/>
        <v>2</v>
      </c>
    </row>
    <row r="110" spans="2:15" ht="15.75" thickBot="1" x14ac:dyDescent="0.3">
      <c r="B110" s="58"/>
      <c r="C110" s="24" t="s">
        <v>145</v>
      </c>
      <c r="D110" s="22">
        <v>0</v>
      </c>
      <c r="E110" s="22">
        <v>0</v>
      </c>
      <c r="F110" s="22">
        <v>2</v>
      </c>
      <c r="G110" s="22">
        <v>0</v>
      </c>
      <c r="H110" s="22">
        <v>0</v>
      </c>
      <c r="I110" s="22">
        <v>0</v>
      </c>
      <c r="J110" s="22">
        <v>1</v>
      </c>
      <c r="K110" s="22">
        <v>0</v>
      </c>
      <c r="L110" s="22">
        <v>0</v>
      </c>
      <c r="M110" s="22">
        <v>0</v>
      </c>
      <c r="N110" s="22">
        <v>0</v>
      </c>
      <c r="O110" s="22">
        <f t="shared" si="7"/>
        <v>3</v>
      </c>
    </row>
    <row r="111" spans="2:15" ht="15.75" thickBot="1" x14ac:dyDescent="0.3">
      <c r="B111" s="58"/>
      <c r="C111" s="24" t="s">
        <v>146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f t="shared" si="7"/>
        <v>0</v>
      </c>
    </row>
    <row r="112" spans="2:15" ht="15.75" thickBot="1" x14ac:dyDescent="0.3">
      <c r="B112" s="58"/>
      <c r="C112" s="24" t="s">
        <v>147</v>
      </c>
      <c r="D112" s="22">
        <v>1</v>
      </c>
      <c r="E112" s="22">
        <v>1</v>
      </c>
      <c r="F112" s="22">
        <v>1</v>
      </c>
      <c r="G112" s="22">
        <v>1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f t="shared" si="7"/>
        <v>4</v>
      </c>
    </row>
    <row r="113" spans="2:15" ht="15.75" thickBot="1" x14ac:dyDescent="0.3">
      <c r="B113" s="58"/>
      <c r="C113" s="24" t="s">
        <v>148</v>
      </c>
      <c r="D113" s="22">
        <v>5</v>
      </c>
      <c r="E113" s="22">
        <v>0</v>
      </c>
      <c r="F113" s="22">
        <v>4</v>
      </c>
      <c r="G113" s="22">
        <v>5</v>
      </c>
      <c r="H113" s="22">
        <v>0</v>
      </c>
      <c r="I113" s="22">
        <v>3</v>
      </c>
      <c r="J113" s="22">
        <v>1</v>
      </c>
      <c r="K113" s="22">
        <v>0</v>
      </c>
      <c r="L113" s="22">
        <v>4</v>
      </c>
      <c r="M113" s="22">
        <v>2</v>
      </c>
      <c r="N113" s="22">
        <v>0</v>
      </c>
      <c r="O113" s="22">
        <f t="shared" si="7"/>
        <v>24</v>
      </c>
    </row>
    <row r="114" spans="2:15" ht="15.75" thickBot="1" x14ac:dyDescent="0.3">
      <c r="B114" s="58"/>
      <c r="C114" s="24" t="s">
        <v>149</v>
      </c>
      <c r="D114" s="22">
        <v>1</v>
      </c>
      <c r="E114" s="22">
        <v>0</v>
      </c>
      <c r="F114" s="22">
        <v>2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2</v>
      </c>
      <c r="M114" s="22">
        <v>0</v>
      </c>
      <c r="N114" s="22">
        <v>0</v>
      </c>
      <c r="O114" s="22">
        <f t="shared" si="7"/>
        <v>5</v>
      </c>
    </row>
    <row r="115" spans="2:15" ht="15.75" thickBot="1" x14ac:dyDescent="0.3">
      <c r="B115" s="58"/>
      <c r="C115" s="24" t="s">
        <v>150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1</v>
      </c>
      <c r="N115" s="22">
        <v>0</v>
      </c>
      <c r="O115" s="22">
        <f t="shared" si="7"/>
        <v>1</v>
      </c>
    </row>
    <row r="116" spans="2:15" ht="15.75" thickBot="1" x14ac:dyDescent="0.3">
      <c r="B116" s="58"/>
      <c r="C116" s="24" t="s">
        <v>151</v>
      </c>
      <c r="D116" s="22">
        <v>7</v>
      </c>
      <c r="E116" s="22">
        <v>0</v>
      </c>
      <c r="F116" s="22">
        <v>4</v>
      </c>
      <c r="G116" s="22">
        <v>2</v>
      </c>
      <c r="H116" s="22">
        <v>0</v>
      </c>
      <c r="I116" s="22">
        <v>0</v>
      </c>
      <c r="J116" s="22">
        <v>0</v>
      </c>
      <c r="K116" s="22">
        <v>0</v>
      </c>
      <c r="L116" s="22">
        <v>2</v>
      </c>
      <c r="M116" s="22">
        <v>1</v>
      </c>
      <c r="N116" s="22">
        <v>1</v>
      </c>
      <c r="O116" s="22">
        <f t="shared" si="7"/>
        <v>17</v>
      </c>
    </row>
    <row r="117" spans="2:15" ht="15.75" thickBot="1" x14ac:dyDescent="0.3">
      <c r="B117" s="58"/>
      <c r="C117" s="24" t="s">
        <v>152</v>
      </c>
      <c r="D117" s="22">
        <v>3</v>
      </c>
      <c r="E117" s="22">
        <v>0</v>
      </c>
      <c r="F117" s="22">
        <v>3</v>
      </c>
      <c r="G117" s="22">
        <v>2</v>
      </c>
      <c r="H117" s="22">
        <v>0</v>
      </c>
      <c r="I117" s="22">
        <v>0</v>
      </c>
      <c r="J117" s="22">
        <v>1</v>
      </c>
      <c r="K117" s="22">
        <v>0</v>
      </c>
      <c r="L117" s="22">
        <v>2</v>
      </c>
      <c r="M117" s="22">
        <v>1</v>
      </c>
      <c r="N117" s="22">
        <v>0</v>
      </c>
      <c r="O117" s="22">
        <f t="shared" si="7"/>
        <v>12</v>
      </c>
    </row>
    <row r="118" spans="2:15" ht="15.75" thickBot="1" x14ac:dyDescent="0.3">
      <c r="B118" s="58"/>
      <c r="C118" s="24" t="s">
        <v>153</v>
      </c>
      <c r="D118" s="22">
        <v>1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f t="shared" si="7"/>
        <v>1</v>
      </c>
    </row>
    <row r="119" spans="2:15" ht="15.75" thickBot="1" x14ac:dyDescent="0.3">
      <c r="B119" s="58"/>
      <c r="C119" s="24" t="s">
        <v>154</v>
      </c>
      <c r="D119" s="22">
        <v>5</v>
      </c>
      <c r="E119" s="22">
        <v>0</v>
      </c>
      <c r="F119" s="22">
        <v>5</v>
      </c>
      <c r="G119" s="22">
        <v>1</v>
      </c>
      <c r="H119" s="22">
        <v>0</v>
      </c>
      <c r="I119" s="22">
        <v>0</v>
      </c>
      <c r="J119" s="22">
        <v>0</v>
      </c>
      <c r="K119" s="22">
        <v>0</v>
      </c>
      <c r="L119" s="22">
        <v>5</v>
      </c>
      <c r="M119" s="22">
        <v>0</v>
      </c>
      <c r="N119" s="22">
        <v>1</v>
      </c>
      <c r="O119" s="22">
        <f t="shared" si="7"/>
        <v>17</v>
      </c>
    </row>
    <row r="120" spans="2:15" ht="15.75" thickBot="1" x14ac:dyDescent="0.3">
      <c r="B120" s="58"/>
      <c r="C120" s="24" t="s">
        <v>155</v>
      </c>
      <c r="D120" s="22">
        <v>7</v>
      </c>
      <c r="E120" s="22">
        <v>0</v>
      </c>
      <c r="F120" s="22">
        <v>5</v>
      </c>
      <c r="G120" s="22">
        <v>2</v>
      </c>
      <c r="H120" s="22">
        <v>0</v>
      </c>
      <c r="I120" s="22">
        <v>1</v>
      </c>
      <c r="J120" s="22">
        <v>0</v>
      </c>
      <c r="K120" s="22">
        <v>0</v>
      </c>
      <c r="L120" s="22">
        <v>6</v>
      </c>
      <c r="M120" s="22">
        <v>4</v>
      </c>
      <c r="N120" s="22">
        <v>1</v>
      </c>
      <c r="O120" s="22">
        <f t="shared" si="7"/>
        <v>26</v>
      </c>
    </row>
    <row r="121" spans="2:15" ht="15.75" thickBot="1" x14ac:dyDescent="0.3">
      <c r="B121" s="58"/>
      <c r="C121" s="24" t="s">
        <v>156</v>
      </c>
      <c r="D121" s="22">
        <v>5</v>
      </c>
      <c r="E121" s="22">
        <v>0</v>
      </c>
      <c r="F121" s="22">
        <v>8</v>
      </c>
      <c r="G121" s="22">
        <v>3</v>
      </c>
      <c r="H121" s="22">
        <v>0</v>
      </c>
      <c r="I121" s="22">
        <v>0</v>
      </c>
      <c r="J121" s="22">
        <v>2</v>
      </c>
      <c r="K121" s="22">
        <v>0</v>
      </c>
      <c r="L121" s="22">
        <v>4</v>
      </c>
      <c r="M121" s="22">
        <v>2</v>
      </c>
      <c r="N121" s="22">
        <v>0</v>
      </c>
      <c r="O121" s="22">
        <f t="shared" si="7"/>
        <v>24</v>
      </c>
    </row>
    <row r="122" spans="2:15" ht="15.75" thickBot="1" x14ac:dyDescent="0.3">
      <c r="B122" s="58"/>
      <c r="C122" s="24" t="s">
        <v>157</v>
      </c>
      <c r="D122" s="22">
        <v>2</v>
      </c>
      <c r="E122" s="22">
        <v>0</v>
      </c>
      <c r="F122" s="22">
        <v>2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1</v>
      </c>
      <c r="N122" s="22">
        <v>0</v>
      </c>
      <c r="O122" s="22">
        <f t="shared" si="7"/>
        <v>5</v>
      </c>
    </row>
    <row r="123" spans="2:15" ht="15.75" thickBot="1" x14ac:dyDescent="0.3">
      <c r="B123" s="58"/>
      <c r="C123" s="24" t="s">
        <v>158</v>
      </c>
      <c r="D123" s="22">
        <v>16</v>
      </c>
      <c r="E123" s="22">
        <v>0</v>
      </c>
      <c r="F123" s="22">
        <v>14</v>
      </c>
      <c r="G123" s="22">
        <v>8</v>
      </c>
      <c r="H123" s="22">
        <v>0</v>
      </c>
      <c r="I123" s="22">
        <v>2</v>
      </c>
      <c r="J123" s="22">
        <v>0</v>
      </c>
      <c r="K123" s="22">
        <v>0</v>
      </c>
      <c r="L123" s="22">
        <v>11</v>
      </c>
      <c r="M123" s="22">
        <v>2</v>
      </c>
      <c r="N123" s="22">
        <v>0</v>
      </c>
      <c r="O123" s="22">
        <f t="shared" si="7"/>
        <v>53</v>
      </c>
    </row>
    <row r="124" spans="2:15" ht="15.75" thickBot="1" x14ac:dyDescent="0.3">
      <c r="B124" s="58"/>
      <c r="C124" s="24" t="s">
        <v>159</v>
      </c>
      <c r="D124" s="22">
        <v>4</v>
      </c>
      <c r="E124" s="22">
        <v>0</v>
      </c>
      <c r="F124" s="22">
        <v>2</v>
      </c>
      <c r="G124" s="22">
        <v>1</v>
      </c>
      <c r="H124" s="22">
        <v>0</v>
      </c>
      <c r="I124" s="22">
        <v>0</v>
      </c>
      <c r="J124" s="22">
        <v>0</v>
      </c>
      <c r="K124" s="22">
        <v>0</v>
      </c>
      <c r="L124" s="22">
        <v>1</v>
      </c>
      <c r="M124" s="22">
        <v>0</v>
      </c>
      <c r="N124" s="22">
        <v>0</v>
      </c>
      <c r="O124" s="22">
        <f t="shared" si="7"/>
        <v>8</v>
      </c>
    </row>
    <row r="125" spans="2:15" ht="15.75" thickBot="1" x14ac:dyDescent="0.3">
      <c r="B125" s="59"/>
      <c r="C125" s="24" t="s">
        <v>160</v>
      </c>
      <c r="D125" s="22">
        <v>36</v>
      </c>
      <c r="E125" s="22">
        <v>1</v>
      </c>
      <c r="F125" s="22">
        <v>23</v>
      </c>
      <c r="G125" s="22">
        <v>9</v>
      </c>
      <c r="H125" s="22">
        <v>0</v>
      </c>
      <c r="I125" s="22">
        <v>1</v>
      </c>
      <c r="J125" s="22">
        <v>0</v>
      </c>
      <c r="K125" s="22">
        <v>0</v>
      </c>
      <c r="L125" s="22">
        <v>18</v>
      </c>
      <c r="M125" s="22">
        <v>11</v>
      </c>
      <c r="N125" s="22">
        <v>0</v>
      </c>
      <c r="O125" s="22">
        <f t="shared" si="7"/>
        <v>99</v>
      </c>
    </row>
    <row r="126" spans="2:15" ht="15.75" thickBot="1" x14ac:dyDescent="0.3">
      <c r="B126" s="50" t="s">
        <v>161</v>
      </c>
      <c r="C126" s="51"/>
      <c r="D126" s="23">
        <f t="shared" ref="D126:N126" si="9">SUM(D104:D125)</f>
        <v>101</v>
      </c>
      <c r="E126" s="23">
        <f t="shared" si="9"/>
        <v>2</v>
      </c>
      <c r="F126" s="23">
        <f t="shared" si="9"/>
        <v>85</v>
      </c>
      <c r="G126" s="23">
        <f t="shared" si="9"/>
        <v>40</v>
      </c>
      <c r="H126" s="23">
        <f t="shared" si="9"/>
        <v>0</v>
      </c>
      <c r="I126" s="23">
        <f t="shared" si="9"/>
        <v>8</v>
      </c>
      <c r="J126" s="23">
        <f t="shared" si="9"/>
        <v>9</v>
      </c>
      <c r="K126" s="23">
        <f t="shared" si="9"/>
        <v>0</v>
      </c>
      <c r="L126" s="23">
        <f t="shared" si="9"/>
        <v>61</v>
      </c>
      <c r="M126" s="23">
        <f t="shared" si="9"/>
        <v>28</v>
      </c>
      <c r="N126" s="23">
        <f t="shared" si="9"/>
        <v>3</v>
      </c>
      <c r="O126" s="23">
        <f t="shared" si="7"/>
        <v>337</v>
      </c>
    </row>
    <row r="127" spans="2:15" ht="15.75" thickBot="1" x14ac:dyDescent="0.3">
      <c r="B127" s="57" t="s">
        <v>162</v>
      </c>
      <c r="C127" s="24" t="s">
        <v>163</v>
      </c>
      <c r="D127" s="22">
        <v>1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f t="shared" si="7"/>
        <v>1</v>
      </c>
    </row>
    <row r="128" spans="2:15" ht="15.75" thickBot="1" x14ac:dyDescent="0.3">
      <c r="B128" s="58"/>
      <c r="C128" s="24" t="s">
        <v>164</v>
      </c>
      <c r="D128" s="22">
        <v>0</v>
      </c>
      <c r="E128" s="22">
        <v>0</v>
      </c>
      <c r="F128" s="22">
        <v>3</v>
      </c>
      <c r="G128" s="22">
        <v>1</v>
      </c>
      <c r="H128" s="22">
        <v>0</v>
      </c>
      <c r="I128" s="22">
        <v>0</v>
      </c>
      <c r="J128" s="22">
        <v>0</v>
      </c>
      <c r="K128" s="22">
        <v>0</v>
      </c>
      <c r="L128" s="22">
        <v>2</v>
      </c>
      <c r="M128" s="22">
        <v>2</v>
      </c>
      <c r="N128" s="22">
        <v>0</v>
      </c>
      <c r="O128" s="22">
        <f t="shared" si="7"/>
        <v>8</v>
      </c>
    </row>
    <row r="129" spans="2:15" ht="15.75" thickBot="1" x14ac:dyDescent="0.3">
      <c r="B129" s="58"/>
      <c r="C129" s="24" t="s">
        <v>165</v>
      </c>
      <c r="D129" s="22">
        <v>1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1</v>
      </c>
      <c r="N129" s="22">
        <v>0</v>
      </c>
      <c r="O129" s="22">
        <f t="shared" si="7"/>
        <v>2</v>
      </c>
    </row>
    <row r="130" spans="2:15" ht="15.75" thickBot="1" x14ac:dyDescent="0.3">
      <c r="B130" s="58"/>
      <c r="C130" s="24" t="s">
        <v>166</v>
      </c>
      <c r="D130" s="22">
        <v>23</v>
      </c>
      <c r="E130" s="22">
        <v>0</v>
      </c>
      <c r="F130" s="22">
        <v>18</v>
      </c>
      <c r="G130" s="22">
        <v>3</v>
      </c>
      <c r="H130" s="22">
        <v>0</v>
      </c>
      <c r="I130" s="22">
        <v>1</v>
      </c>
      <c r="J130" s="22">
        <v>0</v>
      </c>
      <c r="K130" s="22">
        <v>0</v>
      </c>
      <c r="L130" s="22">
        <v>13</v>
      </c>
      <c r="M130" s="22">
        <v>2</v>
      </c>
      <c r="N130" s="22">
        <v>0</v>
      </c>
      <c r="O130" s="22">
        <f t="shared" si="7"/>
        <v>60</v>
      </c>
    </row>
    <row r="131" spans="2:15" ht="15.75" thickBot="1" x14ac:dyDescent="0.3">
      <c r="B131" s="58"/>
      <c r="C131" s="24" t="s">
        <v>167</v>
      </c>
      <c r="D131" s="22">
        <v>5</v>
      </c>
      <c r="E131" s="22">
        <v>0</v>
      </c>
      <c r="F131" s="22">
        <v>3</v>
      </c>
      <c r="G131" s="22">
        <v>0</v>
      </c>
      <c r="H131" s="22">
        <v>0</v>
      </c>
      <c r="I131" s="22">
        <v>2</v>
      </c>
      <c r="J131" s="22">
        <v>0</v>
      </c>
      <c r="K131" s="22">
        <v>0</v>
      </c>
      <c r="L131" s="22">
        <v>0</v>
      </c>
      <c r="M131" s="22">
        <v>2</v>
      </c>
      <c r="N131" s="22">
        <v>0</v>
      </c>
      <c r="O131" s="22">
        <f t="shared" si="7"/>
        <v>12</v>
      </c>
    </row>
    <row r="132" spans="2:15" ht="15.75" thickBot="1" x14ac:dyDescent="0.3">
      <c r="B132" s="58"/>
      <c r="C132" s="24" t="s">
        <v>168</v>
      </c>
      <c r="D132" s="22">
        <v>1</v>
      </c>
      <c r="E132" s="22">
        <v>0</v>
      </c>
      <c r="F132" s="22">
        <v>0</v>
      </c>
      <c r="G132" s="22">
        <v>1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f t="shared" si="7"/>
        <v>2</v>
      </c>
    </row>
    <row r="133" spans="2:15" ht="15.75" thickBot="1" x14ac:dyDescent="0.3">
      <c r="B133" s="58"/>
      <c r="C133" s="24" t="s">
        <v>169</v>
      </c>
      <c r="D133" s="22">
        <v>5</v>
      </c>
      <c r="E133" s="22">
        <v>0</v>
      </c>
      <c r="F133" s="22">
        <v>5</v>
      </c>
      <c r="G133" s="22">
        <v>4</v>
      </c>
      <c r="H133" s="22">
        <v>0</v>
      </c>
      <c r="I133" s="22">
        <v>2</v>
      </c>
      <c r="J133" s="22">
        <v>0</v>
      </c>
      <c r="K133" s="22">
        <v>0</v>
      </c>
      <c r="L133" s="22">
        <v>2</v>
      </c>
      <c r="M133" s="22">
        <v>0</v>
      </c>
      <c r="N133" s="22">
        <v>0</v>
      </c>
      <c r="O133" s="22">
        <f t="shared" si="7"/>
        <v>18</v>
      </c>
    </row>
    <row r="134" spans="2:15" ht="15.75" thickBot="1" x14ac:dyDescent="0.3">
      <c r="B134" s="58"/>
      <c r="C134" s="24" t="s">
        <v>170</v>
      </c>
      <c r="D134" s="22">
        <v>36</v>
      </c>
      <c r="E134" s="22">
        <v>0</v>
      </c>
      <c r="F134" s="22">
        <v>36</v>
      </c>
      <c r="G134" s="22">
        <v>8</v>
      </c>
      <c r="H134" s="22">
        <v>0</v>
      </c>
      <c r="I134" s="22">
        <v>2</v>
      </c>
      <c r="J134" s="22">
        <v>0</v>
      </c>
      <c r="K134" s="22">
        <v>0</v>
      </c>
      <c r="L134" s="22">
        <v>20</v>
      </c>
      <c r="M134" s="22">
        <v>6</v>
      </c>
      <c r="N134" s="22">
        <v>0</v>
      </c>
      <c r="O134" s="22">
        <f t="shared" si="7"/>
        <v>108</v>
      </c>
    </row>
    <row r="135" spans="2:15" ht="15.75" thickBot="1" x14ac:dyDescent="0.3">
      <c r="B135" s="58"/>
      <c r="C135" s="24" t="s">
        <v>171</v>
      </c>
      <c r="D135" s="22">
        <v>0</v>
      </c>
      <c r="E135" s="22">
        <v>0</v>
      </c>
      <c r="F135" s="22">
        <v>1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f t="shared" si="7"/>
        <v>1</v>
      </c>
    </row>
    <row r="136" spans="2:15" ht="15.75" thickBot="1" x14ac:dyDescent="0.3">
      <c r="B136" s="58"/>
      <c r="C136" s="24" t="s">
        <v>172</v>
      </c>
      <c r="D136" s="22">
        <v>2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f t="shared" si="7"/>
        <v>2</v>
      </c>
    </row>
    <row r="137" spans="2:15" ht="15.75" thickBot="1" x14ac:dyDescent="0.3">
      <c r="B137" s="58"/>
      <c r="C137" s="24" t="s">
        <v>173</v>
      </c>
      <c r="D137" s="22">
        <v>0</v>
      </c>
      <c r="E137" s="22">
        <v>0</v>
      </c>
      <c r="F137" s="22">
        <v>1</v>
      </c>
      <c r="G137" s="22">
        <v>1</v>
      </c>
      <c r="H137" s="22">
        <v>0</v>
      </c>
      <c r="I137" s="22">
        <v>2</v>
      </c>
      <c r="J137" s="22">
        <v>0</v>
      </c>
      <c r="K137" s="22">
        <v>0</v>
      </c>
      <c r="L137" s="22">
        <v>0</v>
      </c>
      <c r="M137" s="22">
        <v>1</v>
      </c>
      <c r="N137" s="22">
        <v>0</v>
      </c>
      <c r="O137" s="22">
        <f t="shared" si="7"/>
        <v>5</v>
      </c>
    </row>
    <row r="138" spans="2:15" ht="15.75" thickBot="1" x14ac:dyDescent="0.3">
      <c r="B138" s="58"/>
      <c r="C138" s="24" t="s">
        <v>174</v>
      </c>
      <c r="D138" s="22">
        <v>1</v>
      </c>
      <c r="E138" s="22">
        <v>0</v>
      </c>
      <c r="F138" s="22">
        <v>3</v>
      </c>
      <c r="G138" s="22">
        <v>2</v>
      </c>
      <c r="H138" s="22">
        <v>0</v>
      </c>
      <c r="I138" s="22">
        <v>0</v>
      </c>
      <c r="J138" s="22">
        <v>0</v>
      </c>
      <c r="K138" s="22">
        <v>0</v>
      </c>
      <c r="L138" s="22">
        <v>1</v>
      </c>
      <c r="M138" s="22">
        <v>0</v>
      </c>
      <c r="N138" s="22">
        <v>0</v>
      </c>
      <c r="O138" s="22">
        <f t="shared" si="7"/>
        <v>7</v>
      </c>
    </row>
    <row r="139" spans="2:15" ht="15.75" thickBot="1" x14ac:dyDescent="0.3">
      <c r="B139" s="58"/>
      <c r="C139" s="24" t="s">
        <v>175</v>
      </c>
      <c r="D139" s="22">
        <v>2</v>
      </c>
      <c r="E139" s="22">
        <v>0</v>
      </c>
      <c r="F139" s="22">
        <v>2</v>
      </c>
      <c r="G139" s="22">
        <v>0</v>
      </c>
      <c r="H139" s="22">
        <v>0</v>
      </c>
      <c r="I139" s="22">
        <v>0</v>
      </c>
      <c r="J139" s="22">
        <v>1</v>
      </c>
      <c r="K139" s="22">
        <v>0</v>
      </c>
      <c r="L139" s="22">
        <v>0</v>
      </c>
      <c r="M139" s="22">
        <v>0</v>
      </c>
      <c r="N139" s="22">
        <v>0</v>
      </c>
      <c r="O139" s="22">
        <f t="shared" si="7"/>
        <v>5</v>
      </c>
    </row>
    <row r="140" spans="2:15" ht="15.75" thickBot="1" x14ac:dyDescent="0.3">
      <c r="B140" s="58"/>
      <c r="C140" s="24" t="s">
        <v>176</v>
      </c>
      <c r="D140" s="22">
        <v>5</v>
      </c>
      <c r="E140" s="22">
        <v>0</v>
      </c>
      <c r="F140" s="22">
        <v>4</v>
      </c>
      <c r="G140" s="22">
        <v>1</v>
      </c>
      <c r="H140" s="22">
        <v>0</v>
      </c>
      <c r="I140" s="22">
        <v>1</v>
      </c>
      <c r="J140" s="22">
        <v>0</v>
      </c>
      <c r="K140" s="22">
        <v>0</v>
      </c>
      <c r="L140" s="22">
        <v>7</v>
      </c>
      <c r="M140" s="22">
        <v>1</v>
      </c>
      <c r="N140" s="22">
        <v>0</v>
      </c>
      <c r="O140" s="22">
        <f t="shared" si="7"/>
        <v>19</v>
      </c>
    </row>
    <row r="141" spans="2:15" ht="15.75" thickBot="1" x14ac:dyDescent="0.3">
      <c r="B141" s="58"/>
      <c r="C141" s="24" t="s">
        <v>177</v>
      </c>
      <c r="D141" s="22">
        <v>0</v>
      </c>
      <c r="E141" s="22">
        <v>0</v>
      </c>
      <c r="F141" s="22">
        <v>1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1</v>
      </c>
      <c r="M141" s="22">
        <v>1</v>
      </c>
      <c r="N141" s="22">
        <v>0</v>
      </c>
      <c r="O141" s="22">
        <f t="shared" si="7"/>
        <v>3</v>
      </c>
    </row>
    <row r="142" spans="2:15" ht="15.75" thickBot="1" x14ac:dyDescent="0.3">
      <c r="B142" s="58"/>
      <c r="C142" s="24" t="s">
        <v>178</v>
      </c>
      <c r="D142" s="22">
        <v>1</v>
      </c>
      <c r="E142" s="22">
        <v>0</v>
      </c>
      <c r="F142" s="22">
        <v>1</v>
      </c>
      <c r="G142" s="22">
        <v>1</v>
      </c>
      <c r="H142" s="22">
        <v>0</v>
      </c>
      <c r="I142" s="22">
        <v>0</v>
      </c>
      <c r="J142" s="22">
        <v>1</v>
      </c>
      <c r="K142" s="22">
        <v>0</v>
      </c>
      <c r="L142" s="22">
        <v>2</v>
      </c>
      <c r="M142" s="22">
        <v>0</v>
      </c>
      <c r="N142" s="22">
        <v>0</v>
      </c>
      <c r="O142" s="22">
        <f t="shared" si="7"/>
        <v>6</v>
      </c>
    </row>
    <row r="143" spans="2:15" ht="15.75" thickBot="1" x14ac:dyDescent="0.3">
      <c r="B143" s="58"/>
      <c r="C143" s="24" t="s">
        <v>179</v>
      </c>
      <c r="D143" s="22">
        <v>4</v>
      </c>
      <c r="E143" s="22">
        <v>0</v>
      </c>
      <c r="F143" s="22">
        <v>2</v>
      </c>
      <c r="G143" s="22">
        <v>1</v>
      </c>
      <c r="H143" s="22">
        <v>0</v>
      </c>
      <c r="I143" s="22">
        <v>0</v>
      </c>
      <c r="J143" s="22">
        <v>0</v>
      </c>
      <c r="K143" s="22">
        <v>0</v>
      </c>
      <c r="L143" s="22">
        <v>1</v>
      </c>
      <c r="M143" s="22">
        <v>2</v>
      </c>
      <c r="N143" s="22">
        <v>0</v>
      </c>
      <c r="O143" s="22">
        <f t="shared" si="7"/>
        <v>10</v>
      </c>
    </row>
    <row r="144" spans="2:15" ht="15.75" thickBot="1" x14ac:dyDescent="0.3">
      <c r="B144" s="59"/>
      <c r="C144" s="24" t="s">
        <v>180</v>
      </c>
      <c r="D144" s="22">
        <v>1</v>
      </c>
      <c r="E144" s="22">
        <v>0</v>
      </c>
      <c r="F144" s="22">
        <v>0</v>
      </c>
      <c r="G144" s="22">
        <v>1</v>
      </c>
      <c r="H144" s="22">
        <v>0</v>
      </c>
      <c r="I144" s="22">
        <v>0</v>
      </c>
      <c r="J144" s="22">
        <v>0</v>
      </c>
      <c r="K144" s="22">
        <v>0</v>
      </c>
      <c r="L144" s="22">
        <v>2</v>
      </c>
      <c r="M144" s="22">
        <v>2</v>
      </c>
      <c r="N144" s="22">
        <v>0</v>
      </c>
      <c r="O144" s="22">
        <f t="shared" si="7"/>
        <v>6</v>
      </c>
    </row>
    <row r="145" spans="2:15" ht="15.75" thickBot="1" x14ac:dyDescent="0.3">
      <c r="B145" s="50" t="s">
        <v>181</v>
      </c>
      <c r="C145" s="51"/>
      <c r="D145" s="23">
        <f t="shared" ref="D145:N145" si="10">SUM(D127:D144)</f>
        <v>88</v>
      </c>
      <c r="E145" s="23">
        <f t="shared" si="10"/>
        <v>0</v>
      </c>
      <c r="F145" s="23">
        <f t="shared" si="10"/>
        <v>80</v>
      </c>
      <c r="G145" s="23">
        <f t="shared" si="10"/>
        <v>24</v>
      </c>
      <c r="H145" s="23">
        <f t="shared" si="10"/>
        <v>0</v>
      </c>
      <c r="I145" s="23">
        <f t="shared" si="10"/>
        <v>10</v>
      </c>
      <c r="J145" s="23">
        <f t="shared" si="10"/>
        <v>2</v>
      </c>
      <c r="K145" s="23">
        <f t="shared" si="10"/>
        <v>0</v>
      </c>
      <c r="L145" s="23">
        <f t="shared" si="10"/>
        <v>51</v>
      </c>
      <c r="M145" s="23">
        <f t="shared" si="10"/>
        <v>20</v>
      </c>
      <c r="N145" s="23">
        <f t="shared" si="10"/>
        <v>0</v>
      </c>
      <c r="O145" s="23">
        <f t="shared" si="7"/>
        <v>275</v>
      </c>
    </row>
    <row r="146" spans="2:15" ht="15.75" thickBot="1" x14ac:dyDescent="0.3">
      <c r="B146" s="57" t="s">
        <v>182</v>
      </c>
      <c r="C146" s="24" t="s">
        <v>183</v>
      </c>
      <c r="D146" s="22">
        <v>2</v>
      </c>
      <c r="E146" s="22">
        <v>0</v>
      </c>
      <c r="F146" s="22">
        <v>0</v>
      </c>
      <c r="G146" s="22">
        <v>1</v>
      </c>
      <c r="H146" s="22">
        <v>0</v>
      </c>
      <c r="I146" s="22">
        <v>0</v>
      </c>
      <c r="J146" s="22">
        <v>0</v>
      </c>
      <c r="K146" s="22">
        <v>0</v>
      </c>
      <c r="L146" s="22">
        <v>1</v>
      </c>
      <c r="M146" s="22">
        <v>0</v>
      </c>
      <c r="N146" s="22">
        <v>0</v>
      </c>
      <c r="O146" s="22">
        <f t="shared" si="7"/>
        <v>4</v>
      </c>
    </row>
    <row r="147" spans="2:15" ht="15.75" thickBot="1" x14ac:dyDescent="0.3">
      <c r="B147" s="58"/>
      <c r="C147" s="24" t="s">
        <v>184</v>
      </c>
      <c r="D147" s="22">
        <v>1</v>
      </c>
      <c r="E147" s="22">
        <v>0</v>
      </c>
      <c r="F147" s="22">
        <v>1</v>
      </c>
      <c r="G147" s="22">
        <v>2</v>
      </c>
      <c r="H147" s="22">
        <v>0</v>
      </c>
      <c r="I147" s="22">
        <v>2</v>
      </c>
      <c r="J147" s="22">
        <v>0</v>
      </c>
      <c r="K147" s="22">
        <v>0</v>
      </c>
      <c r="L147" s="22">
        <v>2</v>
      </c>
      <c r="M147" s="22">
        <v>2</v>
      </c>
      <c r="N147" s="22">
        <v>0</v>
      </c>
      <c r="O147" s="22">
        <f t="shared" si="7"/>
        <v>10</v>
      </c>
    </row>
    <row r="148" spans="2:15" ht="15.75" thickBot="1" x14ac:dyDescent="0.3">
      <c r="B148" s="58"/>
      <c r="C148" s="24" t="s">
        <v>185</v>
      </c>
      <c r="D148" s="22">
        <v>2</v>
      </c>
      <c r="E148" s="22">
        <v>0</v>
      </c>
      <c r="F148" s="22">
        <v>0</v>
      </c>
      <c r="G148" s="22">
        <v>1</v>
      </c>
      <c r="H148" s="22">
        <v>0</v>
      </c>
      <c r="I148" s="22">
        <v>1</v>
      </c>
      <c r="J148" s="22">
        <v>0</v>
      </c>
      <c r="K148" s="22">
        <v>0</v>
      </c>
      <c r="L148" s="22">
        <v>2</v>
      </c>
      <c r="M148" s="22">
        <v>0</v>
      </c>
      <c r="N148" s="22">
        <v>0</v>
      </c>
      <c r="O148" s="22">
        <f t="shared" si="7"/>
        <v>6</v>
      </c>
    </row>
    <row r="149" spans="2:15" ht="15.75" thickBot="1" x14ac:dyDescent="0.3">
      <c r="B149" s="58"/>
      <c r="C149" s="24" t="s">
        <v>186</v>
      </c>
      <c r="D149" s="22">
        <v>1</v>
      </c>
      <c r="E149" s="22">
        <v>0</v>
      </c>
      <c r="F149" s="22">
        <v>0</v>
      </c>
      <c r="G149" s="22">
        <v>0</v>
      </c>
      <c r="H149" s="22">
        <v>0</v>
      </c>
      <c r="I149" s="22">
        <v>2</v>
      </c>
      <c r="J149" s="22">
        <v>1</v>
      </c>
      <c r="K149" s="22">
        <v>0</v>
      </c>
      <c r="L149" s="22">
        <v>1</v>
      </c>
      <c r="M149" s="22">
        <v>5</v>
      </c>
      <c r="N149" s="22">
        <v>0</v>
      </c>
      <c r="O149" s="22">
        <f t="shared" si="7"/>
        <v>10</v>
      </c>
    </row>
    <row r="150" spans="2:15" ht="15.75" thickBot="1" x14ac:dyDescent="0.3">
      <c r="B150" s="58"/>
      <c r="C150" s="24" t="s">
        <v>187</v>
      </c>
      <c r="D150" s="22">
        <v>0</v>
      </c>
      <c r="E150" s="22">
        <v>0</v>
      </c>
      <c r="F150" s="22">
        <v>0</v>
      </c>
      <c r="G150" s="22">
        <v>1</v>
      </c>
      <c r="H150" s="22">
        <v>0</v>
      </c>
      <c r="I150" s="22">
        <v>1</v>
      </c>
      <c r="J150" s="22">
        <v>0</v>
      </c>
      <c r="K150" s="22">
        <v>0</v>
      </c>
      <c r="L150" s="22">
        <v>1</v>
      </c>
      <c r="M150" s="22">
        <v>2</v>
      </c>
      <c r="N150" s="22">
        <v>0</v>
      </c>
      <c r="O150" s="22">
        <f t="shared" si="7"/>
        <v>5</v>
      </c>
    </row>
    <row r="151" spans="2:15" ht="15.75" thickBot="1" x14ac:dyDescent="0.3">
      <c r="B151" s="58"/>
      <c r="C151" s="24" t="s">
        <v>188</v>
      </c>
      <c r="D151" s="22">
        <v>5</v>
      </c>
      <c r="E151" s="22">
        <v>1</v>
      </c>
      <c r="F151" s="22">
        <v>4</v>
      </c>
      <c r="G151" s="22">
        <v>1</v>
      </c>
      <c r="H151" s="22">
        <v>0</v>
      </c>
      <c r="I151" s="22">
        <v>4</v>
      </c>
      <c r="J151" s="22">
        <v>1</v>
      </c>
      <c r="K151" s="22">
        <v>0</v>
      </c>
      <c r="L151" s="22">
        <v>3</v>
      </c>
      <c r="M151" s="22">
        <v>6</v>
      </c>
      <c r="N151" s="22">
        <v>0</v>
      </c>
      <c r="O151" s="22">
        <f t="shared" si="7"/>
        <v>25</v>
      </c>
    </row>
    <row r="152" spans="2:15" ht="15.75" thickBot="1" x14ac:dyDescent="0.3">
      <c r="B152" s="58"/>
      <c r="C152" s="24" t="s">
        <v>189</v>
      </c>
      <c r="D152" s="22">
        <v>1</v>
      </c>
      <c r="E152" s="22">
        <v>0</v>
      </c>
      <c r="F152" s="22">
        <v>1</v>
      </c>
      <c r="G152" s="22">
        <v>2</v>
      </c>
      <c r="H152" s="22">
        <v>0</v>
      </c>
      <c r="I152" s="22">
        <v>0</v>
      </c>
      <c r="J152" s="22">
        <v>0</v>
      </c>
      <c r="K152" s="22">
        <v>0</v>
      </c>
      <c r="L152" s="22">
        <v>1</v>
      </c>
      <c r="M152" s="22">
        <v>1</v>
      </c>
      <c r="N152" s="22">
        <v>0</v>
      </c>
      <c r="O152" s="22">
        <f t="shared" si="7"/>
        <v>6</v>
      </c>
    </row>
    <row r="153" spans="2:15" ht="15.75" thickBot="1" x14ac:dyDescent="0.3">
      <c r="B153" s="58"/>
      <c r="C153" s="24" t="s">
        <v>190</v>
      </c>
      <c r="D153" s="22">
        <v>1</v>
      </c>
      <c r="E153" s="22">
        <v>0</v>
      </c>
      <c r="F153" s="22">
        <v>2</v>
      </c>
      <c r="G153" s="22">
        <v>0</v>
      </c>
      <c r="H153" s="22">
        <v>0</v>
      </c>
      <c r="I153" s="22">
        <v>2</v>
      </c>
      <c r="J153" s="22">
        <v>0</v>
      </c>
      <c r="K153" s="22">
        <v>0</v>
      </c>
      <c r="L153" s="22">
        <v>1</v>
      </c>
      <c r="M153" s="22">
        <v>2</v>
      </c>
      <c r="N153" s="22">
        <v>1</v>
      </c>
      <c r="O153" s="22">
        <f t="shared" si="7"/>
        <v>9</v>
      </c>
    </row>
    <row r="154" spans="2:15" ht="15.75" thickBot="1" x14ac:dyDescent="0.3">
      <c r="B154" s="58"/>
      <c r="C154" s="24" t="s">
        <v>191</v>
      </c>
      <c r="D154" s="22">
        <v>0</v>
      </c>
      <c r="E154" s="22">
        <v>0</v>
      </c>
      <c r="F154" s="22">
        <v>2</v>
      </c>
      <c r="G154" s="22">
        <v>1</v>
      </c>
      <c r="H154" s="22">
        <v>0</v>
      </c>
      <c r="I154" s="22">
        <v>0</v>
      </c>
      <c r="J154" s="22">
        <v>0</v>
      </c>
      <c r="K154" s="22">
        <v>0</v>
      </c>
      <c r="L154" s="22">
        <v>2</v>
      </c>
      <c r="M154" s="22">
        <v>3</v>
      </c>
      <c r="N154" s="22">
        <v>2</v>
      </c>
      <c r="O154" s="22">
        <f t="shared" si="7"/>
        <v>10</v>
      </c>
    </row>
    <row r="155" spans="2:15" ht="15.75" thickBot="1" x14ac:dyDescent="0.3">
      <c r="B155" s="58"/>
      <c r="C155" s="24" t="s">
        <v>192</v>
      </c>
      <c r="D155" s="22">
        <v>0</v>
      </c>
      <c r="E155" s="22">
        <v>0</v>
      </c>
      <c r="F155" s="22">
        <v>0</v>
      </c>
      <c r="G155" s="22">
        <v>1</v>
      </c>
      <c r="H155" s="22">
        <v>0</v>
      </c>
      <c r="I155" s="22">
        <v>0</v>
      </c>
      <c r="J155" s="22">
        <v>0</v>
      </c>
      <c r="K155" s="22">
        <v>0</v>
      </c>
      <c r="L155" s="22">
        <v>1</v>
      </c>
      <c r="M155" s="22">
        <v>0</v>
      </c>
      <c r="N155" s="22">
        <v>1</v>
      </c>
      <c r="O155" s="22">
        <f t="shared" si="7"/>
        <v>3</v>
      </c>
    </row>
    <row r="156" spans="2:15" ht="15.75" thickBot="1" x14ac:dyDescent="0.3">
      <c r="B156" s="58"/>
      <c r="C156" s="24" t="s">
        <v>193</v>
      </c>
      <c r="D156" s="22">
        <v>2</v>
      </c>
      <c r="E156" s="22">
        <v>0</v>
      </c>
      <c r="F156" s="22">
        <v>1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2</v>
      </c>
      <c r="M156" s="22">
        <v>2</v>
      </c>
      <c r="N156" s="22">
        <v>0</v>
      </c>
      <c r="O156" s="22">
        <f t="shared" si="7"/>
        <v>7</v>
      </c>
    </row>
    <row r="157" spans="2:15" ht="15.75" thickBot="1" x14ac:dyDescent="0.3">
      <c r="B157" s="58"/>
      <c r="C157" s="24" t="s">
        <v>194</v>
      </c>
      <c r="D157" s="22">
        <v>0</v>
      </c>
      <c r="E157" s="22">
        <v>0</v>
      </c>
      <c r="F157" s="22">
        <v>0</v>
      </c>
      <c r="G157" s="22">
        <v>1</v>
      </c>
      <c r="H157" s="22">
        <v>0</v>
      </c>
      <c r="I157" s="22">
        <v>0</v>
      </c>
      <c r="J157" s="22">
        <v>0</v>
      </c>
      <c r="K157" s="22">
        <v>0</v>
      </c>
      <c r="L157" s="22">
        <v>1</v>
      </c>
      <c r="M157" s="22">
        <v>1</v>
      </c>
      <c r="N157" s="22">
        <v>0</v>
      </c>
      <c r="O157" s="22">
        <f t="shared" si="7"/>
        <v>3</v>
      </c>
    </row>
    <row r="158" spans="2:15" ht="15.75" thickBot="1" x14ac:dyDescent="0.3">
      <c r="B158" s="58"/>
      <c r="C158" s="24" t="s">
        <v>195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1</v>
      </c>
      <c r="M158" s="22">
        <v>1</v>
      </c>
      <c r="N158" s="22">
        <v>0</v>
      </c>
      <c r="O158" s="22">
        <f t="shared" ref="O158:O221" si="11">SUM(D158:N158)</f>
        <v>2</v>
      </c>
    </row>
    <row r="159" spans="2:15" ht="15.75" thickBot="1" x14ac:dyDescent="0.3">
      <c r="B159" s="58"/>
      <c r="C159" s="24" t="s">
        <v>196</v>
      </c>
      <c r="D159" s="22">
        <v>3</v>
      </c>
      <c r="E159" s="22">
        <v>0</v>
      </c>
      <c r="F159" s="22">
        <v>1</v>
      </c>
      <c r="G159" s="22">
        <v>3</v>
      </c>
      <c r="H159" s="22">
        <v>0</v>
      </c>
      <c r="I159" s="22">
        <v>0</v>
      </c>
      <c r="J159" s="22">
        <v>0</v>
      </c>
      <c r="K159" s="22">
        <v>0</v>
      </c>
      <c r="L159" s="22">
        <v>2</v>
      </c>
      <c r="M159" s="22">
        <v>2</v>
      </c>
      <c r="N159" s="22">
        <v>0</v>
      </c>
      <c r="O159" s="22">
        <f t="shared" si="11"/>
        <v>11</v>
      </c>
    </row>
    <row r="160" spans="2:15" ht="15.75" thickBot="1" x14ac:dyDescent="0.3">
      <c r="B160" s="58"/>
      <c r="C160" s="24" t="s">
        <v>197</v>
      </c>
      <c r="D160" s="22">
        <v>0</v>
      </c>
      <c r="E160" s="22">
        <v>0</v>
      </c>
      <c r="F160" s="22">
        <v>1</v>
      </c>
      <c r="G160" s="22">
        <v>2</v>
      </c>
      <c r="H160" s="22">
        <v>0</v>
      </c>
      <c r="I160" s="22">
        <v>0</v>
      </c>
      <c r="J160" s="22">
        <v>0</v>
      </c>
      <c r="K160" s="22">
        <v>0</v>
      </c>
      <c r="L160" s="22">
        <v>2</v>
      </c>
      <c r="M160" s="22">
        <v>1</v>
      </c>
      <c r="N160" s="22">
        <v>0</v>
      </c>
      <c r="O160" s="22">
        <f t="shared" si="11"/>
        <v>6</v>
      </c>
    </row>
    <row r="161" spans="2:15" ht="15.75" thickBot="1" x14ac:dyDescent="0.3">
      <c r="B161" s="58"/>
      <c r="C161" s="24" t="s">
        <v>198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1</v>
      </c>
      <c r="J161" s="22">
        <v>0</v>
      </c>
      <c r="K161" s="22">
        <v>0</v>
      </c>
      <c r="L161" s="22">
        <v>0</v>
      </c>
      <c r="M161" s="22">
        <v>2</v>
      </c>
      <c r="N161" s="22">
        <v>0</v>
      </c>
      <c r="O161" s="22">
        <f t="shared" si="11"/>
        <v>3</v>
      </c>
    </row>
    <row r="162" spans="2:15" ht="15.75" thickBot="1" x14ac:dyDescent="0.3">
      <c r="B162" s="58"/>
      <c r="C162" s="24" t="s">
        <v>199</v>
      </c>
      <c r="D162" s="22">
        <v>7</v>
      </c>
      <c r="E162" s="22">
        <v>0</v>
      </c>
      <c r="F162" s="22">
        <v>9</v>
      </c>
      <c r="G162" s="22">
        <v>4</v>
      </c>
      <c r="H162" s="22">
        <v>0</v>
      </c>
      <c r="I162" s="22">
        <v>0</v>
      </c>
      <c r="J162" s="22">
        <v>0</v>
      </c>
      <c r="K162" s="22">
        <v>0</v>
      </c>
      <c r="L162" s="22">
        <v>2</v>
      </c>
      <c r="M162" s="22">
        <v>3</v>
      </c>
      <c r="N162" s="22">
        <v>0</v>
      </c>
      <c r="O162" s="22">
        <f t="shared" si="11"/>
        <v>25</v>
      </c>
    </row>
    <row r="163" spans="2:15" ht="15.75" thickBot="1" x14ac:dyDescent="0.3">
      <c r="B163" s="58"/>
      <c r="C163" s="24" t="s">
        <v>200</v>
      </c>
      <c r="D163" s="22">
        <v>1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f t="shared" si="11"/>
        <v>1</v>
      </c>
    </row>
    <row r="164" spans="2:15" ht="15.75" thickBot="1" x14ac:dyDescent="0.3">
      <c r="B164" s="58"/>
      <c r="C164" s="24" t="s">
        <v>201</v>
      </c>
      <c r="D164" s="22">
        <v>21</v>
      </c>
      <c r="E164" s="22">
        <v>0</v>
      </c>
      <c r="F164" s="22">
        <v>13</v>
      </c>
      <c r="G164" s="22">
        <v>7</v>
      </c>
      <c r="H164" s="22">
        <v>0</v>
      </c>
      <c r="I164" s="22">
        <v>2</v>
      </c>
      <c r="J164" s="22">
        <v>2</v>
      </c>
      <c r="K164" s="22">
        <v>0</v>
      </c>
      <c r="L164" s="22">
        <v>13</v>
      </c>
      <c r="M164" s="22">
        <v>8</v>
      </c>
      <c r="N164" s="22">
        <v>0</v>
      </c>
      <c r="O164" s="22">
        <f t="shared" si="11"/>
        <v>66</v>
      </c>
    </row>
    <row r="165" spans="2:15" ht="15.75" thickBot="1" x14ac:dyDescent="0.3">
      <c r="B165" s="58"/>
      <c r="C165" s="24" t="s">
        <v>202</v>
      </c>
      <c r="D165" s="22">
        <v>0</v>
      </c>
      <c r="E165" s="22">
        <v>0</v>
      </c>
      <c r="F165" s="22">
        <v>1</v>
      </c>
      <c r="G165" s="22">
        <v>1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1</v>
      </c>
      <c r="N165" s="22">
        <v>0</v>
      </c>
      <c r="O165" s="22">
        <f t="shared" si="11"/>
        <v>3</v>
      </c>
    </row>
    <row r="166" spans="2:15" ht="15.75" thickBot="1" x14ac:dyDescent="0.3">
      <c r="B166" s="58"/>
      <c r="C166" s="24" t="s">
        <v>203</v>
      </c>
      <c r="D166" s="22">
        <v>2</v>
      </c>
      <c r="E166" s="22">
        <v>0</v>
      </c>
      <c r="F166" s="22">
        <v>3</v>
      </c>
      <c r="G166" s="22">
        <v>1</v>
      </c>
      <c r="H166" s="22">
        <v>0</v>
      </c>
      <c r="I166" s="22">
        <v>2</v>
      </c>
      <c r="J166" s="22">
        <v>0</v>
      </c>
      <c r="K166" s="22">
        <v>0</v>
      </c>
      <c r="L166" s="22">
        <v>5</v>
      </c>
      <c r="M166" s="22">
        <v>3</v>
      </c>
      <c r="N166" s="22">
        <v>0</v>
      </c>
      <c r="O166" s="22">
        <f t="shared" si="11"/>
        <v>16</v>
      </c>
    </row>
    <row r="167" spans="2:15" ht="15.75" thickBot="1" x14ac:dyDescent="0.3">
      <c r="B167" s="58"/>
      <c r="C167" s="24" t="s">
        <v>204</v>
      </c>
      <c r="D167" s="22">
        <v>2</v>
      </c>
      <c r="E167" s="22">
        <v>0</v>
      </c>
      <c r="F167" s="22">
        <v>2</v>
      </c>
      <c r="G167" s="22">
        <v>0</v>
      </c>
      <c r="H167" s="22">
        <v>0</v>
      </c>
      <c r="I167" s="22">
        <v>0</v>
      </c>
      <c r="J167" s="22">
        <v>2</v>
      </c>
      <c r="K167" s="22">
        <v>0</v>
      </c>
      <c r="L167" s="22">
        <v>1</v>
      </c>
      <c r="M167" s="22">
        <v>2</v>
      </c>
      <c r="N167" s="22">
        <v>0</v>
      </c>
      <c r="O167" s="22">
        <f t="shared" si="11"/>
        <v>9</v>
      </c>
    </row>
    <row r="168" spans="2:15" ht="15.75" thickBot="1" x14ac:dyDescent="0.3">
      <c r="B168" s="58"/>
      <c r="C168" s="24" t="s">
        <v>205</v>
      </c>
      <c r="D168" s="22">
        <v>1</v>
      </c>
      <c r="E168" s="22">
        <v>0</v>
      </c>
      <c r="F168" s="22">
        <v>1</v>
      </c>
      <c r="G168" s="22">
        <v>0</v>
      </c>
      <c r="H168" s="22">
        <v>0</v>
      </c>
      <c r="I168" s="22">
        <v>2</v>
      </c>
      <c r="J168" s="22">
        <v>1</v>
      </c>
      <c r="K168" s="22">
        <v>0</v>
      </c>
      <c r="L168" s="22">
        <v>1</v>
      </c>
      <c r="M168" s="22">
        <v>3</v>
      </c>
      <c r="N168" s="22">
        <v>0</v>
      </c>
      <c r="O168" s="22">
        <f t="shared" si="11"/>
        <v>9</v>
      </c>
    </row>
    <row r="169" spans="2:15" ht="15.75" thickBot="1" x14ac:dyDescent="0.3">
      <c r="B169" s="58"/>
      <c r="C169" s="24" t="s">
        <v>206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1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f t="shared" si="11"/>
        <v>1</v>
      </c>
    </row>
    <row r="170" spans="2:15" ht="15.75" thickBot="1" x14ac:dyDescent="0.3">
      <c r="B170" s="58"/>
      <c r="C170" s="24" t="s">
        <v>207</v>
      </c>
      <c r="D170" s="22">
        <v>1</v>
      </c>
      <c r="E170" s="22">
        <v>0</v>
      </c>
      <c r="F170" s="22">
        <v>1</v>
      </c>
      <c r="G170" s="22">
        <v>0</v>
      </c>
      <c r="H170" s="22">
        <v>0</v>
      </c>
      <c r="I170" s="22">
        <v>1</v>
      </c>
      <c r="J170" s="22">
        <v>0</v>
      </c>
      <c r="K170" s="22">
        <v>0</v>
      </c>
      <c r="L170" s="22">
        <v>0</v>
      </c>
      <c r="M170" s="22">
        <v>2</v>
      </c>
      <c r="N170" s="22">
        <v>0</v>
      </c>
      <c r="O170" s="22">
        <f t="shared" si="11"/>
        <v>5</v>
      </c>
    </row>
    <row r="171" spans="2:15" ht="15.75" thickBot="1" x14ac:dyDescent="0.3">
      <c r="B171" s="59"/>
      <c r="C171" s="24" t="s">
        <v>208</v>
      </c>
      <c r="D171" s="22">
        <v>1</v>
      </c>
      <c r="E171" s="22">
        <v>0</v>
      </c>
      <c r="F171" s="22">
        <v>1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1</v>
      </c>
      <c r="M171" s="22">
        <v>2</v>
      </c>
      <c r="N171" s="22">
        <v>0</v>
      </c>
      <c r="O171" s="22">
        <f t="shared" si="11"/>
        <v>5</v>
      </c>
    </row>
    <row r="172" spans="2:15" ht="15.75" thickBot="1" x14ac:dyDescent="0.3">
      <c r="B172" s="50" t="s">
        <v>209</v>
      </c>
      <c r="C172" s="51"/>
      <c r="D172" s="23">
        <f t="shared" ref="D172:N172" si="12">SUM(D146:D171)</f>
        <v>54</v>
      </c>
      <c r="E172" s="23">
        <f t="shared" si="12"/>
        <v>1</v>
      </c>
      <c r="F172" s="23">
        <f t="shared" si="12"/>
        <v>44</v>
      </c>
      <c r="G172" s="23">
        <f t="shared" si="12"/>
        <v>29</v>
      </c>
      <c r="H172" s="23">
        <f t="shared" si="12"/>
        <v>0</v>
      </c>
      <c r="I172" s="23">
        <f t="shared" si="12"/>
        <v>21</v>
      </c>
      <c r="J172" s="23">
        <f t="shared" si="12"/>
        <v>7</v>
      </c>
      <c r="K172" s="23">
        <f t="shared" si="12"/>
        <v>0</v>
      </c>
      <c r="L172" s="23">
        <f t="shared" si="12"/>
        <v>46</v>
      </c>
      <c r="M172" s="23">
        <f t="shared" si="12"/>
        <v>54</v>
      </c>
      <c r="N172" s="23">
        <f t="shared" si="12"/>
        <v>4</v>
      </c>
      <c r="O172" s="23">
        <f t="shared" si="11"/>
        <v>260</v>
      </c>
    </row>
    <row r="173" spans="2:15" ht="15.75" thickBot="1" x14ac:dyDescent="0.3">
      <c r="B173" s="65" t="s">
        <v>210</v>
      </c>
      <c r="C173" s="24" t="s">
        <v>211</v>
      </c>
      <c r="D173" s="22">
        <v>1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1</v>
      </c>
      <c r="K173" s="22">
        <v>0</v>
      </c>
      <c r="L173" s="22">
        <v>0</v>
      </c>
      <c r="M173" s="22">
        <v>0</v>
      </c>
      <c r="N173" s="22">
        <v>0</v>
      </c>
      <c r="O173" s="22">
        <f t="shared" si="11"/>
        <v>2</v>
      </c>
    </row>
    <row r="174" spans="2:15" ht="15.75" thickBot="1" x14ac:dyDescent="0.3">
      <c r="B174" s="66"/>
      <c r="C174" s="24" t="s">
        <v>212</v>
      </c>
      <c r="D174" s="22">
        <v>3</v>
      </c>
      <c r="E174" s="22">
        <v>0</v>
      </c>
      <c r="F174" s="22">
        <v>1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f t="shared" si="11"/>
        <v>4</v>
      </c>
    </row>
    <row r="175" spans="2:15" ht="15.75" thickBot="1" x14ac:dyDescent="0.3">
      <c r="B175" s="66"/>
      <c r="C175" s="24" t="s">
        <v>213</v>
      </c>
      <c r="D175" s="22">
        <v>8</v>
      </c>
      <c r="E175" s="22">
        <v>0</v>
      </c>
      <c r="F175" s="22">
        <v>5</v>
      </c>
      <c r="G175" s="22">
        <v>5</v>
      </c>
      <c r="H175" s="22">
        <v>0</v>
      </c>
      <c r="I175" s="22">
        <v>2</v>
      </c>
      <c r="J175" s="22">
        <v>0</v>
      </c>
      <c r="K175" s="22">
        <v>0</v>
      </c>
      <c r="L175" s="22">
        <v>4</v>
      </c>
      <c r="M175" s="22">
        <v>0</v>
      </c>
      <c r="N175" s="22">
        <v>1</v>
      </c>
      <c r="O175" s="22">
        <f t="shared" si="11"/>
        <v>25</v>
      </c>
    </row>
    <row r="176" spans="2:15" ht="15.75" thickBot="1" x14ac:dyDescent="0.3">
      <c r="B176" s="66"/>
      <c r="C176" s="24" t="s">
        <v>214</v>
      </c>
      <c r="D176" s="22">
        <v>1</v>
      </c>
      <c r="E176" s="22">
        <v>0</v>
      </c>
      <c r="F176" s="22">
        <v>0</v>
      </c>
      <c r="G176" s="22">
        <v>0</v>
      </c>
      <c r="H176" s="22">
        <v>0</v>
      </c>
      <c r="I176" s="22">
        <v>3</v>
      </c>
      <c r="J176" s="22">
        <v>0</v>
      </c>
      <c r="K176" s="22">
        <v>0</v>
      </c>
      <c r="L176" s="22">
        <v>1</v>
      </c>
      <c r="M176" s="22">
        <v>0</v>
      </c>
      <c r="N176" s="22">
        <v>0</v>
      </c>
      <c r="O176" s="22">
        <f t="shared" si="11"/>
        <v>5</v>
      </c>
    </row>
    <row r="177" spans="2:15" ht="15.75" thickBot="1" x14ac:dyDescent="0.3">
      <c r="B177" s="66"/>
      <c r="C177" s="24" t="s">
        <v>215</v>
      </c>
      <c r="D177" s="22">
        <v>4</v>
      </c>
      <c r="E177" s="22">
        <v>0</v>
      </c>
      <c r="F177" s="22">
        <v>2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2</v>
      </c>
      <c r="M177" s="22">
        <v>0</v>
      </c>
      <c r="N177" s="22">
        <v>0</v>
      </c>
      <c r="O177" s="22">
        <f t="shared" si="11"/>
        <v>8</v>
      </c>
    </row>
    <row r="178" spans="2:15" ht="15.75" thickBot="1" x14ac:dyDescent="0.3">
      <c r="B178" s="66"/>
      <c r="C178" s="24" t="s">
        <v>216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1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f t="shared" si="11"/>
        <v>1</v>
      </c>
    </row>
    <row r="179" spans="2:15" ht="15.75" thickBot="1" x14ac:dyDescent="0.3">
      <c r="B179" s="66"/>
      <c r="C179" s="24" t="s">
        <v>217</v>
      </c>
      <c r="D179" s="22">
        <v>1</v>
      </c>
      <c r="E179" s="22">
        <v>0</v>
      </c>
      <c r="F179" s="22">
        <v>2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1</v>
      </c>
      <c r="M179" s="22">
        <v>0</v>
      </c>
      <c r="N179" s="22">
        <v>0</v>
      </c>
      <c r="O179" s="22">
        <f t="shared" si="11"/>
        <v>4</v>
      </c>
    </row>
    <row r="180" spans="2:15" ht="15.75" thickBot="1" x14ac:dyDescent="0.3">
      <c r="B180" s="66"/>
      <c r="C180" s="24" t="s">
        <v>218</v>
      </c>
      <c r="D180" s="22">
        <v>0</v>
      </c>
      <c r="E180" s="22">
        <v>0</v>
      </c>
      <c r="F180" s="22">
        <v>1</v>
      </c>
      <c r="G180" s="22">
        <v>0</v>
      </c>
      <c r="H180" s="22">
        <v>0</v>
      </c>
      <c r="I180" s="22">
        <v>2</v>
      </c>
      <c r="J180" s="22">
        <v>0</v>
      </c>
      <c r="K180" s="22">
        <v>0</v>
      </c>
      <c r="L180" s="22">
        <v>2</v>
      </c>
      <c r="M180" s="22">
        <v>1</v>
      </c>
      <c r="N180" s="22">
        <v>0</v>
      </c>
      <c r="O180" s="22">
        <f t="shared" si="11"/>
        <v>6</v>
      </c>
    </row>
    <row r="181" spans="2:15" ht="15.75" thickBot="1" x14ac:dyDescent="0.3">
      <c r="B181" s="66"/>
      <c r="C181" s="24" t="s">
        <v>219</v>
      </c>
      <c r="D181" s="22">
        <v>1</v>
      </c>
      <c r="E181" s="22">
        <v>0</v>
      </c>
      <c r="F181" s="22">
        <v>3</v>
      </c>
      <c r="G181" s="22">
        <v>1</v>
      </c>
      <c r="H181" s="22">
        <v>0</v>
      </c>
      <c r="I181" s="22">
        <v>1</v>
      </c>
      <c r="J181" s="22">
        <v>1</v>
      </c>
      <c r="K181" s="22">
        <v>0</v>
      </c>
      <c r="L181" s="22">
        <v>1</v>
      </c>
      <c r="M181" s="22">
        <v>0</v>
      </c>
      <c r="N181" s="22">
        <v>0</v>
      </c>
      <c r="O181" s="22">
        <f t="shared" si="11"/>
        <v>8</v>
      </c>
    </row>
    <row r="182" spans="2:15" ht="15.75" thickBot="1" x14ac:dyDescent="0.3">
      <c r="B182" s="66"/>
      <c r="C182" s="24" t="s">
        <v>220</v>
      </c>
      <c r="D182" s="22">
        <v>3</v>
      </c>
      <c r="E182" s="22">
        <v>0</v>
      </c>
      <c r="F182" s="22">
        <v>0</v>
      </c>
      <c r="G182" s="22">
        <v>1</v>
      </c>
      <c r="H182" s="22">
        <v>0</v>
      </c>
      <c r="I182" s="22">
        <v>0</v>
      </c>
      <c r="J182" s="22">
        <v>0</v>
      </c>
      <c r="K182" s="22">
        <v>0</v>
      </c>
      <c r="L182" s="22">
        <v>2</v>
      </c>
      <c r="M182" s="22">
        <v>0</v>
      </c>
      <c r="N182" s="22">
        <v>0</v>
      </c>
      <c r="O182" s="22">
        <f t="shared" si="11"/>
        <v>6</v>
      </c>
    </row>
    <row r="183" spans="2:15" ht="15.75" thickBot="1" x14ac:dyDescent="0.3">
      <c r="B183" s="66"/>
      <c r="C183" s="24" t="s">
        <v>221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f t="shared" si="11"/>
        <v>0</v>
      </c>
    </row>
    <row r="184" spans="2:15" ht="15.75" thickBot="1" x14ac:dyDescent="0.3">
      <c r="B184" s="66"/>
      <c r="C184" s="24" t="s">
        <v>222</v>
      </c>
      <c r="D184" s="22">
        <v>0</v>
      </c>
      <c r="E184" s="22">
        <v>0</v>
      </c>
      <c r="F184" s="22">
        <v>0</v>
      </c>
      <c r="G184" s="22">
        <v>2</v>
      </c>
      <c r="H184" s="22">
        <v>0</v>
      </c>
      <c r="I184" s="22">
        <v>0</v>
      </c>
      <c r="J184" s="22">
        <v>0</v>
      </c>
      <c r="K184" s="22">
        <v>0</v>
      </c>
      <c r="L184" s="22">
        <v>1</v>
      </c>
      <c r="M184" s="22">
        <v>0</v>
      </c>
      <c r="N184" s="22">
        <v>0</v>
      </c>
      <c r="O184" s="22">
        <f t="shared" si="11"/>
        <v>3</v>
      </c>
    </row>
    <row r="185" spans="2:15" ht="15.75" thickBot="1" x14ac:dyDescent="0.3">
      <c r="B185" s="66"/>
      <c r="C185" s="24" t="s">
        <v>223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f t="shared" si="11"/>
        <v>0</v>
      </c>
    </row>
    <row r="186" spans="2:15" ht="15.75" thickBot="1" x14ac:dyDescent="0.3">
      <c r="B186" s="66"/>
      <c r="C186" s="24" t="s">
        <v>224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f t="shared" si="11"/>
        <v>0</v>
      </c>
    </row>
    <row r="187" spans="2:15" ht="15.75" thickBot="1" x14ac:dyDescent="0.3">
      <c r="B187" s="66"/>
      <c r="C187" s="24" t="s">
        <v>225</v>
      </c>
      <c r="D187" s="22">
        <v>1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f t="shared" si="11"/>
        <v>1</v>
      </c>
    </row>
    <row r="188" spans="2:15" ht="15.75" thickBot="1" x14ac:dyDescent="0.3">
      <c r="B188" s="66"/>
      <c r="C188" s="24" t="s">
        <v>226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1</v>
      </c>
      <c r="M188" s="22">
        <v>0</v>
      </c>
      <c r="N188" s="22">
        <v>0</v>
      </c>
      <c r="O188" s="22">
        <f t="shared" si="11"/>
        <v>1</v>
      </c>
    </row>
    <row r="189" spans="2:15" ht="15.75" thickBot="1" x14ac:dyDescent="0.3">
      <c r="B189" s="66"/>
      <c r="C189" s="24" t="s">
        <v>227</v>
      </c>
      <c r="D189" s="22">
        <v>72</v>
      </c>
      <c r="E189" s="22">
        <v>1</v>
      </c>
      <c r="F189" s="22">
        <v>28</v>
      </c>
      <c r="G189" s="22">
        <v>26</v>
      </c>
      <c r="H189" s="22">
        <v>0</v>
      </c>
      <c r="I189" s="22">
        <v>7</v>
      </c>
      <c r="J189" s="22">
        <v>10</v>
      </c>
      <c r="K189" s="22">
        <v>0</v>
      </c>
      <c r="L189" s="22">
        <v>48</v>
      </c>
      <c r="M189" s="22">
        <v>7</v>
      </c>
      <c r="N189" s="22">
        <v>2</v>
      </c>
      <c r="O189" s="22">
        <f t="shared" si="11"/>
        <v>201</v>
      </c>
    </row>
    <row r="190" spans="2:15" ht="15.75" thickBot="1" x14ac:dyDescent="0.3">
      <c r="B190" s="66"/>
      <c r="C190" s="24" t="s">
        <v>228</v>
      </c>
      <c r="D190" s="22">
        <v>1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f t="shared" si="11"/>
        <v>1</v>
      </c>
    </row>
    <row r="191" spans="2:15" ht="15.75" thickBot="1" x14ac:dyDescent="0.3">
      <c r="B191" s="66"/>
      <c r="C191" s="24" t="s">
        <v>229</v>
      </c>
      <c r="D191" s="22">
        <v>3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1</v>
      </c>
      <c r="N191" s="22">
        <v>0</v>
      </c>
      <c r="O191" s="22">
        <f t="shared" si="11"/>
        <v>4</v>
      </c>
    </row>
    <row r="192" spans="2:15" ht="15.75" thickBot="1" x14ac:dyDescent="0.3">
      <c r="B192" s="67"/>
      <c r="C192" s="24" t="s">
        <v>230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f t="shared" si="11"/>
        <v>0</v>
      </c>
    </row>
    <row r="193" spans="2:15" ht="15.75" thickBot="1" x14ac:dyDescent="0.3">
      <c r="B193" s="55" t="s">
        <v>231</v>
      </c>
      <c r="C193" s="68"/>
      <c r="D193" s="23">
        <f t="shared" ref="D193:N193" si="13">SUM(D173:D192)</f>
        <v>99</v>
      </c>
      <c r="E193" s="23">
        <f t="shared" si="13"/>
        <v>1</v>
      </c>
      <c r="F193" s="23">
        <f t="shared" si="13"/>
        <v>42</v>
      </c>
      <c r="G193" s="23">
        <f t="shared" si="13"/>
        <v>35</v>
      </c>
      <c r="H193" s="23">
        <f t="shared" si="13"/>
        <v>0</v>
      </c>
      <c r="I193" s="23">
        <f t="shared" si="13"/>
        <v>16</v>
      </c>
      <c r="J193" s="23">
        <f t="shared" si="13"/>
        <v>12</v>
      </c>
      <c r="K193" s="23">
        <f t="shared" si="13"/>
        <v>0</v>
      </c>
      <c r="L193" s="23">
        <f t="shared" si="13"/>
        <v>63</v>
      </c>
      <c r="M193" s="23">
        <f t="shared" si="13"/>
        <v>9</v>
      </c>
      <c r="N193" s="23">
        <f t="shared" si="13"/>
        <v>3</v>
      </c>
      <c r="O193" s="23">
        <f t="shared" si="11"/>
        <v>280</v>
      </c>
    </row>
    <row r="194" spans="2:15" ht="15.75" thickBot="1" x14ac:dyDescent="0.3">
      <c r="B194" s="57" t="s">
        <v>232</v>
      </c>
      <c r="C194" s="24" t="s">
        <v>233</v>
      </c>
      <c r="D194" s="22">
        <v>0</v>
      </c>
      <c r="E194" s="22">
        <v>0</v>
      </c>
      <c r="F194" s="22">
        <v>1</v>
      </c>
      <c r="G194" s="22">
        <v>0</v>
      </c>
      <c r="H194" s="22">
        <v>0</v>
      </c>
      <c r="I194" s="22">
        <v>0</v>
      </c>
      <c r="J194" s="22">
        <v>1</v>
      </c>
      <c r="K194" s="22">
        <v>0</v>
      </c>
      <c r="L194" s="22">
        <v>4</v>
      </c>
      <c r="M194" s="22">
        <v>0</v>
      </c>
      <c r="N194" s="22">
        <v>0</v>
      </c>
      <c r="O194" s="22">
        <f t="shared" si="11"/>
        <v>6</v>
      </c>
    </row>
    <row r="195" spans="2:15" ht="15.75" thickBot="1" x14ac:dyDescent="0.3">
      <c r="B195" s="58"/>
      <c r="C195" s="24" t="s">
        <v>234</v>
      </c>
      <c r="D195" s="22">
        <v>10</v>
      </c>
      <c r="E195" s="22">
        <v>0</v>
      </c>
      <c r="F195" s="22">
        <v>10</v>
      </c>
      <c r="G195" s="22">
        <v>14</v>
      </c>
      <c r="H195" s="22">
        <v>0</v>
      </c>
      <c r="I195" s="22">
        <v>2</v>
      </c>
      <c r="J195" s="22">
        <v>5</v>
      </c>
      <c r="K195" s="22">
        <v>0</v>
      </c>
      <c r="L195" s="22">
        <v>17</v>
      </c>
      <c r="M195" s="22">
        <v>6</v>
      </c>
      <c r="N195" s="22">
        <v>3</v>
      </c>
      <c r="O195" s="22">
        <f t="shared" si="11"/>
        <v>67</v>
      </c>
    </row>
    <row r="196" spans="2:15" ht="15.75" thickBot="1" x14ac:dyDescent="0.3">
      <c r="B196" s="58"/>
      <c r="C196" s="24" t="s">
        <v>235</v>
      </c>
      <c r="D196" s="22">
        <v>7</v>
      </c>
      <c r="E196" s="22">
        <v>0</v>
      </c>
      <c r="F196" s="22">
        <v>7</v>
      </c>
      <c r="G196" s="22">
        <v>4</v>
      </c>
      <c r="H196" s="22">
        <v>0</v>
      </c>
      <c r="I196" s="22">
        <v>1</v>
      </c>
      <c r="J196" s="22">
        <v>7</v>
      </c>
      <c r="K196" s="22">
        <v>0</v>
      </c>
      <c r="L196" s="22">
        <v>15</v>
      </c>
      <c r="M196" s="22">
        <v>2</v>
      </c>
      <c r="N196" s="22">
        <v>2</v>
      </c>
      <c r="O196" s="22">
        <f t="shared" si="11"/>
        <v>45</v>
      </c>
    </row>
    <row r="197" spans="2:15" ht="15.75" thickBot="1" x14ac:dyDescent="0.3">
      <c r="B197" s="58"/>
      <c r="C197" s="24" t="s">
        <v>236</v>
      </c>
      <c r="D197" s="22">
        <v>11</v>
      </c>
      <c r="E197" s="22">
        <v>0</v>
      </c>
      <c r="F197" s="22">
        <v>5</v>
      </c>
      <c r="G197" s="22">
        <v>12</v>
      </c>
      <c r="H197" s="22">
        <v>0</v>
      </c>
      <c r="I197" s="22">
        <v>6</v>
      </c>
      <c r="J197" s="22">
        <v>3</v>
      </c>
      <c r="K197" s="22">
        <v>0</v>
      </c>
      <c r="L197" s="22">
        <v>12</v>
      </c>
      <c r="M197" s="22">
        <v>1</v>
      </c>
      <c r="N197" s="22">
        <v>2</v>
      </c>
      <c r="O197" s="22">
        <f t="shared" si="11"/>
        <v>52</v>
      </c>
    </row>
    <row r="198" spans="2:15" ht="15.75" thickBot="1" x14ac:dyDescent="0.3">
      <c r="B198" s="58"/>
      <c r="C198" s="24" t="s">
        <v>237</v>
      </c>
      <c r="D198" s="22">
        <v>19</v>
      </c>
      <c r="E198" s="22">
        <v>0</v>
      </c>
      <c r="F198" s="22">
        <v>14</v>
      </c>
      <c r="G198" s="22">
        <v>7</v>
      </c>
      <c r="H198" s="22">
        <v>1</v>
      </c>
      <c r="I198" s="22">
        <v>5</v>
      </c>
      <c r="J198" s="22">
        <v>10</v>
      </c>
      <c r="K198" s="22">
        <v>0</v>
      </c>
      <c r="L198" s="22">
        <v>20</v>
      </c>
      <c r="M198" s="22">
        <v>3</v>
      </c>
      <c r="N198" s="22">
        <v>2</v>
      </c>
      <c r="O198" s="22">
        <f t="shared" si="11"/>
        <v>81</v>
      </c>
    </row>
    <row r="199" spans="2:15" ht="15.75" thickBot="1" x14ac:dyDescent="0.3">
      <c r="B199" s="58"/>
      <c r="C199" s="24" t="s">
        <v>238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1</v>
      </c>
      <c r="K199" s="22">
        <v>0</v>
      </c>
      <c r="L199" s="22">
        <v>0</v>
      </c>
      <c r="M199" s="22">
        <v>0</v>
      </c>
      <c r="N199" s="22">
        <v>0</v>
      </c>
      <c r="O199" s="22">
        <f t="shared" si="11"/>
        <v>1</v>
      </c>
    </row>
    <row r="200" spans="2:15" ht="15.75" thickBot="1" x14ac:dyDescent="0.3">
      <c r="B200" s="58"/>
      <c r="C200" s="24" t="s">
        <v>239</v>
      </c>
      <c r="D200" s="22">
        <v>1</v>
      </c>
      <c r="E200" s="22">
        <v>0</v>
      </c>
      <c r="F200" s="22">
        <v>0</v>
      </c>
      <c r="G200" s="22">
        <v>0</v>
      </c>
      <c r="H200" s="22">
        <v>0</v>
      </c>
      <c r="I200" s="22">
        <v>1</v>
      </c>
      <c r="J200" s="22">
        <v>1</v>
      </c>
      <c r="K200" s="22">
        <v>0</v>
      </c>
      <c r="L200" s="22">
        <v>1</v>
      </c>
      <c r="M200" s="22">
        <v>0</v>
      </c>
      <c r="N200" s="22">
        <v>0</v>
      </c>
      <c r="O200" s="22">
        <f t="shared" si="11"/>
        <v>4</v>
      </c>
    </row>
    <row r="201" spans="2:15" ht="15.75" thickBot="1" x14ac:dyDescent="0.3">
      <c r="B201" s="58"/>
      <c r="C201" s="24" t="s">
        <v>240</v>
      </c>
      <c r="D201" s="22">
        <v>18</v>
      </c>
      <c r="E201" s="22">
        <v>0</v>
      </c>
      <c r="F201" s="22">
        <v>10</v>
      </c>
      <c r="G201" s="22">
        <v>8</v>
      </c>
      <c r="H201" s="22">
        <v>0</v>
      </c>
      <c r="I201" s="22">
        <v>4</v>
      </c>
      <c r="J201" s="22">
        <v>7</v>
      </c>
      <c r="K201" s="22">
        <v>0</v>
      </c>
      <c r="L201" s="22">
        <v>28</v>
      </c>
      <c r="M201" s="22">
        <v>1</v>
      </c>
      <c r="N201" s="22">
        <v>1</v>
      </c>
      <c r="O201" s="22">
        <f t="shared" si="11"/>
        <v>77</v>
      </c>
    </row>
    <row r="202" spans="2:15" ht="15.75" thickBot="1" x14ac:dyDescent="0.3">
      <c r="B202" s="58"/>
      <c r="C202" s="24" t="s">
        <v>241</v>
      </c>
      <c r="D202" s="22">
        <v>27</v>
      </c>
      <c r="E202" s="22">
        <v>0</v>
      </c>
      <c r="F202" s="22">
        <v>21</v>
      </c>
      <c r="G202" s="22">
        <v>25</v>
      </c>
      <c r="H202" s="22">
        <v>0</v>
      </c>
      <c r="I202" s="22">
        <v>10</v>
      </c>
      <c r="J202" s="22">
        <v>7</v>
      </c>
      <c r="K202" s="22">
        <v>0</v>
      </c>
      <c r="L202" s="22">
        <v>34</v>
      </c>
      <c r="M202" s="22">
        <v>5</v>
      </c>
      <c r="N202" s="22">
        <v>2</v>
      </c>
      <c r="O202" s="22">
        <f t="shared" si="11"/>
        <v>131</v>
      </c>
    </row>
    <row r="203" spans="2:15" ht="15.75" thickBot="1" x14ac:dyDescent="0.3">
      <c r="B203" s="58"/>
      <c r="C203" s="24" t="s">
        <v>242</v>
      </c>
      <c r="D203" s="22">
        <v>3</v>
      </c>
      <c r="E203" s="22">
        <v>0</v>
      </c>
      <c r="F203" s="22">
        <v>1</v>
      </c>
      <c r="G203" s="22">
        <v>0</v>
      </c>
      <c r="H203" s="22">
        <v>0</v>
      </c>
      <c r="I203" s="22">
        <v>1</v>
      </c>
      <c r="J203" s="22">
        <v>2</v>
      </c>
      <c r="K203" s="22">
        <v>0</v>
      </c>
      <c r="L203" s="22">
        <v>1</v>
      </c>
      <c r="M203" s="22">
        <v>1</v>
      </c>
      <c r="N203" s="22">
        <v>1</v>
      </c>
      <c r="O203" s="22">
        <f t="shared" si="11"/>
        <v>10</v>
      </c>
    </row>
    <row r="204" spans="2:15" ht="15.75" thickBot="1" x14ac:dyDescent="0.3">
      <c r="B204" s="58"/>
      <c r="C204" s="24" t="s">
        <v>243</v>
      </c>
      <c r="D204" s="22">
        <v>5</v>
      </c>
      <c r="E204" s="22">
        <v>0</v>
      </c>
      <c r="F204" s="22">
        <v>2</v>
      </c>
      <c r="G204" s="22">
        <v>2</v>
      </c>
      <c r="H204" s="22">
        <v>0</v>
      </c>
      <c r="I204" s="22">
        <v>2</v>
      </c>
      <c r="J204" s="22">
        <v>2</v>
      </c>
      <c r="K204" s="22">
        <v>0</v>
      </c>
      <c r="L204" s="22">
        <v>2</v>
      </c>
      <c r="M204" s="22">
        <v>1</v>
      </c>
      <c r="N204" s="22">
        <v>0</v>
      </c>
      <c r="O204" s="22">
        <f t="shared" si="11"/>
        <v>16</v>
      </c>
    </row>
    <row r="205" spans="2:15" ht="15.75" thickBot="1" x14ac:dyDescent="0.3">
      <c r="B205" s="58"/>
      <c r="C205" s="24" t="s">
        <v>244</v>
      </c>
      <c r="D205" s="22">
        <v>1</v>
      </c>
      <c r="E205" s="22">
        <v>0</v>
      </c>
      <c r="F205" s="22">
        <v>1</v>
      </c>
      <c r="G205" s="22">
        <v>1</v>
      </c>
      <c r="H205" s="22">
        <v>0</v>
      </c>
      <c r="I205" s="22">
        <v>0</v>
      </c>
      <c r="J205" s="22">
        <v>1</v>
      </c>
      <c r="K205" s="22">
        <v>0</v>
      </c>
      <c r="L205" s="22">
        <v>0</v>
      </c>
      <c r="M205" s="22">
        <v>1</v>
      </c>
      <c r="N205" s="22">
        <v>0</v>
      </c>
      <c r="O205" s="22">
        <f t="shared" si="11"/>
        <v>5</v>
      </c>
    </row>
    <row r="206" spans="2:15" ht="15.75" thickBot="1" x14ac:dyDescent="0.3">
      <c r="B206" s="58"/>
      <c r="C206" s="24" t="s">
        <v>245</v>
      </c>
      <c r="D206" s="22">
        <v>10</v>
      </c>
      <c r="E206" s="22">
        <v>0</v>
      </c>
      <c r="F206" s="22">
        <v>1</v>
      </c>
      <c r="G206" s="22">
        <v>5</v>
      </c>
      <c r="H206" s="22">
        <v>0</v>
      </c>
      <c r="I206" s="22">
        <v>1</v>
      </c>
      <c r="J206" s="22">
        <v>4</v>
      </c>
      <c r="K206" s="22">
        <v>0</v>
      </c>
      <c r="L206" s="22">
        <v>5</v>
      </c>
      <c r="M206" s="22">
        <v>3</v>
      </c>
      <c r="N206" s="22">
        <v>1</v>
      </c>
      <c r="O206" s="22">
        <f t="shared" si="11"/>
        <v>30</v>
      </c>
    </row>
    <row r="207" spans="2:15" ht="15.75" thickBot="1" x14ac:dyDescent="0.3">
      <c r="B207" s="58"/>
      <c r="C207" s="24" t="s">
        <v>246</v>
      </c>
      <c r="D207" s="22">
        <v>4</v>
      </c>
      <c r="E207" s="22">
        <v>0</v>
      </c>
      <c r="F207" s="22">
        <v>6</v>
      </c>
      <c r="G207" s="22">
        <v>4</v>
      </c>
      <c r="H207" s="22">
        <v>0</v>
      </c>
      <c r="I207" s="22">
        <v>3</v>
      </c>
      <c r="J207" s="22">
        <v>3</v>
      </c>
      <c r="K207" s="22">
        <v>0</v>
      </c>
      <c r="L207" s="22">
        <v>12</v>
      </c>
      <c r="M207" s="22">
        <v>5</v>
      </c>
      <c r="N207" s="22">
        <v>2</v>
      </c>
      <c r="O207" s="22">
        <f t="shared" si="11"/>
        <v>39</v>
      </c>
    </row>
    <row r="208" spans="2:15" ht="15.75" thickBot="1" x14ac:dyDescent="0.3">
      <c r="B208" s="58"/>
      <c r="C208" s="24" t="s">
        <v>247</v>
      </c>
      <c r="D208" s="22">
        <v>83</v>
      </c>
      <c r="E208" s="22">
        <v>1</v>
      </c>
      <c r="F208" s="22">
        <v>54</v>
      </c>
      <c r="G208" s="22">
        <v>52</v>
      </c>
      <c r="H208" s="22">
        <v>1</v>
      </c>
      <c r="I208" s="22">
        <v>17</v>
      </c>
      <c r="J208" s="22">
        <v>32</v>
      </c>
      <c r="K208" s="22">
        <v>2</v>
      </c>
      <c r="L208" s="22">
        <v>77</v>
      </c>
      <c r="M208" s="22">
        <v>11</v>
      </c>
      <c r="N208" s="22">
        <v>9</v>
      </c>
      <c r="O208" s="22">
        <f t="shared" si="11"/>
        <v>339</v>
      </c>
    </row>
    <row r="209" spans="2:15" ht="15.75" thickBot="1" x14ac:dyDescent="0.3">
      <c r="B209" s="58"/>
      <c r="C209" s="24" t="s">
        <v>248</v>
      </c>
      <c r="D209" s="22">
        <v>2</v>
      </c>
      <c r="E209" s="22">
        <v>0</v>
      </c>
      <c r="F209" s="22">
        <v>2</v>
      </c>
      <c r="G209" s="22">
        <v>2</v>
      </c>
      <c r="H209" s="22">
        <v>0</v>
      </c>
      <c r="I209" s="22">
        <v>0</v>
      </c>
      <c r="J209" s="22">
        <v>1</v>
      </c>
      <c r="K209" s="22">
        <v>0</v>
      </c>
      <c r="L209" s="22">
        <v>3</v>
      </c>
      <c r="M209" s="22">
        <v>1</v>
      </c>
      <c r="N209" s="22">
        <v>0</v>
      </c>
      <c r="O209" s="22">
        <f t="shared" si="11"/>
        <v>11</v>
      </c>
    </row>
    <row r="210" spans="2:15" ht="15.75" thickBot="1" x14ac:dyDescent="0.3">
      <c r="B210" s="58"/>
      <c r="C210" s="24" t="s">
        <v>249</v>
      </c>
      <c r="D210" s="22">
        <v>1</v>
      </c>
      <c r="E210" s="22">
        <v>0</v>
      </c>
      <c r="F210" s="22">
        <v>4</v>
      </c>
      <c r="G210" s="22">
        <v>2</v>
      </c>
      <c r="H210" s="22">
        <v>0</v>
      </c>
      <c r="I210" s="22">
        <v>2</v>
      </c>
      <c r="J210" s="22">
        <v>1</v>
      </c>
      <c r="K210" s="22">
        <v>0</v>
      </c>
      <c r="L210" s="22">
        <v>3</v>
      </c>
      <c r="M210" s="22">
        <v>0</v>
      </c>
      <c r="N210" s="22">
        <v>1</v>
      </c>
      <c r="O210" s="22">
        <f t="shared" si="11"/>
        <v>14</v>
      </c>
    </row>
    <row r="211" spans="2:15" ht="15.75" thickBot="1" x14ac:dyDescent="0.3">
      <c r="B211" s="58"/>
      <c r="C211" s="24" t="s">
        <v>250</v>
      </c>
      <c r="D211" s="22">
        <v>33</v>
      </c>
      <c r="E211" s="22">
        <v>0</v>
      </c>
      <c r="F211" s="22">
        <v>24</v>
      </c>
      <c r="G211" s="22">
        <v>28</v>
      </c>
      <c r="H211" s="22">
        <v>0</v>
      </c>
      <c r="I211" s="22">
        <v>6</v>
      </c>
      <c r="J211" s="22">
        <v>17</v>
      </c>
      <c r="K211" s="22">
        <v>0</v>
      </c>
      <c r="L211" s="22">
        <v>30</v>
      </c>
      <c r="M211" s="22">
        <v>3</v>
      </c>
      <c r="N211" s="22">
        <v>3</v>
      </c>
      <c r="O211" s="22">
        <f t="shared" si="11"/>
        <v>144</v>
      </c>
    </row>
    <row r="212" spans="2:15" ht="15.75" thickBot="1" x14ac:dyDescent="0.3">
      <c r="B212" s="59"/>
      <c r="C212" s="24" t="s">
        <v>251</v>
      </c>
      <c r="D212" s="22">
        <v>11</v>
      </c>
      <c r="E212" s="22">
        <v>0</v>
      </c>
      <c r="F212" s="22">
        <v>4</v>
      </c>
      <c r="G212" s="22">
        <v>12</v>
      </c>
      <c r="H212" s="22">
        <v>0</v>
      </c>
      <c r="I212" s="22">
        <v>1</v>
      </c>
      <c r="J212" s="22">
        <v>5</v>
      </c>
      <c r="K212" s="22">
        <v>0</v>
      </c>
      <c r="L212" s="22">
        <v>15</v>
      </c>
      <c r="M212" s="22">
        <v>5</v>
      </c>
      <c r="N212" s="22">
        <v>3</v>
      </c>
      <c r="O212" s="22">
        <f t="shared" si="11"/>
        <v>56</v>
      </c>
    </row>
    <row r="213" spans="2:15" ht="15.75" thickBot="1" x14ac:dyDescent="0.3">
      <c r="B213" s="50" t="s">
        <v>252</v>
      </c>
      <c r="C213" s="51"/>
      <c r="D213" s="23">
        <f t="shared" ref="D213:N213" si="14">SUM(D194:D212)</f>
        <v>246</v>
      </c>
      <c r="E213" s="23">
        <f t="shared" si="14"/>
        <v>1</v>
      </c>
      <c r="F213" s="23">
        <f t="shared" si="14"/>
        <v>167</v>
      </c>
      <c r="G213" s="23">
        <f t="shared" si="14"/>
        <v>178</v>
      </c>
      <c r="H213" s="23">
        <f t="shared" si="14"/>
        <v>2</v>
      </c>
      <c r="I213" s="23">
        <f t="shared" si="14"/>
        <v>62</v>
      </c>
      <c r="J213" s="23">
        <f t="shared" si="14"/>
        <v>110</v>
      </c>
      <c r="K213" s="23">
        <f t="shared" si="14"/>
        <v>2</v>
      </c>
      <c r="L213" s="23">
        <f t="shared" si="14"/>
        <v>279</v>
      </c>
      <c r="M213" s="23">
        <f t="shared" si="14"/>
        <v>49</v>
      </c>
      <c r="N213" s="23">
        <f t="shared" si="14"/>
        <v>32</v>
      </c>
      <c r="O213" s="23">
        <f t="shared" si="11"/>
        <v>1128</v>
      </c>
    </row>
    <row r="214" spans="2:15" ht="15.75" thickBot="1" x14ac:dyDescent="0.3">
      <c r="B214" s="57" t="s">
        <v>253</v>
      </c>
      <c r="C214" s="25" t="s">
        <v>254</v>
      </c>
      <c r="D214" s="22">
        <v>7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1</v>
      </c>
      <c r="K214" s="22">
        <v>0</v>
      </c>
      <c r="L214" s="22">
        <v>2</v>
      </c>
      <c r="M214" s="22">
        <v>0</v>
      </c>
      <c r="N214" s="22">
        <v>0</v>
      </c>
      <c r="O214" s="22">
        <f t="shared" si="11"/>
        <v>10</v>
      </c>
    </row>
    <row r="215" spans="2:15" ht="15.75" thickBot="1" x14ac:dyDescent="0.3">
      <c r="B215" s="58"/>
      <c r="C215" s="25" t="s">
        <v>255</v>
      </c>
      <c r="D215" s="22">
        <v>6</v>
      </c>
      <c r="E215" s="22">
        <v>0</v>
      </c>
      <c r="F215" s="22">
        <v>2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3</v>
      </c>
      <c r="M215" s="22">
        <v>2</v>
      </c>
      <c r="N215" s="22">
        <v>0</v>
      </c>
      <c r="O215" s="22">
        <f t="shared" si="11"/>
        <v>13</v>
      </c>
    </row>
    <row r="216" spans="2:15" ht="15.75" thickBot="1" x14ac:dyDescent="0.3">
      <c r="B216" s="58"/>
      <c r="C216" s="25" t="s">
        <v>256</v>
      </c>
      <c r="D216" s="22">
        <v>1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f t="shared" si="11"/>
        <v>1</v>
      </c>
    </row>
    <row r="217" spans="2:15" ht="15.75" thickBot="1" x14ac:dyDescent="0.3">
      <c r="B217" s="58"/>
      <c r="C217" s="25" t="s">
        <v>257</v>
      </c>
      <c r="D217" s="22">
        <v>2</v>
      </c>
      <c r="E217" s="22">
        <v>0</v>
      </c>
      <c r="F217" s="22">
        <v>0</v>
      </c>
      <c r="G217" s="22">
        <v>1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1</v>
      </c>
      <c r="N217" s="22">
        <v>0</v>
      </c>
      <c r="O217" s="22">
        <f t="shared" si="11"/>
        <v>4</v>
      </c>
    </row>
    <row r="218" spans="2:15" ht="15.75" thickBot="1" x14ac:dyDescent="0.3">
      <c r="B218" s="58"/>
      <c r="C218" s="25" t="s">
        <v>258</v>
      </c>
      <c r="D218" s="22">
        <v>5</v>
      </c>
      <c r="E218" s="22">
        <v>0</v>
      </c>
      <c r="F218" s="22">
        <v>3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3</v>
      </c>
      <c r="M218" s="22">
        <v>0</v>
      </c>
      <c r="N218" s="22">
        <v>0</v>
      </c>
      <c r="O218" s="22">
        <f t="shared" si="11"/>
        <v>11</v>
      </c>
    </row>
    <row r="219" spans="2:15" ht="15.75" thickBot="1" x14ac:dyDescent="0.3">
      <c r="B219" s="58"/>
      <c r="C219" s="25" t="s">
        <v>259</v>
      </c>
      <c r="D219" s="22">
        <v>0</v>
      </c>
      <c r="E219" s="22">
        <v>0</v>
      </c>
      <c r="F219" s="22">
        <v>1</v>
      </c>
      <c r="G219" s="22">
        <v>1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f t="shared" si="11"/>
        <v>2</v>
      </c>
    </row>
    <row r="220" spans="2:15" ht="15.75" thickBot="1" x14ac:dyDescent="0.3">
      <c r="B220" s="58"/>
      <c r="C220" s="25" t="s">
        <v>260</v>
      </c>
      <c r="D220" s="22">
        <v>0</v>
      </c>
      <c r="E220" s="22">
        <v>0</v>
      </c>
      <c r="F220" s="22">
        <v>1</v>
      </c>
      <c r="G220" s="22">
        <v>1</v>
      </c>
      <c r="H220" s="22">
        <v>0</v>
      </c>
      <c r="I220" s="22">
        <v>2</v>
      </c>
      <c r="J220" s="22">
        <v>0</v>
      </c>
      <c r="K220" s="22">
        <v>0</v>
      </c>
      <c r="L220" s="22">
        <v>0</v>
      </c>
      <c r="M220" s="22">
        <v>3</v>
      </c>
      <c r="N220" s="22">
        <v>0</v>
      </c>
      <c r="O220" s="22">
        <f t="shared" si="11"/>
        <v>7</v>
      </c>
    </row>
    <row r="221" spans="2:15" ht="15.75" thickBot="1" x14ac:dyDescent="0.3">
      <c r="B221" s="58"/>
      <c r="C221" s="25" t="s">
        <v>261</v>
      </c>
      <c r="D221" s="22">
        <v>24</v>
      </c>
      <c r="E221" s="22">
        <v>0</v>
      </c>
      <c r="F221" s="22">
        <v>17</v>
      </c>
      <c r="G221" s="22">
        <v>4</v>
      </c>
      <c r="H221" s="22">
        <v>0</v>
      </c>
      <c r="I221" s="22">
        <v>0</v>
      </c>
      <c r="J221" s="22">
        <v>3</v>
      </c>
      <c r="K221" s="22">
        <v>0</v>
      </c>
      <c r="L221" s="22">
        <v>4</v>
      </c>
      <c r="M221" s="22">
        <v>1</v>
      </c>
      <c r="N221" s="22">
        <v>0</v>
      </c>
      <c r="O221" s="22">
        <f t="shared" si="11"/>
        <v>53</v>
      </c>
    </row>
    <row r="222" spans="2:15" ht="15.75" thickBot="1" x14ac:dyDescent="0.3">
      <c r="B222" s="58"/>
      <c r="C222" s="25" t="s">
        <v>262</v>
      </c>
      <c r="D222" s="22">
        <v>2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f t="shared" ref="O222:O282" si="15">SUM(D222:N222)</f>
        <v>2</v>
      </c>
    </row>
    <row r="223" spans="2:15" ht="15.75" thickBot="1" x14ac:dyDescent="0.3">
      <c r="B223" s="58"/>
      <c r="C223" s="25" t="s">
        <v>263</v>
      </c>
      <c r="D223" s="22">
        <v>3</v>
      </c>
      <c r="E223" s="22">
        <v>0</v>
      </c>
      <c r="F223" s="22">
        <v>1</v>
      </c>
      <c r="G223" s="22">
        <v>0</v>
      </c>
      <c r="H223" s="22">
        <v>0</v>
      </c>
      <c r="I223" s="22">
        <v>0</v>
      </c>
      <c r="J223" s="22">
        <v>1</v>
      </c>
      <c r="K223" s="22">
        <v>0</v>
      </c>
      <c r="L223" s="22">
        <v>0</v>
      </c>
      <c r="M223" s="22">
        <v>1</v>
      </c>
      <c r="N223" s="22">
        <v>0</v>
      </c>
      <c r="O223" s="22">
        <f t="shared" si="15"/>
        <v>6</v>
      </c>
    </row>
    <row r="224" spans="2:15" ht="15.75" thickBot="1" x14ac:dyDescent="0.3">
      <c r="B224" s="58"/>
      <c r="C224" s="25" t="s">
        <v>264</v>
      </c>
      <c r="D224" s="22">
        <v>2</v>
      </c>
      <c r="E224" s="22">
        <v>0</v>
      </c>
      <c r="F224" s="22">
        <v>2</v>
      </c>
      <c r="G224" s="22">
        <v>1</v>
      </c>
      <c r="H224" s="22">
        <v>0</v>
      </c>
      <c r="I224" s="22">
        <v>0</v>
      </c>
      <c r="J224" s="22">
        <v>0</v>
      </c>
      <c r="K224" s="22">
        <v>0</v>
      </c>
      <c r="L224" s="22">
        <v>4</v>
      </c>
      <c r="M224" s="22">
        <v>1</v>
      </c>
      <c r="N224" s="22">
        <v>0</v>
      </c>
      <c r="O224" s="22">
        <f t="shared" si="15"/>
        <v>10</v>
      </c>
    </row>
    <row r="225" spans="2:15" ht="15.75" thickBot="1" x14ac:dyDescent="0.3">
      <c r="B225" s="58"/>
      <c r="C225" s="25" t="s">
        <v>265</v>
      </c>
      <c r="D225" s="22">
        <v>0</v>
      </c>
      <c r="E225" s="22">
        <v>0</v>
      </c>
      <c r="F225" s="22">
        <v>1</v>
      </c>
      <c r="G225" s="22">
        <v>2</v>
      </c>
      <c r="H225" s="22">
        <v>0</v>
      </c>
      <c r="I225" s="22">
        <v>0</v>
      </c>
      <c r="J225" s="22">
        <v>0</v>
      </c>
      <c r="K225" s="22">
        <v>0</v>
      </c>
      <c r="L225" s="22">
        <v>1</v>
      </c>
      <c r="M225" s="22">
        <v>0</v>
      </c>
      <c r="N225" s="22">
        <v>0</v>
      </c>
      <c r="O225" s="22">
        <f t="shared" si="15"/>
        <v>4</v>
      </c>
    </row>
    <row r="226" spans="2:15" ht="15.75" thickBot="1" x14ac:dyDescent="0.3">
      <c r="B226" s="59"/>
      <c r="C226" s="25" t="s">
        <v>266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1</v>
      </c>
      <c r="M226" s="22">
        <v>0</v>
      </c>
      <c r="N226" s="22">
        <v>0</v>
      </c>
      <c r="O226" s="22">
        <f t="shared" si="15"/>
        <v>1</v>
      </c>
    </row>
    <row r="227" spans="2:15" ht="15.75" thickBot="1" x14ac:dyDescent="0.3">
      <c r="B227" s="50" t="s">
        <v>267</v>
      </c>
      <c r="C227" s="60"/>
      <c r="D227" s="23">
        <f t="shared" ref="D227:N227" si="16">SUM(D214:D226)</f>
        <v>52</v>
      </c>
      <c r="E227" s="23">
        <f t="shared" si="16"/>
        <v>0</v>
      </c>
      <c r="F227" s="23">
        <f t="shared" si="16"/>
        <v>28</v>
      </c>
      <c r="G227" s="23">
        <f t="shared" si="16"/>
        <v>10</v>
      </c>
      <c r="H227" s="23">
        <f t="shared" si="16"/>
        <v>0</v>
      </c>
      <c r="I227" s="23">
        <f t="shared" si="16"/>
        <v>2</v>
      </c>
      <c r="J227" s="23">
        <f t="shared" si="16"/>
        <v>5</v>
      </c>
      <c r="K227" s="23">
        <f t="shared" si="16"/>
        <v>0</v>
      </c>
      <c r="L227" s="23">
        <f t="shared" si="16"/>
        <v>18</v>
      </c>
      <c r="M227" s="23">
        <f t="shared" si="16"/>
        <v>9</v>
      </c>
      <c r="N227" s="23">
        <f t="shared" si="16"/>
        <v>0</v>
      </c>
      <c r="O227" s="23">
        <f t="shared" si="15"/>
        <v>124</v>
      </c>
    </row>
    <row r="228" spans="2:15" ht="15.75" thickBot="1" x14ac:dyDescent="0.3">
      <c r="B228" s="57" t="s">
        <v>268</v>
      </c>
      <c r="C228" s="24" t="s">
        <v>269</v>
      </c>
      <c r="D228" s="22">
        <v>5</v>
      </c>
      <c r="E228" s="22">
        <v>0</v>
      </c>
      <c r="F228" s="22">
        <v>1</v>
      </c>
      <c r="G228" s="22">
        <v>3</v>
      </c>
      <c r="H228" s="22">
        <v>0</v>
      </c>
      <c r="I228" s="22">
        <v>1</v>
      </c>
      <c r="J228" s="22">
        <v>0</v>
      </c>
      <c r="K228" s="22">
        <v>0</v>
      </c>
      <c r="L228" s="22">
        <v>8</v>
      </c>
      <c r="M228" s="22">
        <v>2</v>
      </c>
      <c r="N228" s="22">
        <v>0</v>
      </c>
      <c r="O228" s="22">
        <f t="shared" si="15"/>
        <v>20</v>
      </c>
    </row>
    <row r="229" spans="2:15" ht="15.75" thickBot="1" x14ac:dyDescent="0.3">
      <c r="B229" s="58"/>
      <c r="C229" s="24" t="s">
        <v>270</v>
      </c>
      <c r="D229" s="22">
        <v>17</v>
      </c>
      <c r="E229" s="22">
        <v>0</v>
      </c>
      <c r="F229" s="22">
        <v>4</v>
      </c>
      <c r="G229" s="22">
        <v>5</v>
      </c>
      <c r="H229" s="22">
        <v>0</v>
      </c>
      <c r="I229" s="22">
        <v>3</v>
      </c>
      <c r="J229" s="22">
        <v>2</v>
      </c>
      <c r="K229" s="22">
        <v>0</v>
      </c>
      <c r="L229" s="22">
        <v>12</v>
      </c>
      <c r="M229" s="22">
        <v>3</v>
      </c>
      <c r="N229" s="22">
        <v>0</v>
      </c>
      <c r="O229" s="22">
        <f t="shared" si="15"/>
        <v>46</v>
      </c>
    </row>
    <row r="230" spans="2:15" ht="15.75" thickBot="1" x14ac:dyDescent="0.3">
      <c r="B230" s="58"/>
      <c r="C230" s="24" t="s">
        <v>271</v>
      </c>
      <c r="D230" s="22">
        <v>3</v>
      </c>
      <c r="E230" s="22">
        <v>0</v>
      </c>
      <c r="F230" s="22">
        <v>1</v>
      </c>
      <c r="G230" s="22">
        <v>4</v>
      </c>
      <c r="H230" s="22">
        <v>0</v>
      </c>
      <c r="I230" s="22">
        <v>1</v>
      </c>
      <c r="J230" s="22">
        <v>1</v>
      </c>
      <c r="K230" s="22">
        <v>0</v>
      </c>
      <c r="L230" s="22">
        <v>7</v>
      </c>
      <c r="M230" s="22">
        <v>1</v>
      </c>
      <c r="N230" s="22">
        <v>0</v>
      </c>
      <c r="O230" s="22">
        <f t="shared" si="15"/>
        <v>18</v>
      </c>
    </row>
    <row r="231" spans="2:15" ht="15.75" thickBot="1" x14ac:dyDescent="0.3">
      <c r="B231" s="58"/>
      <c r="C231" s="24" t="s">
        <v>272</v>
      </c>
      <c r="D231" s="22">
        <v>8</v>
      </c>
      <c r="E231" s="22">
        <v>0</v>
      </c>
      <c r="F231" s="22">
        <v>1</v>
      </c>
      <c r="G231" s="22">
        <v>2</v>
      </c>
      <c r="H231" s="22">
        <v>0</v>
      </c>
      <c r="I231" s="22">
        <v>1</v>
      </c>
      <c r="J231" s="22">
        <v>0</v>
      </c>
      <c r="K231" s="22">
        <v>0</v>
      </c>
      <c r="L231" s="22">
        <v>5</v>
      </c>
      <c r="M231" s="22">
        <v>2</v>
      </c>
      <c r="N231" s="22">
        <v>0</v>
      </c>
      <c r="O231" s="22">
        <f t="shared" si="15"/>
        <v>19</v>
      </c>
    </row>
    <row r="232" spans="2:15" ht="15.75" thickBot="1" x14ac:dyDescent="0.3">
      <c r="B232" s="58"/>
      <c r="C232" s="24" t="s">
        <v>273</v>
      </c>
      <c r="D232" s="22">
        <v>1</v>
      </c>
      <c r="E232" s="22">
        <v>0</v>
      </c>
      <c r="F232" s="22">
        <v>1</v>
      </c>
      <c r="G232" s="22">
        <v>2</v>
      </c>
      <c r="H232" s="22">
        <v>0</v>
      </c>
      <c r="I232" s="22">
        <v>1</v>
      </c>
      <c r="J232" s="22">
        <v>2</v>
      </c>
      <c r="K232" s="22">
        <v>0</v>
      </c>
      <c r="L232" s="22">
        <v>4</v>
      </c>
      <c r="M232" s="22">
        <v>1</v>
      </c>
      <c r="N232" s="22">
        <v>1</v>
      </c>
      <c r="O232" s="22">
        <f t="shared" si="15"/>
        <v>13</v>
      </c>
    </row>
    <row r="233" spans="2:15" ht="15.75" thickBot="1" x14ac:dyDescent="0.3">
      <c r="B233" s="58"/>
      <c r="C233" s="24" t="s">
        <v>274</v>
      </c>
      <c r="D233" s="22">
        <v>1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f t="shared" si="15"/>
        <v>1</v>
      </c>
    </row>
    <row r="234" spans="2:15" ht="15.75" thickBot="1" x14ac:dyDescent="0.3">
      <c r="B234" s="58"/>
      <c r="C234" s="24" t="s">
        <v>275</v>
      </c>
      <c r="D234" s="22">
        <v>3</v>
      </c>
      <c r="E234" s="22">
        <v>0</v>
      </c>
      <c r="F234" s="22">
        <v>1</v>
      </c>
      <c r="G234" s="22">
        <v>3</v>
      </c>
      <c r="H234" s="22">
        <v>0</v>
      </c>
      <c r="I234" s="22">
        <v>0</v>
      </c>
      <c r="J234" s="22">
        <v>1</v>
      </c>
      <c r="K234" s="22">
        <v>0</v>
      </c>
      <c r="L234" s="22">
        <v>0</v>
      </c>
      <c r="M234" s="22">
        <v>0</v>
      </c>
      <c r="N234" s="22">
        <v>0</v>
      </c>
      <c r="O234" s="22">
        <f t="shared" si="15"/>
        <v>8</v>
      </c>
    </row>
    <row r="235" spans="2:15" ht="15.75" thickBot="1" x14ac:dyDescent="0.3">
      <c r="B235" s="58"/>
      <c r="C235" s="24" t="s">
        <v>276</v>
      </c>
      <c r="D235" s="22">
        <v>1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1</v>
      </c>
      <c r="M235" s="22">
        <v>0</v>
      </c>
      <c r="N235" s="22">
        <v>0</v>
      </c>
      <c r="O235" s="22">
        <f t="shared" si="15"/>
        <v>2</v>
      </c>
    </row>
    <row r="236" spans="2:15" ht="15.75" thickBot="1" x14ac:dyDescent="0.3">
      <c r="B236" s="58"/>
      <c r="C236" s="24" t="s">
        <v>277</v>
      </c>
      <c r="D236" s="22">
        <v>9</v>
      </c>
      <c r="E236" s="22">
        <v>0</v>
      </c>
      <c r="F236" s="22">
        <v>4</v>
      </c>
      <c r="G236" s="22">
        <v>1</v>
      </c>
      <c r="H236" s="22">
        <v>0</v>
      </c>
      <c r="I236" s="22">
        <v>1</v>
      </c>
      <c r="J236" s="22">
        <v>4</v>
      </c>
      <c r="K236" s="22">
        <v>0</v>
      </c>
      <c r="L236" s="22">
        <v>9</v>
      </c>
      <c r="M236" s="22">
        <v>0</v>
      </c>
      <c r="N236" s="22">
        <v>0</v>
      </c>
      <c r="O236" s="22">
        <f t="shared" si="15"/>
        <v>28</v>
      </c>
    </row>
    <row r="237" spans="2:15" ht="15.75" thickBot="1" x14ac:dyDescent="0.3">
      <c r="B237" s="58"/>
      <c r="C237" s="24" t="s">
        <v>278</v>
      </c>
      <c r="D237" s="22">
        <v>96</v>
      </c>
      <c r="E237" s="22">
        <v>0</v>
      </c>
      <c r="F237" s="22">
        <v>35</v>
      </c>
      <c r="G237" s="22">
        <v>29</v>
      </c>
      <c r="H237" s="22">
        <v>0</v>
      </c>
      <c r="I237" s="22">
        <v>8</v>
      </c>
      <c r="J237" s="22">
        <v>11</v>
      </c>
      <c r="K237" s="22">
        <v>0</v>
      </c>
      <c r="L237" s="22">
        <v>62</v>
      </c>
      <c r="M237" s="22">
        <v>11</v>
      </c>
      <c r="N237" s="22">
        <v>4</v>
      </c>
      <c r="O237" s="22">
        <f t="shared" si="15"/>
        <v>256</v>
      </c>
    </row>
    <row r="238" spans="2:15" ht="15.75" thickBot="1" x14ac:dyDescent="0.3">
      <c r="B238" s="58"/>
      <c r="C238" s="24" t="s">
        <v>279</v>
      </c>
      <c r="D238" s="22">
        <v>0</v>
      </c>
      <c r="E238" s="22">
        <v>0</v>
      </c>
      <c r="F238" s="22">
        <v>1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f t="shared" si="15"/>
        <v>1</v>
      </c>
    </row>
    <row r="239" spans="2:15" ht="15.75" thickBot="1" x14ac:dyDescent="0.3">
      <c r="B239" s="58"/>
      <c r="C239" s="24" t="s">
        <v>280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1</v>
      </c>
      <c r="M239" s="22">
        <v>0</v>
      </c>
      <c r="N239" s="22">
        <v>0</v>
      </c>
      <c r="O239" s="22">
        <f t="shared" si="15"/>
        <v>1</v>
      </c>
    </row>
    <row r="240" spans="2:15" ht="15.75" thickBot="1" x14ac:dyDescent="0.3">
      <c r="B240" s="59"/>
      <c r="C240" s="24" t="s">
        <v>281</v>
      </c>
      <c r="D240" s="22">
        <v>1</v>
      </c>
      <c r="E240" s="22">
        <v>0</v>
      </c>
      <c r="F240" s="22">
        <v>1</v>
      </c>
      <c r="G240" s="22">
        <v>0</v>
      </c>
      <c r="H240" s="22">
        <v>0</v>
      </c>
      <c r="I240" s="22">
        <v>0</v>
      </c>
      <c r="J240" s="22">
        <v>2</v>
      </c>
      <c r="K240" s="22">
        <v>0</v>
      </c>
      <c r="L240" s="22">
        <v>2</v>
      </c>
      <c r="M240" s="22">
        <v>0</v>
      </c>
      <c r="N240" s="22">
        <v>0</v>
      </c>
      <c r="O240" s="22">
        <f t="shared" si="15"/>
        <v>6</v>
      </c>
    </row>
    <row r="241" spans="2:15" ht="15.75" thickBot="1" x14ac:dyDescent="0.3">
      <c r="B241" s="50" t="s">
        <v>282</v>
      </c>
      <c r="C241" s="51"/>
      <c r="D241" s="23">
        <f t="shared" ref="D241:N241" si="17">SUM(D228:D240)</f>
        <v>145</v>
      </c>
      <c r="E241" s="23">
        <f t="shared" si="17"/>
        <v>0</v>
      </c>
      <c r="F241" s="23">
        <f t="shared" si="17"/>
        <v>50</v>
      </c>
      <c r="G241" s="23">
        <f t="shared" si="17"/>
        <v>49</v>
      </c>
      <c r="H241" s="23">
        <f t="shared" si="17"/>
        <v>0</v>
      </c>
      <c r="I241" s="23">
        <f t="shared" si="17"/>
        <v>16</v>
      </c>
      <c r="J241" s="23">
        <f t="shared" si="17"/>
        <v>23</v>
      </c>
      <c r="K241" s="23">
        <f t="shared" si="17"/>
        <v>0</v>
      </c>
      <c r="L241" s="23">
        <f t="shared" si="17"/>
        <v>111</v>
      </c>
      <c r="M241" s="23">
        <f t="shared" si="17"/>
        <v>20</v>
      </c>
      <c r="N241" s="23">
        <f t="shared" si="17"/>
        <v>5</v>
      </c>
      <c r="O241" s="23">
        <f t="shared" si="15"/>
        <v>419</v>
      </c>
    </row>
    <row r="242" spans="2:15" ht="15.75" thickBot="1" x14ac:dyDescent="0.3">
      <c r="B242" s="57" t="s">
        <v>283</v>
      </c>
      <c r="C242" s="24" t="s">
        <v>284</v>
      </c>
      <c r="D242" s="22">
        <v>5</v>
      </c>
      <c r="E242" s="22">
        <v>0</v>
      </c>
      <c r="F242" s="22">
        <v>6</v>
      </c>
      <c r="G242" s="22">
        <v>5</v>
      </c>
      <c r="H242" s="22">
        <v>0</v>
      </c>
      <c r="I242" s="22">
        <v>2</v>
      </c>
      <c r="J242" s="22">
        <v>0</v>
      </c>
      <c r="K242" s="22">
        <v>0</v>
      </c>
      <c r="L242" s="22">
        <v>3</v>
      </c>
      <c r="M242" s="22">
        <v>2</v>
      </c>
      <c r="N242" s="22">
        <v>0</v>
      </c>
      <c r="O242" s="22">
        <f t="shared" si="15"/>
        <v>23</v>
      </c>
    </row>
    <row r="243" spans="2:15" ht="15.75" thickBot="1" x14ac:dyDescent="0.3">
      <c r="B243" s="58"/>
      <c r="C243" s="24" t="s">
        <v>285</v>
      </c>
      <c r="D243" s="22">
        <v>60</v>
      </c>
      <c r="E243" s="22">
        <v>1</v>
      </c>
      <c r="F243" s="22">
        <v>20</v>
      </c>
      <c r="G243" s="22">
        <v>26</v>
      </c>
      <c r="H243" s="22">
        <v>0</v>
      </c>
      <c r="I243" s="22">
        <v>11</v>
      </c>
      <c r="J243" s="22">
        <v>13</v>
      </c>
      <c r="K243" s="22">
        <v>0</v>
      </c>
      <c r="L243" s="22">
        <v>21</v>
      </c>
      <c r="M243" s="22">
        <v>21</v>
      </c>
      <c r="N243" s="22">
        <v>2</v>
      </c>
      <c r="O243" s="22">
        <f t="shared" si="15"/>
        <v>175</v>
      </c>
    </row>
    <row r="244" spans="2:15" ht="15.75" thickBot="1" x14ac:dyDescent="0.3">
      <c r="B244" s="58"/>
      <c r="C244" s="24" t="s">
        <v>286</v>
      </c>
      <c r="D244" s="22">
        <v>2</v>
      </c>
      <c r="E244" s="22">
        <v>0</v>
      </c>
      <c r="F244" s="22">
        <v>1</v>
      </c>
      <c r="G244" s="22">
        <v>3</v>
      </c>
      <c r="H244" s="22">
        <v>0</v>
      </c>
      <c r="I244" s="22">
        <v>0</v>
      </c>
      <c r="J244" s="22">
        <v>0</v>
      </c>
      <c r="K244" s="22">
        <v>0</v>
      </c>
      <c r="L244" s="22">
        <v>2</v>
      </c>
      <c r="M244" s="22">
        <v>0</v>
      </c>
      <c r="N244" s="22">
        <v>0</v>
      </c>
      <c r="O244" s="22">
        <f t="shared" si="15"/>
        <v>8</v>
      </c>
    </row>
    <row r="245" spans="2:15" ht="15.75" thickBot="1" x14ac:dyDescent="0.3">
      <c r="B245" s="58"/>
      <c r="C245" s="24" t="s">
        <v>287</v>
      </c>
      <c r="D245" s="22">
        <v>0</v>
      </c>
      <c r="E245" s="22">
        <v>0</v>
      </c>
      <c r="F245" s="22">
        <v>2</v>
      </c>
      <c r="G245" s="22">
        <v>1</v>
      </c>
      <c r="H245" s="22">
        <v>0</v>
      </c>
      <c r="I245" s="22">
        <v>0</v>
      </c>
      <c r="J245" s="22">
        <v>1</v>
      </c>
      <c r="K245" s="22">
        <v>0</v>
      </c>
      <c r="L245" s="22">
        <v>1</v>
      </c>
      <c r="M245" s="22">
        <v>0</v>
      </c>
      <c r="N245" s="22">
        <v>0</v>
      </c>
      <c r="O245" s="22">
        <f t="shared" si="15"/>
        <v>5</v>
      </c>
    </row>
    <row r="246" spans="2:15" ht="15.75" thickBot="1" x14ac:dyDescent="0.3">
      <c r="B246" s="58"/>
      <c r="C246" s="24" t="s">
        <v>288</v>
      </c>
      <c r="D246" s="22">
        <v>12</v>
      </c>
      <c r="E246" s="22">
        <v>0</v>
      </c>
      <c r="F246" s="22">
        <v>8</v>
      </c>
      <c r="G246" s="22">
        <v>8</v>
      </c>
      <c r="H246" s="22">
        <v>0</v>
      </c>
      <c r="I246" s="22">
        <v>3</v>
      </c>
      <c r="J246" s="22">
        <v>1</v>
      </c>
      <c r="K246" s="22">
        <v>0</v>
      </c>
      <c r="L246" s="22">
        <v>11</v>
      </c>
      <c r="M246" s="22">
        <v>6</v>
      </c>
      <c r="N246" s="22">
        <v>0</v>
      </c>
      <c r="O246" s="22">
        <f t="shared" si="15"/>
        <v>49</v>
      </c>
    </row>
    <row r="247" spans="2:15" ht="15.75" thickBot="1" x14ac:dyDescent="0.3">
      <c r="B247" s="58"/>
      <c r="C247" s="24" t="s">
        <v>289</v>
      </c>
      <c r="D247" s="22">
        <v>3</v>
      </c>
      <c r="E247" s="22">
        <v>0</v>
      </c>
      <c r="F247" s="22">
        <v>1</v>
      </c>
      <c r="G247" s="22">
        <v>5</v>
      </c>
      <c r="H247" s="22">
        <v>0</v>
      </c>
      <c r="I247" s="22">
        <v>0</v>
      </c>
      <c r="J247" s="22">
        <v>0</v>
      </c>
      <c r="K247" s="22">
        <v>1</v>
      </c>
      <c r="L247" s="22">
        <v>1</v>
      </c>
      <c r="M247" s="22">
        <v>1</v>
      </c>
      <c r="N247" s="22">
        <v>0</v>
      </c>
      <c r="O247" s="22">
        <f t="shared" si="15"/>
        <v>12</v>
      </c>
    </row>
    <row r="248" spans="2:15" ht="15.75" thickBot="1" x14ac:dyDescent="0.3">
      <c r="B248" s="58"/>
      <c r="C248" s="24" t="s">
        <v>290</v>
      </c>
      <c r="D248" s="22">
        <v>4</v>
      </c>
      <c r="E248" s="22">
        <v>1</v>
      </c>
      <c r="F248" s="22">
        <v>4</v>
      </c>
      <c r="G248" s="22">
        <v>8</v>
      </c>
      <c r="H248" s="22">
        <v>0</v>
      </c>
      <c r="I248" s="22">
        <v>2</v>
      </c>
      <c r="J248" s="22">
        <v>2</v>
      </c>
      <c r="K248" s="22">
        <v>0</v>
      </c>
      <c r="L248" s="22">
        <v>5</v>
      </c>
      <c r="M248" s="22">
        <v>1</v>
      </c>
      <c r="N248" s="22">
        <v>1</v>
      </c>
      <c r="O248" s="22">
        <f t="shared" si="15"/>
        <v>28</v>
      </c>
    </row>
    <row r="249" spans="2:15" ht="15.75" thickBot="1" x14ac:dyDescent="0.3">
      <c r="B249" s="58"/>
      <c r="C249" s="24" t="s">
        <v>291</v>
      </c>
      <c r="D249" s="22">
        <v>0</v>
      </c>
      <c r="E249" s="22">
        <v>0</v>
      </c>
      <c r="F249" s="22">
        <v>1</v>
      </c>
      <c r="G249" s="22">
        <v>1</v>
      </c>
      <c r="H249" s="22">
        <v>0</v>
      </c>
      <c r="I249" s="22">
        <v>0</v>
      </c>
      <c r="J249" s="22">
        <v>0</v>
      </c>
      <c r="K249" s="22">
        <v>0</v>
      </c>
      <c r="L249" s="22">
        <v>5</v>
      </c>
      <c r="M249" s="22">
        <v>1</v>
      </c>
      <c r="N249" s="22">
        <v>1</v>
      </c>
      <c r="O249" s="22">
        <f t="shared" si="15"/>
        <v>9</v>
      </c>
    </row>
    <row r="250" spans="2:15" ht="15.75" thickBot="1" x14ac:dyDescent="0.3">
      <c r="B250" s="58"/>
      <c r="C250" s="24" t="s">
        <v>292</v>
      </c>
      <c r="D250" s="22">
        <v>2</v>
      </c>
      <c r="E250" s="22">
        <v>0</v>
      </c>
      <c r="F250" s="22">
        <v>0</v>
      </c>
      <c r="G250" s="22">
        <v>1</v>
      </c>
      <c r="H250" s="22">
        <v>0</v>
      </c>
      <c r="I250" s="22">
        <v>0</v>
      </c>
      <c r="J250" s="22">
        <v>0</v>
      </c>
      <c r="K250" s="22">
        <v>0</v>
      </c>
      <c r="L250" s="22">
        <v>3</v>
      </c>
      <c r="M250" s="22">
        <v>0</v>
      </c>
      <c r="N250" s="22">
        <v>1</v>
      </c>
      <c r="O250" s="22">
        <f t="shared" si="15"/>
        <v>7</v>
      </c>
    </row>
    <row r="251" spans="2:15" ht="15.75" thickBot="1" x14ac:dyDescent="0.3">
      <c r="B251" s="58"/>
      <c r="C251" s="24" t="s">
        <v>293</v>
      </c>
      <c r="D251" s="22">
        <v>5</v>
      </c>
      <c r="E251" s="22">
        <v>0</v>
      </c>
      <c r="F251" s="22">
        <v>4</v>
      </c>
      <c r="G251" s="22">
        <v>8</v>
      </c>
      <c r="H251" s="22">
        <v>0</v>
      </c>
      <c r="I251" s="22">
        <v>0</v>
      </c>
      <c r="J251" s="22">
        <v>0</v>
      </c>
      <c r="K251" s="22">
        <v>0</v>
      </c>
      <c r="L251" s="22">
        <v>3</v>
      </c>
      <c r="M251" s="22">
        <v>2</v>
      </c>
      <c r="N251" s="22">
        <v>0</v>
      </c>
      <c r="O251" s="22">
        <f t="shared" si="15"/>
        <v>22</v>
      </c>
    </row>
    <row r="252" spans="2:15" ht="15.75" thickBot="1" x14ac:dyDescent="0.3">
      <c r="B252" s="58"/>
      <c r="C252" s="24" t="s">
        <v>294</v>
      </c>
      <c r="D252" s="22">
        <v>2</v>
      </c>
      <c r="E252" s="22">
        <v>0</v>
      </c>
      <c r="F252" s="22">
        <v>3</v>
      </c>
      <c r="G252" s="22">
        <v>4</v>
      </c>
      <c r="H252" s="22">
        <v>0</v>
      </c>
      <c r="I252" s="22">
        <v>2</v>
      </c>
      <c r="J252" s="22">
        <v>2</v>
      </c>
      <c r="K252" s="22">
        <v>0</v>
      </c>
      <c r="L252" s="22">
        <v>3</v>
      </c>
      <c r="M252" s="22">
        <v>2</v>
      </c>
      <c r="N252" s="22">
        <v>0</v>
      </c>
      <c r="O252" s="22">
        <f t="shared" si="15"/>
        <v>18</v>
      </c>
    </row>
    <row r="253" spans="2:15" ht="15.75" thickBot="1" x14ac:dyDescent="0.3">
      <c r="B253" s="58"/>
      <c r="C253" s="24" t="s">
        <v>295</v>
      </c>
      <c r="D253" s="22">
        <v>1</v>
      </c>
      <c r="E253" s="22">
        <v>0</v>
      </c>
      <c r="F253" s="22">
        <v>0</v>
      </c>
      <c r="G253" s="22">
        <v>1</v>
      </c>
      <c r="H253" s="22">
        <v>0</v>
      </c>
      <c r="I253" s="22">
        <v>0</v>
      </c>
      <c r="J253" s="22">
        <v>0</v>
      </c>
      <c r="K253" s="22">
        <v>0</v>
      </c>
      <c r="L253" s="22">
        <v>2</v>
      </c>
      <c r="M253" s="22">
        <v>0</v>
      </c>
      <c r="N253" s="22">
        <v>0</v>
      </c>
      <c r="O253" s="22">
        <f t="shared" si="15"/>
        <v>4</v>
      </c>
    </row>
    <row r="254" spans="2:15" ht="15.75" thickBot="1" x14ac:dyDescent="0.3">
      <c r="B254" s="58"/>
      <c r="C254" s="24" t="s">
        <v>296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1</v>
      </c>
      <c r="K254" s="22">
        <v>0</v>
      </c>
      <c r="L254" s="22">
        <v>1</v>
      </c>
      <c r="M254" s="22">
        <v>0</v>
      </c>
      <c r="N254" s="22">
        <v>0</v>
      </c>
      <c r="O254" s="22">
        <f t="shared" si="15"/>
        <v>2</v>
      </c>
    </row>
    <row r="255" spans="2:15" ht="15.75" thickBot="1" x14ac:dyDescent="0.3">
      <c r="B255" s="58"/>
      <c r="C255" s="24" t="s">
        <v>297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1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f t="shared" si="15"/>
        <v>1</v>
      </c>
    </row>
    <row r="256" spans="2:15" ht="15.75" thickBot="1" x14ac:dyDescent="0.3">
      <c r="B256" s="58"/>
      <c r="C256" s="24" t="s">
        <v>298</v>
      </c>
      <c r="D256" s="22">
        <v>18</v>
      </c>
      <c r="E256" s="22">
        <v>0</v>
      </c>
      <c r="F256" s="22">
        <v>7</v>
      </c>
      <c r="G256" s="22">
        <v>11</v>
      </c>
      <c r="H256" s="22">
        <v>0</v>
      </c>
      <c r="I256" s="22">
        <v>4</v>
      </c>
      <c r="J256" s="22">
        <v>1</v>
      </c>
      <c r="K256" s="22">
        <v>0</v>
      </c>
      <c r="L256" s="22">
        <v>9</v>
      </c>
      <c r="M256" s="22">
        <v>2</v>
      </c>
      <c r="N256" s="22">
        <v>1</v>
      </c>
      <c r="O256" s="22">
        <f t="shared" si="15"/>
        <v>53</v>
      </c>
    </row>
    <row r="257" spans="2:15" ht="15.75" thickBot="1" x14ac:dyDescent="0.3">
      <c r="B257" s="59"/>
      <c r="C257" s="24" t="s">
        <v>299</v>
      </c>
      <c r="D257" s="22">
        <v>10</v>
      </c>
      <c r="E257" s="22">
        <v>0</v>
      </c>
      <c r="F257" s="22">
        <v>5</v>
      </c>
      <c r="G257" s="22">
        <v>6</v>
      </c>
      <c r="H257" s="22">
        <v>0</v>
      </c>
      <c r="I257" s="22">
        <v>1</v>
      </c>
      <c r="J257" s="22">
        <v>1</v>
      </c>
      <c r="K257" s="22">
        <v>0</v>
      </c>
      <c r="L257" s="22">
        <v>8</v>
      </c>
      <c r="M257" s="22">
        <v>0</v>
      </c>
      <c r="N257" s="22">
        <v>0</v>
      </c>
      <c r="O257" s="22">
        <f t="shared" si="15"/>
        <v>31</v>
      </c>
    </row>
    <row r="258" spans="2:15" ht="15.75" thickBot="1" x14ac:dyDescent="0.3">
      <c r="B258" s="50" t="s">
        <v>300</v>
      </c>
      <c r="C258" s="51"/>
      <c r="D258" s="23">
        <f t="shared" ref="D258:N258" si="18">SUM(D242:D257)</f>
        <v>124</v>
      </c>
      <c r="E258" s="23">
        <f t="shared" si="18"/>
        <v>2</v>
      </c>
      <c r="F258" s="23">
        <f t="shared" si="18"/>
        <v>62</v>
      </c>
      <c r="G258" s="23">
        <f t="shared" si="18"/>
        <v>88</v>
      </c>
      <c r="H258" s="23">
        <f t="shared" si="18"/>
        <v>0</v>
      </c>
      <c r="I258" s="23">
        <f t="shared" si="18"/>
        <v>26</v>
      </c>
      <c r="J258" s="23">
        <f t="shared" si="18"/>
        <v>22</v>
      </c>
      <c r="K258" s="23">
        <f t="shared" si="18"/>
        <v>1</v>
      </c>
      <c r="L258" s="23">
        <f t="shared" si="18"/>
        <v>78</v>
      </c>
      <c r="M258" s="23">
        <f t="shared" si="18"/>
        <v>38</v>
      </c>
      <c r="N258" s="23">
        <f t="shared" si="18"/>
        <v>6</v>
      </c>
      <c r="O258" s="23">
        <f t="shared" si="15"/>
        <v>447</v>
      </c>
    </row>
    <row r="259" spans="2:15" ht="15.75" thickBot="1" x14ac:dyDescent="0.3">
      <c r="B259" s="57" t="s">
        <v>301</v>
      </c>
      <c r="C259" s="24" t="s">
        <v>302</v>
      </c>
      <c r="D259" s="22">
        <v>1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1</v>
      </c>
      <c r="N259" s="22">
        <v>0</v>
      </c>
      <c r="O259" s="22">
        <f t="shared" si="15"/>
        <v>2</v>
      </c>
    </row>
    <row r="260" spans="2:15" ht="15.75" thickBot="1" x14ac:dyDescent="0.3">
      <c r="B260" s="58"/>
      <c r="C260" s="24" t="s">
        <v>303</v>
      </c>
      <c r="D260" s="22">
        <v>0</v>
      </c>
      <c r="E260" s="22">
        <v>0</v>
      </c>
      <c r="F260" s="22">
        <v>1</v>
      </c>
      <c r="G260" s="22">
        <v>1</v>
      </c>
      <c r="H260" s="22">
        <v>0</v>
      </c>
      <c r="I260" s="22">
        <v>0</v>
      </c>
      <c r="J260" s="22">
        <v>2</v>
      </c>
      <c r="K260" s="22">
        <v>0</v>
      </c>
      <c r="L260" s="22">
        <v>2</v>
      </c>
      <c r="M260" s="22">
        <v>0</v>
      </c>
      <c r="N260" s="22">
        <v>0</v>
      </c>
      <c r="O260" s="22">
        <f t="shared" si="15"/>
        <v>6</v>
      </c>
    </row>
    <row r="261" spans="2:15" ht="15.75" thickBot="1" x14ac:dyDescent="0.3">
      <c r="B261" s="58"/>
      <c r="C261" s="24" t="s">
        <v>304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2</v>
      </c>
      <c r="N261" s="22">
        <v>0</v>
      </c>
      <c r="O261" s="22">
        <f t="shared" si="15"/>
        <v>2</v>
      </c>
    </row>
    <row r="262" spans="2:15" ht="15.75" thickBot="1" x14ac:dyDescent="0.3">
      <c r="B262" s="58"/>
      <c r="C262" s="24" t="s">
        <v>305</v>
      </c>
      <c r="D262" s="22">
        <v>1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1</v>
      </c>
      <c r="K262" s="22">
        <v>0</v>
      </c>
      <c r="L262" s="22">
        <v>2</v>
      </c>
      <c r="M262" s="22">
        <v>1</v>
      </c>
      <c r="N262" s="22">
        <v>0</v>
      </c>
      <c r="O262" s="22">
        <f t="shared" si="15"/>
        <v>5</v>
      </c>
    </row>
    <row r="263" spans="2:15" ht="15.75" thickBot="1" x14ac:dyDescent="0.3">
      <c r="B263" s="58"/>
      <c r="C263" s="24" t="s">
        <v>306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f t="shared" si="15"/>
        <v>0</v>
      </c>
    </row>
    <row r="264" spans="2:15" ht="15.75" thickBot="1" x14ac:dyDescent="0.3">
      <c r="B264" s="58"/>
      <c r="C264" s="24" t="s">
        <v>307</v>
      </c>
      <c r="D264" s="22">
        <v>0</v>
      </c>
      <c r="E264" s="22">
        <v>0</v>
      </c>
      <c r="F264" s="22">
        <v>1</v>
      </c>
      <c r="G264" s="22">
        <v>1</v>
      </c>
      <c r="H264" s="22">
        <v>0</v>
      </c>
      <c r="I264" s="22">
        <v>0</v>
      </c>
      <c r="J264" s="22">
        <v>1</v>
      </c>
      <c r="K264" s="22">
        <v>0</v>
      </c>
      <c r="L264" s="22">
        <v>1</v>
      </c>
      <c r="M264" s="22">
        <v>0</v>
      </c>
      <c r="N264" s="22">
        <v>0</v>
      </c>
      <c r="O264" s="22">
        <f t="shared" si="15"/>
        <v>4</v>
      </c>
    </row>
    <row r="265" spans="2:15" ht="15.75" thickBot="1" x14ac:dyDescent="0.3">
      <c r="B265" s="58"/>
      <c r="C265" s="24" t="s">
        <v>308</v>
      </c>
      <c r="D265" s="22">
        <v>0</v>
      </c>
      <c r="E265" s="22">
        <v>0</v>
      </c>
      <c r="F265" s="22">
        <v>0</v>
      </c>
      <c r="G265" s="22">
        <v>1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f t="shared" si="15"/>
        <v>1</v>
      </c>
    </row>
    <row r="266" spans="2:15" ht="15.75" thickBot="1" x14ac:dyDescent="0.3">
      <c r="B266" s="58"/>
      <c r="C266" s="24" t="s">
        <v>309</v>
      </c>
      <c r="D266" s="22">
        <v>2</v>
      </c>
      <c r="E266" s="22">
        <v>0</v>
      </c>
      <c r="F266" s="22">
        <v>1</v>
      </c>
      <c r="G266" s="22">
        <v>2</v>
      </c>
      <c r="H266" s="22">
        <v>0</v>
      </c>
      <c r="I266" s="22">
        <v>3</v>
      </c>
      <c r="J266" s="22">
        <v>4</v>
      </c>
      <c r="K266" s="22">
        <v>0</v>
      </c>
      <c r="L266" s="22">
        <v>1</v>
      </c>
      <c r="M266" s="22">
        <v>1</v>
      </c>
      <c r="N266" s="22">
        <v>0</v>
      </c>
      <c r="O266" s="22">
        <f t="shared" si="15"/>
        <v>14</v>
      </c>
    </row>
    <row r="267" spans="2:15" ht="15.75" thickBot="1" x14ac:dyDescent="0.3">
      <c r="B267" s="58"/>
      <c r="C267" s="24" t="s">
        <v>310</v>
      </c>
      <c r="D267" s="22">
        <v>2</v>
      </c>
      <c r="E267" s="22">
        <v>0</v>
      </c>
      <c r="F267" s="22">
        <v>1</v>
      </c>
      <c r="G267" s="22">
        <v>0</v>
      </c>
      <c r="H267" s="22">
        <v>0</v>
      </c>
      <c r="I267" s="22">
        <v>0</v>
      </c>
      <c r="J267" s="22">
        <v>2</v>
      </c>
      <c r="K267" s="22">
        <v>0</v>
      </c>
      <c r="L267" s="22">
        <v>2</v>
      </c>
      <c r="M267" s="22">
        <v>0</v>
      </c>
      <c r="N267" s="22">
        <v>0</v>
      </c>
      <c r="O267" s="22">
        <f t="shared" si="15"/>
        <v>7</v>
      </c>
    </row>
    <row r="268" spans="2:15" ht="15.75" thickBot="1" x14ac:dyDescent="0.3">
      <c r="B268" s="58"/>
      <c r="C268" s="24" t="s">
        <v>311</v>
      </c>
      <c r="D268" s="22">
        <v>0</v>
      </c>
      <c r="E268" s="22">
        <v>0</v>
      </c>
      <c r="F268" s="22">
        <v>1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2</v>
      </c>
      <c r="N268" s="22">
        <v>0</v>
      </c>
      <c r="O268" s="22">
        <f t="shared" si="15"/>
        <v>3</v>
      </c>
    </row>
    <row r="269" spans="2:15" ht="15.75" thickBot="1" x14ac:dyDescent="0.3">
      <c r="B269" s="58"/>
      <c r="C269" s="24" t="s">
        <v>312</v>
      </c>
      <c r="D269" s="22">
        <v>3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2</v>
      </c>
      <c r="K269" s="22">
        <v>0</v>
      </c>
      <c r="L269" s="22">
        <v>1</v>
      </c>
      <c r="M269" s="22">
        <v>1</v>
      </c>
      <c r="N269" s="22">
        <v>0</v>
      </c>
      <c r="O269" s="22">
        <f t="shared" si="15"/>
        <v>7</v>
      </c>
    </row>
    <row r="270" spans="2:15" ht="15.75" thickBot="1" x14ac:dyDescent="0.3">
      <c r="B270" s="58"/>
      <c r="C270" s="24" t="s">
        <v>313</v>
      </c>
      <c r="D270" s="22">
        <v>0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f t="shared" si="15"/>
        <v>0</v>
      </c>
    </row>
    <row r="271" spans="2:15" ht="15.75" thickBot="1" x14ac:dyDescent="0.3">
      <c r="B271" s="58"/>
      <c r="C271" s="24" t="s">
        <v>314</v>
      </c>
      <c r="D271" s="22">
        <v>1</v>
      </c>
      <c r="E271" s="22">
        <v>0</v>
      </c>
      <c r="F271" s="22">
        <v>2</v>
      </c>
      <c r="G271" s="22">
        <v>1</v>
      </c>
      <c r="H271" s="22">
        <v>0</v>
      </c>
      <c r="I271" s="22">
        <v>1</v>
      </c>
      <c r="J271" s="22">
        <v>1</v>
      </c>
      <c r="K271" s="22">
        <v>0</v>
      </c>
      <c r="L271" s="22">
        <v>1</v>
      </c>
      <c r="M271" s="22">
        <v>0</v>
      </c>
      <c r="N271" s="22">
        <v>0</v>
      </c>
      <c r="O271" s="22">
        <f t="shared" si="15"/>
        <v>7</v>
      </c>
    </row>
    <row r="272" spans="2:15" ht="15.75" thickBot="1" x14ac:dyDescent="0.3">
      <c r="B272" s="58"/>
      <c r="C272" s="24" t="s">
        <v>315</v>
      </c>
      <c r="D272" s="22">
        <v>0</v>
      </c>
      <c r="E272" s="22">
        <v>0</v>
      </c>
      <c r="F272" s="22">
        <v>0</v>
      </c>
      <c r="G272" s="22">
        <v>0</v>
      </c>
      <c r="H272" s="22">
        <v>0</v>
      </c>
      <c r="I272" s="22">
        <v>1</v>
      </c>
      <c r="J272" s="22">
        <v>1</v>
      </c>
      <c r="K272" s="22">
        <v>0</v>
      </c>
      <c r="L272" s="22">
        <v>2</v>
      </c>
      <c r="M272" s="22">
        <v>1</v>
      </c>
      <c r="N272" s="22">
        <v>0</v>
      </c>
      <c r="O272" s="22">
        <f t="shared" si="15"/>
        <v>5</v>
      </c>
    </row>
    <row r="273" spans="2:15" ht="15.75" thickBot="1" x14ac:dyDescent="0.3">
      <c r="B273" s="58"/>
      <c r="C273" s="24" t="s">
        <v>316</v>
      </c>
      <c r="D273" s="22">
        <v>0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2</v>
      </c>
      <c r="M273" s="22">
        <v>0</v>
      </c>
      <c r="N273" s="22">
        <v>0</v>
      </c>
      <c r="O273" s="22">
        <f t="shared" si="15"/>
        <v>2</v>
      </c>
    </row>
    <row r="274" spans="2:15" ht="15.75" thickBot="1" x14ac:dyDescent="0.3">
      <c r="B274" s="58"/>
      <c r="C274" s="24" t="s">
        <v>317</v>
      </c>
      <c r="D274" s="22">
        <v>0</v>
      </c>
      <c r="E274" s="22">
        <v>0</v>
      </c>
      <c r="F274" s="22">
        <v>1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1</v>
      </c>
      <c r="M274" s="22">
        <v>0</v>
      </c>
      <c r="N274" s="22">
        <v>0</v>
      </c>
      <c r="O274" s="22">
        <f t="shared" si="15"/>
        <v>2</v>
      </c>
    </row>
    <row r="275" spans="2:15" ht="15.75" thickBot="1" x14ac:dyDescent="0.3">
      <c r="B275" s="58"/>
      <c r="C275" s="24" t="s">
        <v>318</v>
      </c>
      <c r="D275" s="22">
        <v>1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1</v>
      </c>
      <c r="N275" s="22">
        <v>1</v>
      </c>
      <c r="O275" s="22">
        <f t="shared" si="15"/>
        <v>3</v>
      </c>
    </row>
    <row r="276" spans="2:15" ht="15.75" thickBot="1" x14ac:dyDescent="0.3">
      <c r="B276" s="58"/>
      <c r="C276" s="24" t="s">
        <v>319</v>
      </c>
      <c r="D276" s="22">
        <v>1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f t="shared" si="15"/>
        <v>1</v>
      </c>
    </row>
    <row r="277" spans="2:15" ht="15.75" thickBot="1" x14ac:dyDescent="0.3">
      <c r="B277" s="58"/>
      <c r="C277" s="24" t="s">
        <v>320</v>
      </c>
      <c r="D277" s="22">
        <v>0</v>
      </c>
      <c r="E277" s="22">
        <v>0</v>
      </c>
      <c r="F277" s="22">
        <v>3</v>
      </c>
      <c r="G277" s="22">
        <v>0</v>
      </c>
      <c r="H277" s="22">
        <v>0</v>
      </c>
      <c r="I277" s="22">
        <v>0</v>
      </c>
      <c r="J277" s="22">
        <v>1</v>
      </c>
      <c r="K277" s="22">
        <v>0</v>
      </c>
      <c r="L277" s="22">
        <v>0</v>
      </c>
      <c r="M277" s="22">
        <v>1</v>
      </c>
      <c r="N277" s="22">
        <v>0</v>
      </c>
      <c r="O277" s="22">
        <f t="shared" si="15"/>
        <v>5</v>
      </c>
    </row>
    <row r="278" spans="2:15" ht="15.75" thickBot="1" x14ac:dyDescent="0.3">
      <c r="B278" s="58"/>
      <c r="C278" s="24" t="s">
        <v>321</v>
      </c>
      <c r="D278" s="22">
        <v>1</v>
      </c>
      <c r="E278" s="22">
        <v>0</v>
      </c>
      <c r="F278" s="22">
        <v>1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1</v>
      </c>
      <c r="M278" s="22">
        <v>1</v>
      </c>
      <c r="N278" s="22">
        <v>0</v>
      </c>
      <c r="O278" s="22">
        <f t="shared" si="15"/>
        <v>4</v>
      </c>
    </row>
    <row r="279" spans="2:15" ht="15.75" thickBot="1" x14ac:dyDescent="0.3">
      <c r="B279" s="58"/>
      <c r="C279" s="24" t="s">
        <v>322</v>
      </c>
      <c r="D279" s="22">
        <v>0</v>
      </c>
      <c r="E279" s="22">
        <v>0</v>
      </c>
      <c r="F279" s="22">
        <v>2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f t="shared" si="15"/>
        <v>2</v>
      </c>
    </row>
    <row r="280" spans="2:15" ht="15.75" thickBot="1" x14ac:dyDescent="0.3">
      <c r="B280" s="58"/>
      <c r="C280" s="24" t="s">
        <v>323</v>
      </c>
      <c r="D280" s="22">
        <v>0</v>
      </c>
      <c r="E280" s="22">
        <v>0</v>
      </c>
      <c r="F280" s="22">
        <v>2</v>
      </c>
      <c r="G280" s="22">
        <v>0</v>
      </c>
      <c r="H280" s="22">
        <v>0</v>
      </c>
      <c r="I280" s="22">
        <v>1</v>
      </c>
      <c r="J280" s="22">
        <v>0</v>
      </c>
      <c r="K280" s="22">
        <v>0</v>
      </c>
      <c r="L280" s="22">
        <v>0</v>
      </c>
      <c r="M280" s="22">
        <v>1</v>
      </c>
      <c r="N280" s="22">
        <v>1</v>
      </c>
      <c r="O280" s="22">
        <f t="shared" si="15"/>
        <v>5</v>
      </c>
    </row>
    <row r="281" spans="2:15" ht="15.75" thickBot="1" x14ac:dyDescent="0.3">
      <c r="B281" s="59"/>
      <c r="C281" s="24" t="s">
        <v>324</v>
      </c>
      <c r="D281" s="22">
        <v>21</v>
      </c>
      <c r="E281" s="22">
        <v>0</v>
      </c>
      <c r="F281" s="22">
        <v>11</v>
      </c>
      <c r="G281" s="22">
        <v>10</v>
      </c>
      <c r="H281" s="22">
        <v>0</v>
      </c>
      <c r="I281" s="22">
        <v>4</v>
      </c>
      <c r="J281" s="22">
        <v>2</v>
      </c>
      <c r="K281" s="22">
        <v>0</v>
      </c>
      <c r="L281" s="22">
        <v>7</v>
      </c>
      <c r="M281" s="22">
        <v>6</v>
      </c>
      <c r="N281" s="22">
        <v>0</v>
      </c>
      <c r="O281" s="22">
        <f t="shared" si="15"/>
        <v>61</v>
      </c>
    </row>
    <row r="282" spans="2:15" ht="15.75" thickBot="1" x14ac:dyDescent="0.3">
      <c r="B282" s="50" t="s">
        <v>325</v>
      </c>
      <c r="C282" s="51"/>
      <c r="D282" s="23">
        <f t="shared" ref="D282:N282" si="19">SUM(D259:D281)</f>
        <v>34</v>
      </c>
      <c r="E282" s="23">
        <f t="shared" si="19"/>
        <v>0</v>
      </c>
      <c r="F282" s="23">
        <f t="shared" si="19"/>
        <v>27</v>
      </c>
      <c r="G282" s="23">
        <f t="shared" si="19"/>
        <v>16</v>
      </c>
      <c r="H282" s="23">
        <f t="shared" si="19"/>
        <v>0</v>
      </c>
      <c r="I282" s="23">
        <f t="shared" si="19"/>
        <v>10</v>
      </c>
      <c r="J282" s="23">
        <f t="shared" si="19"/>
        <v>17</v>
      </c>
      <c r="K282" s="23">
        <f t="shared" si="19"/>
        <v>0</v>
      </c>
      <c r="L282" s="23">
        <f t="shared" si="19"/>
        <v>23</v>
      </c>
      <c r="M282" s="23">
        <f t="shared" si="19"/>
        <v>19</v>
      </c>
      <c r="N282" s="23">
        <f t="shared" si="19"/>
        <v>2</v>
      </c>
      <c r="O282" s="23">
        <f t="shared" si="15"/>
        <v>148</v>
      </c>
    </row>
    <row r="283" spans="2:15" ht="15.75" thickBot="1" x14ac:dyDescent="0.3">
      <c r="B283" s="69" t="s">
        <v>20</v>
      </c>
      <c r="C283" s="70"/>
      <c r="D283" s="26">
        <f t="shared" ref="D283:N283" si="20">D19+D29+D63+D80+D103+D126+D145+D172+D193+D213+D227+D241+D258+D282</f>
        <v>1532</v>
      </c>
      <c r="E283" s="26">
        <f t="shared" si="20"/>
        <v>17</v>
      </c>
      <c r="F283" s="26">
        <f t="shared" si="20"/>
        <v>787</v>
      </c>
      <c r="G283" s="26">
        <f t="shared" si="20"/>
        <v>704</v>
      </c>
      <c r="H283" s="26">
        <f t="shared" si="20"/>
        <v>4</v>
      </c>
      <c r="I283" s="26">
        <f t="shared" si="20"/>
        <v>223</v>
      </c>
      <c r="J283" s="26">
        <f t="shared" si="20"/>
        <v>301</v>
      </c>
      <c r="K283" s="26">
        <f t="shared" si="20"/>
        <v>5</v>
      </c>
      <c r="L283" s="26">
        <f t="shared" si="20"/>
        <v>977</v>
      </c>
      <c r="M283" s="26">
        <f t="shared" si="20"/>
        <v>347</v>
      </c>
      <c r="N283" s="26">
        <f t="shared" si="20"/>
        <v>88</v>
      </c>
      <c r="O283" s="26">
        <f>SUM(D283:N283)</f>
        <v>4985</v>
      </c>
    </row>
    <row r="284" spans="2:15" x14ac:dyDescent="0.25">
      <c r="B284" s="17" t="s">
        <v>326</v>
      </c>
    </row>
  </sheetData>
  <autoFilter ref="B6:O6"/>
  <mergeCells count="33">
    <mergeCell ref="B242:B257"/>
    <mergeCell ref="B258:C258"/>
    <mergeCell ref="B259:B281"/>
    <mergeCell ref="B282:C282"/>
    <mergeCell ref="B283:C283"/>
    <mergeCell ref="B1:O1"/>
    <mergeCell ref="B2:O2"/>
    <mergeCell ref="B3:O3"/>
    <mergeCell ref="D5:O5"/>
    <mergeCell ref="B194:B212"/>
    <mergeCell ref="B127:B144"/>
    <mergeCell ref="B145:C145"/>
    <mergeCell ref="B146:B171"/>
    <mergeCell ref="B172:C172"/>
    <mergeCell ref="B173:B192"/>
    <mergeCell ref="B193:C193"/>
    <mergeCell ref="B64:B79"/>
    <mergeCell ref="B80:C80"/>
    <mergeCell ref="B81:B102"/>
    <mergeCell ref="B103:C103"/>
    <mergeCell ref="B104:B125"/>
    <mergeCell ref="B213:C213"/>
    <mergeCell ref="B214:B226"/>
    <mergeCell ref="B227:C227"/>
    <mergeCell ref="B228:B240"/>
    <mergeCell ref="B241:C241"/>
    <mergeCell ref="B126:C126"/>
    <mergeCell ref="B7:B18"/>
    <mergeCell ref="B19:C19"/>
    <mergeCell ref="B20:B28"/>
    <mergeCell ref="B29:C29"/>
    <mergeCell ref="B30:B62"/>
    <mergeCell ref="B63:C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7"/>
  <sheetViews>
    <sheetView workbookViewId="0">
      <selection activeCell="C18" sqref="C18"/>
    </sheetView>
  </sheetViews>
  <sheetFormatPr baseColWidth="10" defaultRowHeight="15" x14ac:dyDescent="0.25"/>
  <cols>
    <col min="1" max="1" width="4.28515625" customWidth="1"/>
    <col min="2" max="2" width="20" customWidth="1"/>
    <col min="3" max="3" width="21.28515625" bestFit="1" customWidth="1"/>
  </cols>
  <sheetData>
    <row r="2" spans="2:15" x14ac:dyDescent="0.25">
      <c r="B2" s="27" t="s">
        <v>328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x14ac:dyDescent="0.25">
      <c r="B3" s="27" t="s">
        <v>34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2:15" x14ac:dyDescent="0.25">
      <c r="B4" s="27" t="s">
        <v>327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2:15" ht="15.75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2:15" ht="15.75" thickBot="1" x14ac:dyDescent="0.3">
      <c r="D6" s="62" t="s">
        <v>375</v>
      </c>
      <c r="E6" s="63"/>
      <c r="F6" s="63"/>
      <c r="G6" s="63"/>
      <c r="H6" s="63"/>
      <c r="I6" s="63"/>
      <c r="J6" s="63"/>
      <c r="K6" s="63"/>
      <c r="L6" s="64"/>
    </row>
    <row r="7" spans="2:15" ht="27.75" customHeight="1" thickBot="1" x14ac:dyDescent="0.3">
      <c r="B7" s="36" t="s">
        <v>329</v>
      </c>
      <c r="C7" s="35" t="s">
        <v>330</v>
      </c>
      <c r="D7" s="35" t="s">
        <v>331</v>
      </c>
      <c r="E7" s="35" t="s">
        <v>25</v>
      </c>
      <c r="F7" s="35" t="s">
        <v>332</v>
      </c>
      <c r="G7" s="35" t="s">
        <v>10</v>
      </c>
      <c r="H7" s="35" t="s">
        <v>333</v>
      </c>
      <c r="I7" s="35" t="s">
        <v>13</v>
      </c>
      <c r="J7" s="35" t="s">
        <v>27</v>
      </c>
      <c r="K7" s="35" t="s">
        <v>381</v>
      </c>
      <c r="L7" s="35" t="s">
        <v>35</v>
      </c>
    </row>
    <row r="8" spans="2:15" ht="15.75" thickBot="1" x14ac:dyDescent="0.3">
      <c r="B8" s="52" t="s">
        <v>335</v>
      </c>
      <c r="C8" s="20" t="s">
        <v>37</v>
      </c>
      <c r="D8" s="21">
        <v>7</v>
      </c>
      <c r="E8" s="21">
        <v>0</v>
      </c>
      <c r="F8" s="21">
        <v>12</v>
      </c>
      <c r="G8" s="21">
        <v>1</v>
      </c>
      <c r="H8" s="21">
        <v>69</v>
      </c>
      <c r="I8" s="21">
        <v>3</v>
      </c>
      <c r="J8" s="21">
        <v>0</v>
      </c>
      <c r="K8" s="21">
        <v>0</v>
      </c>
      <c r="L8" s="21">
        <v>92</v>
      </c>
    </row>
    <row r="9" spans="2:15" ht="15.75" thickBot="1" x14ac:dyDescent="0.3">
      <c r="B9" s="53"/>
      <c r="C9" s="20" t="s">
        <v>38</v>
      </c>
      <c r="D9" s="21">
        <v>0</v>
      </c>
      <c r="E9" s="21">
        <v>0</v>
      </c>
      <c r="F9" s="21">
        <v>0</v>
      </c>
      <c r="G9" s="21">
        <v>0</v>
      </c>
      <c r="H9" s="21">
        <v>2</v>
      </c>
      <c r="I9" s="21">
        <v>1</v>
      </c>
      <c r="J9" s="21">
        <v>0</v>
      </c>
      <c r="K9" s="21">
        <v>0</v>
      </c>
      <c r="L9" s="21">
        <v>3</v>
      </c>
    </row>
    <row r="10" spans="2:15" ht="15.75" thickBot="1" x14ac:dyDescent="0.3">
      <c r="B10" s="53"/>
      <c r="C10" s="20" t="s">
        <v>39</v>
      </c>
      <c r="D10" s="21">
        <v>0</v>
      </c>
      <c r="E10" s="21">
        <v>0</v>
      </c>
      <c r="F10" s="21">
        <v>4</v>
      </c>
      <c r="G10" s="21">
        <v>0</v>
      </c>
      <c r="H10" s="21">
        <v>13</v>
      </c>
      <c r="I10" s="21">
        <v>0</v>
      </c>
      <c r="J10" s="21">
        <v>0</v>
      </c>
      <c r="K10" s="21">
        <v>0</v>
      </c>
      <c r="L10" s="21">
        <v>17</v>
      </c>
    </row>
    <row r="11" spans="2:15" ht="15.75" thickBot="1" x14ac:dyDescent="0.3">
      <c r="B11" s="53"/>
      <c r="C11" s="20" t="s">
        <v>40</v>
      </c>
      <c r="D11" s="21">
        <v>2</v>
      </c>
      <c r="E11" s="21">
        <v>0</v>
      </c>
      <c r="F11" s="21">
        <v>0</v>
      </c>
      <c r="G11" s="21">
        <v>0</v>
      </c>
      <c r="H11" s="21">
        <v>7</v>
      </c>
      <c r="I11" s="21">
        <v>0</v>
      </c>
      <c r="J11" s="21">
        <v>0</v>
      </c>
      <c r="K11" s="21">
        <v>0</v>
      </c>
      <c r="L11" s="21">
        <v>9</v>
      </c>
    </row>
    <row r="12" spans="2:15" ht="15.75" thickBot="1" x14ac:dyDescent="0.3">
      <c r="B12" s="53"/>
      <c r="C12" s="20" t="s">
        <v>41</v>
      </c>
      <c r="D12" s="21">
        <v>2</v>
      </c>
      <c r="E12" s="21">
        <v>0</v>
      </c>
      <c r="F12" s="21">
        <v>0</v>
      </c>
      <c r="G12" s="21">
        <v>0</v>
      </c>
      <c r="H12" s="21">
        <v>6</v>
      </c>
      <c r="I12" s="21">
        <v>0</v>
      </c>
      <c r="J12" s="21">
        <v>0</v>
      </c>
      <c r="K12" s="21">
        <v>0</v>
      </c>
      <c r="L12" s="21">
        <v>8</v>
      </c>
    </row>
    <row r="13" spans="2:15" ht="15.75" thickBot="1" x14ac:dyDescent="0.3">
      <c r="B13" s="53"/>
      <c r="C13" s="20" t="s">
        <v>336</v>
      </c>
      <c r="D13" s="21">
        <v>0</v>
      </c>
      <c r="E13" s="21">
        <v>0</v>
      </c>
      <c r="F13" s="21">
        <v>1</v>
      </c>
      <c r="G13" s="21">
        <v>0</v>
      </c>
      <c r="H13" s="21">
        <v>1</v>
      </c>
      <c r="I13" s="21">
        <v>0</v>
      </c>
      <c r="J13" s="21">
        <v>0</v>
      </c>
      <c r="K13" s="21">
        <v>0</v>
      </c>
      <c r="L13" s="21">
        <v>2</v>
      </c>
    </row>
    <row r="14" spans="2:15" ht="15.75" thickBot="1" x14ac:dyDescent="0.3">
      <c r="B14" s="53"/>
      <c r="C14" s="20" t="s">
        <v>43</v>
      </c>
      <c r="D14" s="21">
        <v>1</v>
      </c>
      <c r="E14" s="21">
        <v>0</v>
      </c>
      <c r="F14" s="21">
        <v>0</v>
      </c>
      <c r="G14" s="21">
        <v>0</v>
      </c>
      <c r="H14" s="21">
        <v>1</v>
      </c>
      <c r="I14" s="21">
        <v>0</v>
      </c>
      <c r="J14" s="21">
        <v>0</v>
      </c>
      <c r="K14" s="21">
        <v>0</v>
      </c>
      <c r="L14" s="21">
        <v>2</v>
      </c>
    </row>
    <row r="15" spans="2:15" ht="15.75" thickBot="1" x14ac:dyDescent="0.3">
      <c r="B15" s="53"/>
      <c r="C15" s="20" t="s">
        <v>44</v>
      </c>
      <c r="D15" s="21">
        <v>1</v>
      </c>
      <c r="E15" s="21">
        <v>0</v>
      </c>
      <c r="F15" s="21">
        <v>0</v>
      </c>
      <c r="G15" s="21">
        <v>0</v>
      </c>
      <c r="H15" s="21">
        <v>1</v>
      </c>
      <c r="I15" s="21">
        <v>2</v>
      </c>
      <c r="J15" s="21">
        <v>0</v>
      </c>
      <c r="K15" s="21">
        <v>0</v>
      </c>
      <c r="L15" s="21">
        <v>4</v>
      </c>
    </row>
    <row r="16" spans="2:15" ht="15.75" thickBot="1" x14ac:dyDescent="0.3">
      <c r="B16" s="53"/>
      <c r="C16" s="20" t="s">
        <v>45</v>
      </c>
      <c r="D16" s="21">
        <v>0</v>
      </c>
      <c r="E16" s="21">
        <v>0</v>
      </c>
      <c r="F16" s="21">
        <v>1</v>
      </c>
      <c r="G16" s="21">
        <v>1</v>
      </c>
      <c r="H16" s="21">
        <v>3</v>
      </c>
      <c r="I16" s="21">
        <v>0</v>
      </c>
      <c r="J16" s="21">
        <v>0</v>
      </c>
      <c r="K16" s="21">
        <v>0</v>
      </c>
      <c r="L16" s="21">
        <v>5</v>
      </c>
    </row>
    <row r="17" spans="2:12" ht="15.75" thickBot="1" x14ac:dyDescent="0.3">
      <c r="B17" s="53"/>
      <c r="C17" s="20" t="s">
        <v>46</v>
      </c>
      <c r="D17" s="21">
        <v>0</v>
      </c>
      <c r="E17" s="21">
        <v>0</v>
      </c>
      <c r="F17" s="21">
        <v>1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1">
        <v>2</v>
      </c>
    </row>
    <row r="18" spans="2:12" ht="15.75" thickBot="1" x14ac:dyDescent="0.3">
      <c r="B18" s="53"/>
      <c r="C18" s="20" t="s">
        <v>47</v>
      </c>
      <c r="D18" s="21">
        <v>1</v>
      </c>
      <c r="E18" s="21">
        <v>0</v>
      </c>
      <c r="F18" s="21">
        <v>1</v>
      </c>
      <c r="G18" s="21">
        <v>1</v>
      </c>
      <c r="H18" s="21">
        <v>3</v>
      </c>
      <c r="I18" s="21">
        <v>1</v>
      </c>
      <c r="J18" s="21">
        <v>0</v>
      </c>
      <c r="K18" s="21">
        <v>0</v>
      </c>
      <c r="L18" s="21">
        <v>7</v>
      </c>
    </row>
    <row r="19" spans="2:12" ht="15.75" thickBot="1" x14ac:dyDescent="0.3">
      <c r="B19" s="54"/>
      <c r="C19" s="20" t="s">
        <v>48</v>
      </c>
      <c r="D19" s="21">
        <v>1</v>
      </c>
      <c r="E19" s="21">
        <v>0</v>
      </c>
      <c r="F19" s="21">
        <v>0</v>
      </c>
      <c r="G19" s="21">
        <v>0</v>
      </c>
      <c r="H19" s="21">
        <v>5</v>
      </c>
      <c r="I19" s="21">
        <v>1</v>
      </c>
      <c r="J19" s="21">
        <v>0</v>
      </c>
      <c r="K19" s="21">
        <v>0</v>
      </c>
      <c r="L19" s="21">
        <v>7</v>
      </c>
    </row>
    <row r="20" spans="2:12" ht="15.75" thickBot="1" x14ac:dyDescent="0.3">
      <c r="B20" s="55" t="s">
        <v>49</v>
      </c>
      <c r="C20" s="56"/>
      <c r="D20" s="23">
        <v>15</v>
      </c>
      <c r="E20" s="23">
        <v>0</v>
      </c>
      <c r="F20" s="23">
        <v>20</v>
      </c>
      <c r="G20" s="23">
        <v>3</v>
      </c>
      <c r="H20" s="23">
        <v>112</v>
      </c>
      <c r="I20" s="23">
        <v>8</v>
      </c>
      <c r="J20" s="23">
        <v>0</v>
      </c>
      <c r="K20" s="23">
        <v>0</v>
      </c>
      <c r="L20" s="23">
        <v>158</v>
      </c>
    </row>
    <row r="21" spans="2:12" ht="15.75" thickBot="1" x14ac:dyDescent="0.3">
      <c r="B21" s="52" t="s">
        <v>50</v>
      </c>
      <c r="C21" s="20" t="s">
        <v>337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2:12" ht="15.75" thickBot="1" x14ac:dyDescent="0.3">
      <c r="B22" s="53"/>
      <c r="C22" s="20" t="s">
        <v>338</v>
      </c>
      <c r="D22" s="21">
        <v>0</v>
      </c>
      <c r="E22" s="21">
        <v>0</v>
      </c>
      <c r="F22" s="21">
        <v>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2</v>
      </c>
    </row>
    <row r="23" spans="2:12" ht="15.75" thickBot="1" x14ac:dyDescent="0.3">
      <c r="B23" s="53"/>
      <c r="C23" s="20" t="s">
        <v>339</v>
      </c>
      <c r="D23" s="21">
        <v>1</v>
      </c>
      <c r="E23" s="21">
        <v>0</v>
      </c>
      <c r="F23" s="21">
        <v>1</v>
      </c>
      <c r="G23" s="21">
        <v>0</v>
      </c>
      <c r="H23" s="21">
        <v>1</v>
      </c>
      <c r="I23" s="21">
        <v>0</v>
      </c>
      <c r="J23" s="21">
        <v>0</v>
      </c>
      <c r="K23" s="21">
        <v>0</v>
      </c>
      <c r="L23" s="21">
        <v>3</v>
      </c>
    </row>
    <row r="24" spans="2:12" ht="15.75" thickBot="1" x14ac:dyDescent="0.3">
      <c r="B24" s="53"/>
      <c r="C24" s="20" t="s">
        <v>340</v>
      </c>
      <c r="D24" s="21">
        <v>0</v>
      </c>
      <c r="E24" s="21">
        <v>0</v>
      </c>
      <c r="F24" s="21">
        <v>1</v>
      </c>
      <c r="G24" s="21">
        <v>1</v>
      </c>
      <c r="H24" s="21">
        <v>6</v>
      </c>
      <c r="I24" s="21">
        <v>2</v>
      </c>
      <c r="J24" s="21">
        <v>0</v>
      </c>
      <c r="K24" s="21">
        <v>0</v>
      </c>
      <c r="L24" s="21">
        <v>10</v>
      </c>
    </row>
    <row r="25" spans="2:12" ht="15.75" thickBot="1" x14ac:dyDescent="0.3">
      <c r="B25" s="53"/>
      <c r="C25" s="20" t="s">
        <v>341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</row>
    <row r="26" spans="2:12" ht="15.75" thickBot="1" x14ac:dyDescent="0.3">
      <c r="B26" s="53"/>
      <c r="C26" s="20" t="s">
        <v>342</v>
      </c>
      <c r="D26" s="21">
        <v>0</v>
      </c>
      <c r="E26" s="21">
        <v>0</v>
      </c>
      <c r="F26" s="21">
        <v>1</v>
      </c>
      <c r="G26" s="21">
        <v>0</v>
      </c>
      <c r="H26" s="21">
        <v>1</v>
      </c>
      <c r="I26" s="21">
        <v>1</v>
      </c>
      <c r="J26" s="21">
        <v>0</v>
      </c>
      <c r="K26" s="21">
        <v>0</v>
      </c>
      <c r="L26" s="21">
        <v>3</v>
      </c>
    </row>
    <row r="27" spans="2:12" ht="15.75" thickBot="1" x14ac:dyDescent="0.3">
      <c r="B27" s="53"/>
      <c r="C27" s="20" t="s">
        <v>343</v>
      </c>
      <c r="D27" s="21">
        <v>2</v>
      </c>
      <c r="E27" s="21">
        <v>0</v>
      </c>
      <c r="F27" s="21">
        <v>1</v>
      </c>
      <c r="G27" s="21">
        <v>0</v>
      </c>
      <c r="H27" s="21">
        <v>2</v>
      </c>
      <c r="I27" s="21">
        <v>1</v>
      </c>
      <c r="J27" s="21">
        <v>0</v>
      </c>
      <c r="K27" s="21">
        <v>0</v>
      </c>
      <c r="L27" s="21">
        <v>6</v>
      </c>
    </row>
    <row r="28" spans="2:12" ht="15.75" thickBot="1" x14ac:dyDescent="0.3">
      <c r="B28" s="53"/>
      <c r="C28" s="20" t="s">
        <v>344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1</v>
      </c>
      <c r="J28" s="21">
        <v>0</v>
      </c>
      <c r="K28" s="21">
        <v>0</v>
      </c>
      <c r="L28" s="21">
        <v>1</v>
      </c>
    </row>
    <row r="29" spans="2:12" ht="15.75" thickBot="1" x14ac:dyDescent="0.3">
      <c r="B29" s="54"/>
      <c r="C29" s="20" t="s">
        <v>345</v>
      </c>
      <c r="D29" s="21">
        <v>0</v>
      </c>
      <c r="E29" s="21">
        <v>1</v>
      </c>
      <c r="F29" s="21">
        <v>1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21">
        <v>3</v>
      </c>
    </row>
    <row r="30" spans="2:12" ht="15.75" thickBot="1" x14ac:dyDescent="0.3">
      <c r="B30" s="55" t="s">
        <v>60</v>
      </c>
      <c r="C30" s="56"/>
      <c r="D30" s="23">
        <v>3</v>
      </c>
      <c r="E30" s="23">
        <v>1</v>
      </c>
      <c r="F30" s="23">
        <v>7</v>
      </c>
      <c r="G30" s="23">
        <v>1</v>
      </c>
      <c r="H30" s="23">
        <v>11</v>
      </c>
      <c r="I30" s="23">
        <v>5</v>
      </c>
      <c r="J30" s="23">
        <v>0</v>
      </c>
      <c r="K30" s="23">
        <v>0</v>
      </c>
      <c r="L30" s="23">
        <v>28</v>
      </c>
    </row>
    <row r="31" spans="2:12" ht="15.75" thickBot="1" x14ac:dyDescent="0.3">
      <c r="B31" s="52" t="s">
        <v>61</v>
      </c>
      <c r="C31" s="20" t="s">
        <v>62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</row>
    <row r="32" spans="2:12" ht="15.75" thickBot="1" x14ac:dyDescent="0.3">
      <c r="B32" s="53"/>
      <c r="C32" s="20" t="s">
        <v>63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</row>
    <row r="33" spans="2:12" ht="15.75" thickBot="1" x14ac:dyDescent="0.3">
      <c r="B33" s="53"/>
      <c r="C33" s="20" t="s">
        <v>64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</row>
    <row r="34" spans="2:12" ht="15.75" thickBot="1" x14ac:dyDescent="0.3">
      <c r="B34" s="53"/>
      <c r="C34" s="20" t="s">
        <v>65</v>
      </c>
      <c r="D34" s="21">
        <v>2</v>
      </c>
      <c r="E34" s="21">
        <v>1</v>
      </c>
      <c r="F34" s="21">
        <v>3</v>
      </c>
      <c r="G34" s="21">
        <v>3</v>
      </c>
      <c r="H34" s="21">
        <v>10</v>
      </c>
      <c r="I34" s="21">
        <v>3</v>
      </c>
      <c r="J34" s="21">
        <v>0</v>
      </c>
      <c r="K34" s="21">
        <v>0</v>
      </c>
      <c r="L34" s="21">
        <v>22</v>
      </c>
    </row>
    <row r="35" spans="2:12" ht="15.75" thickBot="1" x14ac:dyDescent="0.3">
      <c r="B35" s="53"/>
      <c r="C35" s="20" t="s">
        <v>66</v>
      </c>
      <c r="D35" s="21">
        <v>0</v>
      </c>
      <c r="E35" s="21">
        <v>0</v>
      </c>
      <c r="F35" s="21">
        <v>0</v>
      </c>
      <c r="G35" s="21">
        <v>0</v>
      </c>
      <c r="H35" s="21">
        <v>1</v>
      </c>
      <c r="I35" s="21">
        <v>0</v>
      </c>
      <c r="J35" s="21">
        <v>0</v>
      </c>
      <c r="K35" s="21">
        <v>0</v>
      </c>
      <c r="L35" s="21">
        <v>1</v>
      </c>
    </row>
    <row r="36" spans="2:12" ht="15.75" thickBot="1" x14ac:dyDescent="0.3">
      <c r="B36" s="53"/>
      <c r="C36" s="20" t="s">
        <v>67</v>
      </c>
      <c r="D36" s="21">
        <v>0</v>
      </c>
      <c r="E36" s="21">
        <v>0</v>
      </c>
      <c r="F36" s="21">
        <v>0</v>
      </c>
      <c r="G36" s="21">
        <v>1</v>
      </c>
      <c r="H36" s="21">
        <v>1</v>
      </c>
      <c r="I36" s="21">
        <v>0</v>
      </c>
      <c r="J36" s="21">
        <v>0</v>
      </c>
      <c r="K36" s="21">
        <v>0</v>
      </c>
      <c r="L36" s="21">
        <v>2</v>
      </c>
    </row>
    <row r="37" spans="2:12" ht="15.75" thickBot="1" x14ac:dyDescent="0.3">
      <c r="B37" s="53"/>
      <c r="C37" s="20" t="s">
        <v>68</v>
      </c>
      <c r="D37" s="21">
        <v>1</v>
      </c>
      <c r="E37" s="21">
        <v>0</v>
      </c>
      <c r="F37" s="21">
        <v>0</v>
      </c>
      <c r="G37" s="21">
        <v>1</v>
      </c>
      <c r="H37" s="21">
        <v>1</v>
      </c>
      <c r="I37" s="21">
        <v>0</v>
      </c>
      <c r="J37" s="21">
        <v>0</v>
      </c>
      <c r="K37" s="21">
        <v>0</v>
      </c>
      <c r="L37" s="21">
        <v>3</v>
      </c>
    </row>
    <row r="38" spans="2:12" ht="15.75" thickBot="1" x14ac:dyDescent="0.3">
      <c r="B38" s="53"/>
      <c r="C38" s="20" t="s">
        <v>69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</row>
    <row r="39" spans="2:12" ht="15.75" thickBot="1" x14ac:dyDescent="0.3">
      <c r="B39" s="53"/>
      <c r="C39" s="20" t="s">
        <v>70</v>
      </c>
      <c r="D39" s="21">
        <v>0</v>
      </c>
      <c r="E39" s="21">
        <v>0</v>
      </c>
      <c r="F39" s="21">
        <v>0</v>
      </c>
      <c r="G39" s="21">
        <v>0</v>
      </c>
      <c r="H39" s="21">
        <v>1</v>
      </c>
      <c r="I39" s="21">
        <v>0</v>
      </c>
      <c r="J39" s="21">
        <v>0</v>
      </c>
      <c r="K39" s="21">
        <v>0</v>
      </c>
      <c r="L39" s="21">
        <v>1</v>
      </c>
    </row>
    <row r="40" spans="2:12" ht="15.75" thickBot="1" x14ac:dyDescent="0.3">
      <c r="B40" s="53"/>
      <c r="C40" s="20" t="s">
        <v>71</v>
      </c>
      <c r="D40" s="21">
        <v>0</v>
      </c>
      <c r="E40" s="21">
        <v>0</v>
      </c>
      <c r="F40" s="21">
        <v>0</v>
      </c>
      <c r="G40" s="21">
        <v>0</v>
      </c>
      <c r="H40" s="21">
        <v>8</v>
      </c>
      <c r="I40" s="21">
        <v>0</v>
      </c>
      <c r="J40" s="21">
        <v>0</v>
      </c>
      <c r="K40" s="21">
        <v>0</v>
      </c>
      <c r="L40" s="21">
        <v>8</v>
      </c>
    </row>
    <row r="41" spans="2:12" ht="15.75" thickBot="1" x14ac:dyDescent="0.3">
      <c r="B41" s="53"/>
      <c r="C41" s="20" t="s">
        <v>72</v>
      </c>
      <c r="D41" s="21">
        <v>0</v>
      </c>
      <c r="E41" s="21">
        <v>1</v>
      </c>
      <c r="F41" s="21">
        <v>1</v>
      </c>
      <c r="G41" s="21">
        <v>0</v>
      </c>
      <c r="H41" s="21">
        <v>1</v>
      </c>
      <c r="I41" s="21">
        <v>0</v>
      </c>
      <c r="J41" s="21">
        <v>0</v>
      </c>
      <c r="K41" s="21">
        <v>0</v>
      </c>
      <c r="L41" s="21">
        <v>3</v>
      </c>
    </row>
    <row r="42" spans="2:12" ht="15.75" thickBot="1" x14ac:dyDescent="0.3">
      <c r="B42" s="53"/>
      <c r="C42" s="20" t="s">
        <v>73</v>
      </c>
      <c r="D42" s="21">
        <v>1</v>
      </c>
      <c r="E42" s="21">
        <v>0</v>
      </c>
      <c r="F42" s="21">
        <v>0</v>
      </c>
      <c r="G42" s="21">
        <v>2</v>
      </c>
      <c r="H42" s="21">
        <v>0</v>
      </c>
      <c r="I42" s="21">
        <v>0</v>
      </c>
      <c r="J42" s="21">
        <v>0</v>
      </c>
      <c r="K42" s="21">
        <v>0</v>
      </c>
      <c r="L42" s="21">
        <v>3</v>
      </c>
    </row>
    <row r="43" spans="2:12" ht="15.75" thickBot="1" x14ac:dyDescent="0.3">
      <c r="B43" s="53"/>
      <c r="C43" s="20" t="s">
        <v>74</v>
      </c>
      <c r="D43" s="21">
        <v>0</v>
      </c>
      <c r="E43" s="21">
        <v>0</v>
      </c>
      <c r="F43" s="21">
        <v>1</v>
      </c>
      <c r="G43" s="21">
        <v>0</v>
      </c>
      <c r="H43" s="21">
        <v>0</v>
      </c>
      <c r="I43" s="21">
        <v>1</v>
      </c>
      <c r="J43" s="21">
        <v>0</v>
      </c>
      <c r="K43" s="21">
        <v>0</v>
      </c>
      <c r="L43" s="21">
        <v>2</v>
      </c>
    </row>
    <row r="44" spans="2:12" ht="15.75" thickBot="1" x14ac:dyDescent="0.3">
      <c r="B44" s="53"/>
      <c r="C44" s="20" t="s">
        <v>75</v>
      </c>
      <c r="D44" s="21">
        <v>1</v>
      </c>
      <c r="E44" s="21">
        <v>0</v>
      </c>
      <c r="F44" s="21">
        <v>1</v>
      </c>
      <c r="G44" s="21">
        <v>0</v>
      </c>
      <c r="H44" s="21">
        <v>15</v>
      </c>
      <c r="I44" s="21">
        <v>1</v>
      </c>
      <c r="J44" s="21">
        <v>0</v>
      </c>
      <c r="K44" s="21">
        <v>0</v>
      </c>
      <c r="L44" s="21">
        <v>18</v>
      </c>
    </row>
    <row r="45" spans="2:12" ht="15.75" thickBot="1" x14ac:dyDescent="0.3">
      <c r="B45" s="53"/>
      <c r="C45" s="20" t="s">
        <v>76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</row>
    <row r="46" spans="2:12" ht="15.75" thickBot="1" x14ac:dyDescent="0.3">
      <c r="B46" s="53"/>
      <c r="C46" s="20" t="s">
        <v>77</v>
      </c>
      <c r="D46" s="21">
        <v>0</v>
      </c>
      <c r="E46" s="21">
        <v>0</v>
      </c>
      <c r="F46" s="21">
        <v>0</v>
      </c>
      <c r="G46" s="21">
        <v>1</v>
      </c>
      <c r="H46" s="21">
        <v>2</v>
      </c>
      <c r="I46" s="21">
        <v>0</v>
      </c>
      <c r="J46" s="21">
        <v>0</v>
      </c>
      <c r="K46" s="21">
        <v>0</v>
      </c>
      <c r="L46" s="21">
        <v>3</v>
      </c>
    </row>
    <row r="47" spans="2:12" ht="15.75" thickBot="1" x14ac:dyDescent="0.3">
      <c r="B47" s="53"/>
      <c r="C47" s="20" t="s">
        <v>78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</row>
    <row r="48" spans="2:12" ht="15.75" thickBot="1" x14ac:dyDescent="0.3">
      <c r="B48" s="53"/>
      <c r="C48" s="20" t="s">
        <v>79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</row>
    <row r="49" spans="2:12" ht="15.75" thickBot="1" x14ac:dyDescent="0.3">
      <c r="B49" s="53"/>
      <c r="C49" s="20" t="s">
        <v>80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</row>
    <row r="50" spans="2:12" ht="15.75" thickBot="1" x14ac:dyDescent="0.3">
      <c r="B50" s="53"/>
      <c r="C50" s="20" t="s">
        <v>81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5.75" thickBot="1" x14ac:dyDescent="0.3">
      <c r="B51" s="53"/>
      <c r="C51" s="20" t="s">
        <v>82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</row>
    <row r="52" spans="2:12" ht="15.75" thickBot="1" x14ac:dyDescent="0.3">
      <c r="B52" s="53"/>
      <c r="C52" s="20" t="s">
        <v>83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2:12" ht="15.75" thickBot="1" x14ac:dyDescent="0.3">
      <c r="B53" s="53"/>
      <c r="C53" s="20" t="s">
        <v>84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</row>
    <row r="54" spans="2:12" ht="15.75" thickBot="1" x14ac:dyDescent="0.3">
      <c r="B54" s="53"/>
      <c r="C54" s="20" t="s">
        <v>85</v>
      </c>
      <c r="D54" s="21">
        <v>0</v>
      </c>
      <c r="E54" s="21">
        <v>0</v>
      </c>
      <c r="F54" s="21">
        <v>0</v>
      </c>
      <c r="G54" s="21">
        <v>0</v>
      </c>
      <c r="H54" s="21">
        <v>1</v>
      </c>
      <c r="I54" s="21">
        <v>0</v>
      </c>
      <c r="J54" s="21">
        <v>0</v>
      </c>
      <c r="K54" s="21">
        <v>0</v>
      </c>
      <c r="L54" s="21">
        <v>1</v>
      </c>
    </row>
    <row r="55" spans="2:12" ht="15.75" thickBot="1" x14ac:dyDescent="0.3">
      <c r="B55" s="53"/>
      <c r="C55" s="20" t="s">
        <v>86</v>
      </c>
      <c r="D55" s="21">
        <v>0</v>
      </c>
      <c r="E55" s="21">
        <v>0</v>
      </c>
      <c r="F55" s="21">
        <v>0</v>
      </c>
      <c r="G55" s="21">
        <v>1</v>
      </c>
      <c r="H55" s="21">
        <v>0</v>
      </c>
      <c r="I55" s="21">
        <v>0</v>
      </c>
      <c r="J55" s="21">
        <v>0</v>
      </c>
      <c r="K55" s="21">
        <v>0</v>
      </c>
      <c r="L55" s="21">
        <v>1</v>
      </c>
    </row>
    <row r="56" spans="2:12" ht="15.75" thickBot="1" x14ac:dyDescent="0.3">
      <c r="B56" s="53"/>
      <c r="C56" s="20" t="s">
        <v>87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</row>
    <row r="57" spans="2:12" ht="15.75" thickBot="1" x14ac:dyDescent="0.3">
      <c r="B57" s="53"/>
      <c r="C57" s="20" t="s">
        <v>88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</row>
    <row r="58" spans="2:12" ht="15.75" thickBot="1" x14ac:dyDescent="0.3">
      <c r="B58" s="53"/>
      <c r="C58" s="20" t="s">
        <v>89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</row>
    <row r="59" spans="2:12" ht="15.75" thickBot="1" x14ac:dyDescent="0.3">
      <c r="B59" s="53"/>
      <c r="C59" s="20" t="s">
        <v>90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</row>
    <row r="60" spans="2:12" ht="15.75" thickBot="1" x14ac:dyDescent="0.3">
      <c r="B60" s="53"/>
      <c r="C60" s="20" t="s">
        <v>91</v>
      </c>
      <c r="D60" s="21">
        <v>0</v>
      </c>
      <c r="E60" s="21">
        <v>0</v>
      </c>
      <c r="F60" s="21">
        <v>2</v>
      </c>
      <c r="G60" s="21">
        <v>0</v>
      </c>
      <c r="H60" s="21">
        <v>1</v>
      </c>
      <c r="I60" s="21">
        <v>0</v>
      </c>
      <c r="J60" s="21">
        <v>0</v>
      </c>
      <c r="K60" s="21">
        <v>0</v>
      </c>
      <c r="L60" s="21">
        <v>3</v>
      </c>
    </row>
    <row r="61" spans="2:12" ht="15.75" thickBot="1" x14ac:dyDescent="0.3">
      <c r="B61" s="53"/>
      <c r="C61" s="20" t="s">
        <v>92</v>
      </c>
      <c r="D61" s="21">
        <v>1</v>
      </c>
      <c r="E61" s="21">
        <v>0</v>
      </c>
      <c r="F61" s="21">
        <v>0</v>
      </c>
      <c r="G61" s="21">
        <v>0</v>
      </c>
      <c r="H61" s="21">
        <v>3</v>
      </c>
      <c r="I61" s="21">
        <v>0</v>
      </c>
      <c r="J61" s="21">
        <v>0</v>
      </c>
      <c r="K61" s="21">
        <v>0</v>
      </c>
      <c r="L61" s="21">
        <v>4</v>
      </c>
    </row>
    <row r="62" spans="2:12" ht="15.75" thickBot="1" x14ac:dyDescent="0.3">
      <c r="B62" s="53"/>
      <c r="C62" s="20" t="s">
        <v>93</v>
      </c>
      <c r="D62" s="21">
        <v>0</v>
      </c>
      <c r="E62" s="21">
        <v>0</v>
      </c>
      <c r="F62" s="21">
        <v>0</v>
      </c>
      <c r="G62" s="21">
        <v>0</v>
      </c>
      <c r="H62" s="21">
        <v>2</v>
      </c>
      <c r="I62" s="21">
        <v>0</v>
      </c>
      <c r="J62" s="21">
        <v>0</v>
      </c>
      <c r="K62" s="21">
        <v>0</v>
      </c>
      <c r="L62" s="21">
        <v>2</v>
      </c>
    </row>
    <row r="63" spans="2:12" ht="15.75" thickBot="1" x14ac:dyDescent="0.3">
      <c r="B63" s="54"/>
      <c r="C63" s="20" t="s">
        <v>94</v>
      </c>
      <c r="D63" s="21">
        <v>0</v>
      </c>
      <c r="E63" s="21">
        <v>1</v>
      </c>
      <c r="F63" s="21">
        <v>2</v>
      </c>
      <c r="G63" s="21">
        <v>0</v>
      </c>
      <c r="H63" s="21">
        <v>1</v>
      </c>
      <c r="I63" s="21">
        <v>0</v>
      </c>
      <c r="J63" s="21">
        <v>0</v>
      </c>
      <c r="K63" s="21">
        <v>0</v>
      </c>
      <c r="L63" s="21">
        <v>4</v>
      </c>
    </row>
    <row r="64" spans="2:12" ht="15.75" thickBot="1" x14ac:dyDescent="0.3">
      <c r="B64" s="55" t="s">
        <v>95</v>
      </c>
      <c r="C64" s="56"/>
      <c r="D64" s="23">
        <v>6</v>
      </c>
      <c r="E64" s="23">
        <v>3</v>
      </c>
      <c r="F64" s="23">
        <v>10</v>
      </c>
      <c r="G64" s="23">
        <v>9</v>
      </c>
      <c r="H64" s="23">
        <v>48</v>
      </c>
      <c r="I64" s="23">
        <v>5</v>
      </c>
      <c r="J64" s="23">
        <v>0</v>
      </c>
      <c r="K64" s="23">
        <v>0</v>
      </c>
      <c r="L64" s="23">
        <v>81</v>
      </c>
    </row>
    <row r="65" spans="2:12" ht="15.75" thickBot="1" x14ac:dyDescent="0.3">
      <c r="B65" s="52" t="s">
        <v>96</v>
      </c>
      <c r="C65" s="20" t="s">
        <v>97</v>
      </c>
      <c r="D65" s="21">
        <v>0</v>
      </c>
      <c r="E65" s="21">
        <v>0</v>
      </c>
      <c r="F65" s="21">
        <v>1</v>
      </c>
      <c r="G65" s="21">
        <v>0</v>
      </c>
      <c r="H65" s="21">
        <v>4</v>
      </c>
      <c r="I65" s="21">
        <v>1</v>
      </c>
      <c r="J65" s="21">
        <v>0</v>
      </c>
      <c r="K65" s="21">
        <v>0</v>
      </c>
      <c r="L65" s="21">
        <v>6</v>
      </c>
    </row>
    <row r="66" spans="2:12" ht="15.75" thickBot="1" x14ac:dyDescent="0.3">
      <c r="B66" s="53"/>
      <c r="C66" s="20" t="s">
        <v>98</v>
      </c>
      <c r="D66" s="21">
        <v>1</v>
      </c>
      <c r="E66" s="21">
        <v>0</v>
      </c>
      <c r="F66" s="21">
        <v>16</v>
      </c>
      <c r="G66" s="21">
        <v>2</v>
      </c>
      <c r="H66" s="21">
        <v>49</v>
      </c>
      <c r="I66" s="21">
        <v>3</v>
      </c>
      <c r="J66" s="21">
        <v>0</v>
      </c>
      <c r="K66" s="21">
        <v>0</v>
      </c>
      <c r="L66" s="21">
        <v>71</v>
      </c>
    </row>
    <row r="67" spans="2:12" ht="15.75" thickBot="1" x14ac:dyDescent="0.3">
      <c r="B67" s="53"/>
      <c r="C67" s="20" t="s">
        <v>99</v>
      </c>
      <c r="D67" s="21">
        <v>0</v>
      </c>
      <c r="E67" s="21">
        <v>0</v>
      </c>
      <c r="F67" s="21">
        <v>3</v>
      </c>
      <c r="G67" s="21">
        <v>0</v>
      </c>
      <c r="H67" s="21">
        <v>25</v>
      </c>
      <c r="I67" s="21">
        <v>0</v>
      </c>
      <c r="J67" s="21">
        <v>0</v>
      </c>
      <c r="K67" s="21">
        <v>0</v>
      </c>
      <c r="L67" s="21">
        <v>28</v>
      </c>
    </row>
    <row r="68" spans="2:12" ht="15.75" thickBot="1" x14ac:dyDescent="0.3">
      <c r="B68" s="53"/>
      <c r="C68" s="20" t="s">
        <v>100</v>
      </c>
      <c r="D68" s="21">
        <v>0</v>
      </c>
      <c r="E68" s="21">
        <v>0</v>
      </c>
      <c r="F68" s="21">
        <v>3</v>
      </c>
      <c r="G68" s="21">
        <v>0</v>
      </c>
      <c r="H68" s="21">
        <v>3</v>
      </c>
      <c r="I68" s="21">
        <v>0</v>
      </c>
      <c r="J68" s="21">
        <v>0</v>
      </c>
      <c r="K68" s="21">
        <v>0</v>
      </c>
      <c r="L68" s="21">
        <v>6</v>
      </c>
    </row>
    <row r="69" spans="2:12" ht="15.75" thickBot="1" x14ac:dyDescent="0.3">
      <c r="B69" s="53"/>
      <c r="C69" s="20" t="s">
        <v>101</v>
      </c>
      <c r="D69" s="21">
        <v>1</v>
      </c>
      <c r="E69" s="21">
        <v>0</v>
      </c>
      <c r="F69" s="21">
        <v>1</v>
      </c>
      <c r="G69" s="21">
        <v>1</v>
      </c>
      <c r="H69" s="21">
        <v>7</v>
      </c>
      <c r="I69" s="21">
        <v>0</v>
      </c>
      <c r="J69" s="21">
        <v>0</v>
      </c>
      <c r="K69" s="21">
        <v>0</v>
      </c>
      <c r="L69" s="21">
        <v>10</v>
      </c>
    </row>
    <row r="70" spans="2:12" ht="15.75" thickBot="1" x14ac:dyDescent="0.3">
      <c r="B70" s="53"/>
      <c r="C70" s="20" t="s">
        <v>102</v>
      </c>
      <c r="D70" s="21">
        <v>0</v>
      </c>
      <c r="E70" s="21">
        <v>0</v>
      </c>
      <c r="F70" s="21">
        <v>1</v>
      </c>
      <c r="G70" s="21">
        <v>0</v>
      </c>
      <c r="H70" s="21">
        <v>3</v>
      </c>
      <c r="I70" s="21">
        <v>0</v>
      </c>
      <c r="J70" s="21">
        <v>0</v>
      </c>
      <c r="K70" s="21">
        <v>0</v>
      </c>
      <c r="L70" s="21">
        <v>4</v>
      </c>
    </row>
    <row r="71" spans="2:12" ht="15.75" thickBot="1" x14ac:dyDescent="0.3">
      <c r="B71" s="53"/>
      <c r="C71" s="20" t="s">
        <v>103</v>
      </c>
      <c r="D71" s="21">
        <v>1</v>
      </c>
      <c r="E71" s="21">
        <v>0</v>
      </c>
      <c r="F71" s="21">
        <v>1</v>
      </c>
      <c r="G71" s="21">
        <v>0</v>
      </c>
      <c r="H71" s="21">
        <v>12</v>
      </c>
      <c r="I71" s="21">
        <v>1</v>
      </c>
      <c r="J71" s="21">
        <v>0</v>
      </c>
      <c r="K71" s="21">
        <v>0</v>
      </c>
      <c r="L71" s="21">
        <v>15</v>
      </c>
    </row>
    <row r="72" spans="2:12" ht="15.75" thickBot="1" x14ac:dyDescent="0.3">
      <c r="B72" s="53"/>
      <c r="C72" s="20" t="s">
        <v>104</v>
      </c>
      <c r="D72" s="21">
        <v>0</v>
      </c>
      <c r="E72" s="21">
        <v>0</v>
      </c>
      <c r="F72" s="21">
        <v>0</v>
      </c>
      <c r="G72" s="21">
        <v>0</v>
      </c>
      <c r="H72" s="21">
        <v>1</v>
      </c>
      <c r="I72" s="21">
        <v>0</v>
      </c>
      <c r="J72" s="21">
        <v>0</v>
      </c>
      <c r="K72" s="21">
        <v>0</v>
      </c>
      <c r="L72" s="21">
        <v>1</v>
      </c>
    </row>
    <row r="73" spans="2:12" ht="15.75" thickBot="1" x14ac:dyDescent="0.3">
      <c r="B73" s="53"/>
      <c r="C73" s="20" t="s">
        <v>105</v>
      </c>
      <c r="D73" s="21">
        <v>3</v>
      </c>
      <c r="E73" s="21">
        <v>0</v>
      </c>
      <c r="F73" s="21">
        <v>0</v>
      </c>
      <c r="G73" s="21">
        <v>0</v>
      </c>
      <c r="H73" s="21">
        <v>6</v>
      </c>
      <c r="I73" s="21">
        <v>3</v>
      </c>
      <c r="J73" s="21">
        <v>0</v>
      </c>
      <c r="K73" s="21">
        <v>0</v>
      </c>
      <c r="L73" s="21">
        <v>12</v>
      </c>
    </row>
    <row r="74" spans="2:12" ht="15.75" thickBot="1" x14ac:dyDescent="0.3">
      <c r="B74" s="53"/>
      <c r="C74" s="20" t="s">
        <v>106</v>
      </c>
      <c r="D74" s="21">
        <v>0</v>
      </c>
      <c r="E74" s="21">
        <v>0</v>
      </c>
      <c r="F74" s="21">
        <v>12</v>
      </c>
      <c r="G74" s="21">
        <v>0</v>
      </c>
      <c r="H74" s="21">
        <v>42</v>
      </c>
      <c r="I74" s="21">
        <v>4</v>
      </c>
      <c r="J74" s="21">
        <v>0</v>
      </c>
      <c r="K74" s="21">
        <v>0</v>
      </c>
      <c r="L74" s="21">
        <v>58</v>
      </c>
    </row>
    <row r="75" spans="2:12" ht="15.75" thickBot="1" x14ac:dyDescent="0.3">
      <c r="B75" s="53"/>
      <c r="C75" s="20" t="s">
        <v>107</v>
      </c>
      <c r="D75" s="21">
        <v>0</v>
      </c>
      <c r="E75" s="21">
        <v>0</v>
      </c>
      <c r="F75" s="21">
        <v>1</v>
      </c>
      <c r="G75" s="21">
        <v>0</v>
      </c>
      <c r="H75" s="21">
        <v>2</v>
      </c>
      <c r="I75" s="21">
        <v>1</v>
      </c>
      <c r="J75" s="21">
        <v>0</v>
      </c>
      <c r="K75" s="21">
        <v>0</v>
      </c>
      <c r="L75" s="21">
        <v>4</v>
      </c>
    </row>
    <row r="76" spans="2:12" ht="15.75" thickBot="1" x14ac:dyDescent="0.3">
      <c r="B76" s="53"/>
      <c r="C76" s="20" t="s">
        <v>108</v>
      </c>
      <c r="D76" s="21">
        <v>1</v>
      </c>
      <c r="E76" s="21">
        <v>0</v>
      </c>
      <c r="F76" s="21">
        <v>0</v>
      </c>
      <c r="G76" s="21">
        <v>0</v>
      </c>
      <c r="H76" s="21">
        <v>1</v>
      </c>
      <c r="I76" s="21">
        <v>1</v>
      </c>
      <c r="J76" s="21">
        <v>0</v>
      </c>
      <c r="K76" s="21">
        <v>0</v>
      </c>
      <c r="L76" s="21">
        <v>3</v>
      </c>
    </row>
    <row r="77" spans="2:12" ht="15.75" thickBot="1" x14ac:dyDescent="0.3">
      <c r="B77" s="53"/>
      <c r="C77" s="20" t="s">
        <v>109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</row>
    <row r="78" spans="2:12" ht="15.75" thickBot="1" x14ac:dyDescent="0.3">
      <c r="B78" s="53"/>
      <c r="C78" s="20" t="s">
        <v>110</v>
      </c>
      <c r="D78" s="21">
        <v>1</v>
      </c>
      <c r="E78" s="21">
        <v>0</v>
      </c>
      <c r="F78" s="21">
        <v>0</v>
      </c>
      <c r="G78" s="21">
        <v>1</v>
      </c>
      <c r="H78" s="21">
        <v>14</v>
      </c>
      <c r="I78" s="21">
        <v>1</v>
      </c>
      <c r="J78" s="21">
        <v>0</v>
      </c>
      <c r="K78" s="21">
        <v>0</v>
      </c>
      <c r="L78" s="21">
        <v>17</v>
      </c>
    </row>
    <row r="79" spans="2:12" ht="15.75" thickBot="1" x14ac:dyDescent="0.3">
      <c r="B79" s="53"/>
      <c r="C79" s="20" t="s">
        <v>111</v>
      </c>
      <c r="D79" s="21">
        <v>2</v>
      </c>
      <c r="E79" s="21">
        <v>0</v>
      </c>
      <c r="F79" s="21">
        <v>6</v>
      </c>
      <c r="G79" s="21">
        <v>1</v>
      </c>
      <c r="H79" s="21">
        <v>11</v>
      </c>
      <c r="I79" s="21">
        <v>2</v>
      </c>
      <c r="J79" s="21">
        <v>0</v>
      </c>
      <c r="K79" s="21">
        <v>0</v>
      </c>
      <c r="L79" s="21">
        <v>22</v>
      </c>
    </row>
    <row r="80" spans="2:12" ht="15.75" thickBot="1" x14ac:dyDescent="0.3">
      <c r="B80" s="54"/>
      <c r="C80" s="20" t="s">
        <v>112</v>
      </c>
      <c r="D80" s="21">
        <v>1</v>
      </c>
      <c r="E80" s="21">
        <v>0</v>
      </c>
      <c r="F80" s="21">
        <v>0</v>
      </c>
      <c r="G80" s="21">
        <v>0</v>
      </c>
      <c r="H80" s="21">
        <v>4</v>
      </c>
      <c r="I80" s="21">
        <v>0</v>
      </c>
      <c r="J80" s="21">
        <v>0</v>
      </c>
      <c r="K80" s="21">
        <v>0</v>
      </c>
      <c r="L80" s="21">
        <v>5</v>
      </c>
    </row>
    <row r="81" spans="2:12" ht="15.75" thickBot="1" x14ac:dyDescent="0.3">
      <c r="B81" s="55" t="s">
        <v>113</v>
      </c>
      <c r="C81" s="56"/>
      <c r="D81" s="23">
        <v>11</v>
      </c>
      <c r="E81" s="23">
        <v>0</v>
      </c>
      <c r="F81" s="23">
        <v>45</v>
      </c>
      <c r="G81" s="23">
        <v>5</v>
      </c>
      <c r="H81" s="23">
        <v>184</v>
      </c>
      <c r="I81" s="23">
        <v>17</v>
      </c>
      <c r="J81" s="23">
        <v>0</v>
      </c>
      <c r="K81" s="23">
        <v>0</v>
      </c>
      <c r="L81" s="23">
        <v>262</v>
      </c>
    </row>
    <row r="82" spans="2:12" ht="15.75" thickBot="1" x14ac:dyDescent="0.3">
      <c r="B82" s="52" t="s">
        <v>346</v>
      </c>
      <c r="C82" s="20" t="s">
        <v>115</v>
      </c>
      <c r="D82" s="21">
        <v>0</v>
      </c>
      <c r="E82" s="21">
        <v>0</v>
      </c>
      <c r="F82" s="21">
        <v>0</v>
      </c>
      <c r="G82" s="21">
        <v>1</v>
      </c>
      <c r="H82" s="21">
        <v>10</v>
      </c>
      <c r="I82" s="21">
        <v>0</v>
      </c>
      <c r="J82" s="21">
        <v>0</v>
      </c>
      <c r="K82" s="21">
        <v>0</v>
      </c>
      <c r="L82" s="21">
        <v>11</v>
      </c>
    </row>
    <row r="83" spans="2:12" ht="15.75" thickBot="1" x14ac:dyDescent="0.3">
      <c r="B83" s="53"/>
      <c r="C83" s="20" t="s">
        <v>116</v>
      </c>
      <c r="D83" s="21">
        <v>0</v>
      </c>
      <c r="E83" s="21">
        <v>0</v>
      </c>
      <c r="F83" s="21">
        <v>0</v>
      </c>
      <c r="G83" s="21">
        <v>0</v>
      </c>
      <c r="H83" s="21">
        <v>1</v>
      </c>
      <c r="I83" s="21">
        <v>0</v>
      </c>
      <c r="J83" s="21">
        <v>0</v>
      </c>
      <c r="K83" s="21">
        <v>0</v>
      </c>
      <c r="L83" s="21">
        <v>1</v>
      </c>
    </row>
    <row r="84" spans="2:12" ht="15.75" thickBot="1" x14ac:dyDescent="0.3">
      <c r="B84" s="53"/>
      <c r="C84" s="20" t="s">
        <v>117</v>
      </c>
      <c r="D84" s="21">
        <v>10</v>
      </c>
      <c r="E84" s="21">
        <v>0</v>
      </c>
      <c r="F84" s="21">
        <v>6</v>
      </c>
      <c r="G84" s="21">
        <v>10</v>
      </c>
      <c r="H84" s="21">
        <v>39</v>
      </c>
      <c r="I84" s="21">
        <v>7</v>
      </c>
      <c r="J84" s="21">
        <v>0</v>
      </c>
      <c r="K84" s="21">
        <v>0</v>
      </c>
      <c r="L84" s="21">
        <v>72</v>
      </c>
    </row>
    <row r="85" spans="2:12" ht="15.75" thickBot="1" x14ac:dyDescent="0.3">
      <c r="B85" s="53"/>
      <c r="C85" s="20" t="s">
        <v>118</v>
      </c>
      <c r="D85" s="21">
        <v>16</v>
      </c>
      <c r="E85" s="21">
        <v>0</v>
      </c>
      <c r="F85" s="21">
        <v>18</v>
      </c>
      <c r="G85" s="21">
        <v>17</v>
      </c>
      <c r="H85" s="21">
        <v>114</v>
      </c>
      <c r="I85" s="21">
        <v>21</v>
      </c>
      <c r="J85" s="21">
        <v>0</v>
      </c>
      <c r="K85" s="21">
        <v>0</v>
      </c>
      <c r="L85" s="21">
        <v>186</v>
      </c>
    </row>
    <row r="86" spans="2:12" ht="15.75" thickBot="1" x14ac:dyDescent="0.3">
      <c r="B86" s="53"/>
      <c r="C86" s="20" t="s">
        <v>119</v>
      </c>
      <c r="D86" s="21">
        <v>1</v>
      </c>
      <c r="E86" s="21">
        <v>0</v>
      </c>
      <c r="F86" s="21">
        <v>0</v>
      </c>
      <c r="G86" s="21">
        <v>0</v>
      </c>
      <c r="H86" s="21">
        <v>2</v>
      </c>
      <c r="I86" s="21">
        <v>0</v>
      </c>
      <c r="J86" s="21">
        <v>0</v>
      </c>
      <c r="K86" s="21">
        <v>0</v>
      </c>
      <c r="L86" s="21">
        <v>3</v>
      </c>
    </row>
    <row r="87" spans="2:12" ht="15.75" thickBot="1" x14ac:dyDescent="0.3">
      <c r="B87" s="53"/>
      <c r="C87" s="20" t="s">
        <v>120</v>
      </c>
      <c r="D87" s="21">
        <v>0</v>
      </c>
      <c r="E87" s="21">
        <v>0</v>
      </c>
      <c r="F87" s="21">
        <v>2</v>
      </c>
      <c r="G87" s="21">
        <v>1</v>
      </c>
      <c r="H87" s="21">
        <v>2</v>
      </c>
      <c r="I87" s="21">
        <v>0</v>
      </c>
      <c r="J87" s="21">
        <v>0</v>
      </c>
      <c r="K87" s="21">
        <v>0</v>
      </c>
      <c r="L87" s="21">
        <v>5</v>
      </c>
    </row>
    <row r="88" spans="2:12" ht="15.75" thickBot="1" x14ac:dyDescent="0.3">
      <c r="B88" s="53"/>
      <c r="C88" s="20" t="s">
        <v>121</v>
      </c>
      <c r="D88" s="21">
        <v>1</v>
      </c>
      <c r="E88" s="21">
        <v>0</v>
      </c>
      <c r="F88" s="21">
        <v>2</v>
      </c>
      <c r="G88" s="21">
        <v>3</v>
      </c>
      <c r="H88" s="21">
        <v>9</v>
      </c>
      <c r="I88" s="21">
        <v>4</v>
      </c>
      <c r="J88" s="21">
        <v>0</v>
      </c>
      <c r="K88" s="21">
        <v>0</v>
      </c>
      <c r="L88" s="21">
        <v>19</v>
      </c>
    </row>
    <row r="89" spans="2:12" ht="15.75" thickBot="1" x14ac:dyDescent="0.3">
      <c r="B89" s="53"/>
      <c r="C89" s="20" t="s">
        <v>122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1</v>
      </c>
      <c r="J89" s="21">
        <v>0</v>
      </c>
      <c r="K89" s="21">
        <v>0</v>
      </c>
      <c r="L89" s="21">
        <v>1</v>
      </c>
    </row>
    <row r="90" spans="2:12" ht="15.75" thickBot="1" x14ac:dyDescent="0.3">
      <c r="B90" s="53"/>
      <c r="C90" s="20" t="s">
        <v>123</v>
      </c>
      <c r="D90" s="21">
        <v>1</v>
      </c>
      <c r="E90" s="21">
        <v>0</v>
      </c>
      <c r="F90" s="21">
        <v>3</v>
      </c>
      <c r="G90" s="21">
        <v>1</v>
      </c>
      <c r="H90" s="21">
        <v>8</v>
      </c>
      <c r="I90" s="21">
        <v>0</v>
      </c>
      <c r="J90" s="21">
        <v>0</v>
      </c>
      <c r="K90" s="21">
        <v>0</v>
      </c>
      <c r="L90" s="21">
        <v>13</v>
      </c>
    </row>
    <row r="91" spans="2:12" ht="15.75" thickBot="1" x14ac:dyDescent="0.3">
      <c r="B91" s="53"/>
      <c r="C91" s="20" t="s">
        <v>124</v>
      </c>
      <c r="D91" s="21">
        <v>1</v>
      </c>
      <c r="E91" s="21">
        <v>0</v>
      </c>
      <c r="F91" s="21">
        <v>0</v>
      </c>
      <c r="G91" s="21">
        <v>0</v>
      </c>
      <c r="H91" s="21">
        <v>3</v>
      </c>
      <c r="I91" s="21">
        <v>0</v>
      </c>
      <c r="J91" s="21">
        <v>0</v>
      </c>
      <c r="K91" s="21">
        <v>0</v>
      </c>
      <c r="L91" s="21">
        <v>4</v>
      </c>
    </row>
    <row r="92" spans="2:12" ht="15.75" thickBot="1" x14ac:dyDescent="0.3">
      <c r="B92" s="53"/>
      <c r="C92" s="20" t="s">
        <v>125</v>
      </c>
      <c r="D92" s="21">
        <v>4</v>
      </c>
      <c r="E92" s="21">
        <v>0</v>
      </c>
      <c r="F92" s="21">
        <v>6</v>
      </c>
      <c r="G92" s="21">
        <v>3</v>
      </c>
      <c r="H92" s="21">
        <v>22</v>
      </c>
      <c r="I92" s="21">
        <v>3</v>
      </c>
      <c r="J92" s="21">
        <v>0</v>
      </c>
      <c r="K92" s="21">
        <v>0</v>
      </c>
      <c r="L92" s="21">
        <v>38</v>
      </c>
    </row>
    <row r="93" spans="2:12" ht="15.75" thickBot="1" x14ac:dyDescent="0.3">
      <c r="B93" s="53"/>
      <c r="C93" s="20" t="s">
        <v>126</v>
      </c>
      <c r="D93" s="21">
        <v>4</v>
      </c>
      <c r="E93" s="21">
        <v>0</v>
      </c>
      <c r="F93" s="21">
        <v>2</v>
      </c>
      <c r="G93" s="21">
        <v>3</v>
      </c>
      <c r="H93" s="21">
        <v>16</v>
      </c>
      <c r="I93" s="21">
        <v>4</v>
      </c>
      <c r="J93" s="21">
        <v>0</v>
      </c>
      <c r="K93" s="21">
        <v>0</v>
      </c>
      <c r="L93" s="21">
        <v>29</v>
      </c>
    </row>
    <row r="94" spans="2:12" ht="15.75" thickBot="1" x14ac:dyDescent="0.3">
      <c r="B94" s="53"/>
      <c r="C94" s="20" t="s">
        <v>127</v>
      </c>
      <c r="D94" s="21">
        <v>0</v>
      </c>
      <c r="E94" s="21">
        <v>0</v>
      </c>
      <c r="F94" s="21">
        <v>0</v>
      </c>
      <c r="G94" s="21">
        <v>0</v>
      </c>
      <c r="H94" s="21">
        <v>5</v>
      </c>
      <c r="I94" s="21">
        <v>0</v>
      </c>
      <c r="J94" s="21">
        <v>0</v>
      </c>
      <c r="K94" s="21">
        <v>0</v>
      </c>
      <c r="L94" s="21">
        <v>5</v>
      </c>
    </row>
    <row r="95" spans="2:12" ht="15.75" thickBot="1" x14ac:dyDescent="0.3">
      <c r="B95" s="53"/>
      <c r="C95" s="20" t="s">
        <v>128</v>
      </c>
      <c r="D95" s="21">
        <v>11</v>
      </c>
      <c r="E95" s="21">
        <v>1</v>
      </c>
      <c r="F95" s="21">
        <v>10</v>
      </c>
      <c r="G95" s="21">
        <v>8</v>
      </c>
      <c r="H95" s="21">
        <v>62</v>
      </c>
      <c r="I95" s="21">
        <v>7</v>
      </c>
      <c r="J95" s="21">
        <v>0</v>
      </c>
      <c r="K95" s="21">
        <v>0</v>
      </c>
      <c r="L95" s="21">
        <v>99</v>
      </c>
    </row>
    <row r="96" spans="2:12" ht="15.75" thickBot="1" x14ac:dyDescent="0.3">
      <c r="B96" s="53"/>
      <c r="C96" s="20" t="s">
        <v>129</v>
      </c>
      <c r="D96" s="21">
        <v>0</v>
      </c>
      <c r="E96" s="21">
        <v>0</v>
      </c>
      <c r="F96" s="21">
        <v>0</v>
      </c>
      <c r="G96" s="21">
        <v>0</v>
      </c>
      <c r="H96" s="21">
        <v>3</v>
      </c>
      <c r="I96" s="21">
        <v>0</v>
      </c>
      <c r="J96" s="21">
        <v>0</v>
      </c>
      <c r="K96" s="21">
        <v>0</v>
      </c>
      <c r="L96" s="21">
        <v>3</v>
      </c>
    </row>
    <row r="97" spans="2:12" ht="15.75" thickBot="1" x14ac:dyDescent="0.3">
      <c r="B97" s="53"/>
      <c r="C97" s="20" t="s">
        <v>130</v>
      </c>
      <c r="D97" s="21">
        <v>0</v>
      </c>
      <c r="E97" s="21">
        <v>0</v>
      </c>
      <c r="F97" s="21">
        <v>1</v>
      </c>
      <c r="G97" s="21">
        <v>3</v>
      </c>
      <c r="H97" s="21">
        <v>10</v>
      </c>
      <c r="I97" s="21">
        <v>0</v>
      </c>
      <c r="J97" s="21">
        <v>0</v>
      </c>
      <c r="K97" s="21">
        <v>0</v>
      </c>
      <c r="L97" s="21">
        <v>14</v>
      </c>
    </row>
    <row r="98" spans="2:12" ht="15.75" thickBot="1" x14ac:dyDescent="0.3">
      <c r="B98" s="53"/>
      <c r="C98" s="20" t="s">
        <v>131</v>
      </c>
      <c r="D98" s="21">
        <v>3</v>
      </c>
      <c r="E98" s="21">
        <v>0</v>
      </c>
      <c r="F98" s="21">
        <v>10</v>
      </c>
      <c r="G98" s="21">
        <v>4</v>
      </c>
      <c r="H98" s="21">
        <v>46</v>
      </c>
      <c r="I98" s="21">
        <v>7</v>
      </c>
      <c r="J98" s="21">
        <v>0</v>
      </c>
      <c r="K98" s="21">
        <v>0</v>
      </c>
      <c r="L98" s="21">
        <v>70</v>
      </c>
    </row>
    <row r="99" spans="2:12" ht="15.75" thickBot="1" x14ac:dyDescent="0.3">
      <c r="B99" s="53"/>
      <c r="C99" s="20" t="s">
        <v>132</v>
      </c>
      <c r="D99" s="21">
        <v>0</v>
      </c>
      <c r="E99" s="21">
        <v>0</v>
      </c>
      <c r="F99" s="21">
        <v>0</v>
      </c>
      <c r="G99" s="21">
        <v>2</v>
      </c>
      <c r="H99" s="21">
        <v>7</v>
      </c>
      <c r="I99" s="21">
        <v>1</v>
      </c>
      <c r="J99" s="21">
        <v>0</v>
      </c>
      <c r="K99" s="21">
        <v>0</v>
      </c>
      <c r="L99" s="21">
        <v>10</v>
      </c>
    </row>
    <row r="100" spans="2:12" ht="15.75" thickBot="1" x14ac:dyDescent="0.3">
      <c r="B100" s="53"/>
      <c r="C100" s="20" t="s">
        <v>133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</row>
    <row r="101" spans="2:12" ht="15.75" thickBot="1" x14ac:dyDescent="0.3">
      <c r="B101" s="53"/>
      <c r="C101" s="20" t="s">
        <v>134</v>
      </c>
      <c r="D101" s="21">
        <v>0</v>
      </c>
      <c r="E101" s="21">
        <v>0</v>
      </c>
      <c r="F101" s="21">
        <v>0</v>
      </c>
      <c r="G101" s="21">
        <v>0</v>
      </c>
      <c r="H101" s="21">
        <v>1</v>
      </c>
      <c r="I101" s="21">
        <v>0</v>
      </c>
      <c r="J101" s="21">
        <v>0</v>
      </c>
      <c r="K101" s="21">
        <v>0</v>
      </c>
      <c r="L101" s="21">
        <v>1</v>
      </c>
    </row>
    <row r="102" spans="2:12" ht="15.75" thickBot="1" x14ac:dyDescent="0.3">
      <c r="B102" s="53"/>
      <c r="C102" s="20" t="s">
        <v>135</v>
      </c>
      <c r="D102" s="21">
        <v>5</v>
      </c>
      <c r="E102" s="21">
        <v>0</v>
      </c>
      <c r="F102" s="21">
        <v>1</v>
      </c>
      <c r="G102" s="21">
        <v>1</v>
      </c>
      <c r="H102" s="21">
        <v>7</v>
      </c>
      <c r="I102" s="21">
        <v>3</v>
      </c>
      <c r="J102" s="21">
        <v>0</v>
      </c>
      <c r="K102" s="21">
        <v>0</v>
      </c>
      <c r="L102" s="21">
        <v>17</v>
      </c>
    </row>
    <row r="103" spans="2:12" ht="15.75" thickBot="1" x14ac:dyDescent="0.3">
      <c r="B103" s="54"/>
      <c r="C103" s="20" t="s">
        <v>136</v>
      </c>
      <c r="D103" s="21">
        <v>1</v>
      </c>
      <c r="E103" s="21">
        <v>1</v>
      </c>
      <c r="F103" s="21">
        <v>2</v>
      </c>
      <c r="G103" s="21">
        <v>0</v>
      </c>
      <c r="H103" s="21">
        <v>7</v>
      </c>
      <c r="I103" s="21">
        <v>1</v>
      </c>
      <c r="J103" s="21">
        <v>0</v>
      </c>
      <c r="K103" s="21">
        <v>0</v>
      </c>
      <c r="L103" s="21">
        <v>12</v>
      </c>
    </row>
    <row r="104" spans="2:12" ht="15.75" thickBot="1" x14ac:dyDescent="0.3">
      <c r="B104" s="55" t="s">
        <v>137</v>
      </c>
      <c r="C104" s="56"/>
      <c r="D104" s="23">
        <v>58</v>
      </c>
      <c r="E104" s="23">
        <v>2</v>
      </c>
      <c r="F104" s="23">
        <v>63</v>
      </c>
      <c r="G104" s="23">
        <v>57</v>
      </c>
      <c r="H104" s="23">
        <v>374</v>
      </c>
      <c r="I104" s="23">
        <v>59</v>
      </c>
      <c r="J104" s="23">
        <v>0</v>
      </c>
      <c r="K104" s="23">
        <v>0</v>
      </c>
      <c r="L104" s="23">
        <v>613</v>
      </c>
    </row>
    <row r="105" spans="2:12" ht="15.75" thickBot="1" x14ac:dyDescent="0.3">
      <c r="B105" s="57" t="s">
        <v>138</v>
      </c>
      <c r="C105" s="24" t="s">
        <v>139</v>
      </c>
      <c r="D105" s="22">
        <v>0</v>
      </c>
      <c r="E105" s="22">
        <v>0</v>
      </c>
      <c r="F105" s="22">
        <v>0</v>
      </c>
      <c r="G105" s="22">
        <v>0</v>
      </c>
      <c r="H105" s="22">
        <v>2</v>
      </c>
      <c r="I105" s="22">
        <v>0</v>
      </c>
      <c r="J105" s="22">
        <v>0</v>
      </c>
      <c r="K105" s="22">
        <v>0</v>
      </c>
      <c r="L105" s="22">
        <v>2</v>
      </c>
    </row>
    <row r="106" spans="2:12" ht="15.75" thickBot="1" x14ac:dyDescent="0.3">
      <c r="B106" s="58"/>
      <c r="C106" s="24" t="s">
        <v>140</v>
      </c>
      <c r="D106" s="22">
        <v>1</v>
      </c>
      <c r="E106" s="22">
        <v>0</v>
      </c>
      <c r="F106" s="22">
        <v>0</v>
      </c>
      <c r="G106" s="22">
        <v>1</v>
      </c>
      <c r="H106" s="22">
        <v>5</v>
      </c>
      <c r="I106" s="22">
        <v>2</v>
      </c>
      <c r="J106" s="22">
        <v>1</v>
      </c>
      <c r="K106" s="22">
        <v>1</v>
      </c>
      <c r="L106" s="22">
        <v>11</v>
      </c>
    </row>
    <row r="107" spans="2:12" ht="15.75" thickBot="1" x14ac:dyDescent="0.3">
      <c r="B107" s="58"/>
      <c r="C107" s="24" t="s">
        <v>141</v>
      </c>
      <c r="D107" s="22">
        <v>0</v>
      </c>
      <c r="E107" s="22">
        <v>0</v>
      </c>
      <c r="F107" s="22">
        <v>1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1</v>
      </c>
    </row>
    <row r="108" spans="2:12" ht="15.75" thickBot="1" x14ac:dyDescent="0.3">
      <c r="B108" s="58"/>
      <c r="C108" s="24" t="s">
        <v>142</v>
      </c>
      <c r="D108" s="22">
        <v>1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1</v>
      </c>
    </row>
    <row r="109" spans="2:12" ht="15.75" thickBot="1" x14ac:dyDescent="0.3">
      <c r="B109" s="58"/>
      <c r="C109" s="24" t="s">
        <v>143</v>
      </c>
      <c r="D109" s="22">
        <v>2</v>
      </c>
      <c r="E109" s="22">
        <v>0</v>
      </c>
      <c r="F109" s="22">
        <v>6</v>
      </c>
      <c r="G109" s="22">
        <v>2</v>
      </c>
      <c r="H109" s="22">
        <v>9</v>
      </c>
      <c r="I109" s="22">
        <v>2</v>
      </c>
      <c r="J109" s="22">
        <v>0</v>
      </c>
      <c r="K109" s="22">
        <v>0</v>
      </c>
      <c r="L109" s="22">
        <v>21</v>
      </c>
    </row>
    <row r="110" spans="2:12" ht="15.75" thickBot="1" x14ac:dyDescent="0.3">
      <c r="B110" s="58"/>
      <c r="C110" s="24" t="s">
        <v>144</v>
      </c>
      <c r="D110" s="22">
        <v>0</v>
      </c>
      <c r="E110" s="22">
        <v>0</v>
      </c>
      <c r="F110" s="22">
        <v>0</v>
      </c>
      <c r="G110" s="22">
        <v>0</v>
      </c>
      <c r="H110" s="22">
        <v>1</v>
      </c>
      <c r="I110" s="22">
        <v>0</v>
      </c>
      <c r="J110" s="22">
        <v>0</v>
      </c>
      <c r="K110" s="22">
        <v>0</v>
      </c>
      <c r="L110" s="22">
        <v>1</v>
      </c>
    </row>
    <row r="111" spans="2:12" ht="15.75" thickBot="1" x14ac:dyDescent="0.3">
      <c r="B111" s="58"/>
      <c r="C111" s="24" t="s">
        <v>145</v>
      </c>
      <c r="D111" s="22">
        <v>0</v>
      </c>
      <c r="E111" s="22">
        <v>0</v>
      </c>
      <c r="F111" s="22">
        <v>0</v>
      </c>
      <c r="G111" s="22">
        <v>0</v>
      </c>
      <c r="H111" s="22">
        <v>3</v>
      </c>
      <c r="I111" s="22">
        <v>0</v>
      </c>
      <c r="J111" s="22">
        <v>0</v>
      </c>
      <c r="K111" s="22">
        <v>0</v>
      </c>
      <c r="L111" s="22">
        <v>3</v>
      </c>
    </row>
    <row r="112" spans="2:12" ht="15.75" thickBot="1" x14ac:dyDescent="0.3">
      <c r="B112" s="58"/>
      <c r="C112" s="24" t="s">
        <v>146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1</v>
      </c>
      <c r="J112" s="22">
        <v>0</v>
      </c>
      <c r="K112" s="22">
        <v>0</v>
      </c>
      <c r="L112" s="22">
        <v>1</v>
      </c>
    </row>
    <row r="113" spans="2:12" ht="15.75" thickBot="1" x14ac:dyDescent="0.3">
      <c r="B113" s="58"/>
      <c r="C113" s="24" t="s">
        <v>147</v>
      </c>
      <c r="D113" s="22">
        <v>1</v>
      </c>
      <c r="E113" s="22">
        <v>0</v>
      </c>
      <c r="F113" s="22">
        <v>0</v>
      </c>
      <c r="G113" s="22">
        <v>0</v>
      </c>
      <c r="H113" s="22">
        <v>2</v>
      </c>
      <c r="I113" s="22">
        <v>0</v>
      </c>
      <c r="J113" s="22">
        <v>0</v>
      </c>
      <c r="K113" s="22">
        <v>0</v>
      </c>
      <c r="L113" s="22">
        <v>3</v>
      </c>
    </row>
    <row r="114" spans="2:12" ht="15.75" thickBot="1" x14ac:dyDescent="0.3">
      <c r="B114" s="58"/>
      <c r="C114" s="24" t="s">
        <v>148</v>
      </c>
      <c r="D114" s="22">
        <v>0</v>
      </c>
      <c r="E114" s="22">
        <v>0</v>
      </c>
      <c r="F114" s="22">
        <v>1</v>
      </c>
      <c r="G114" s="22">
        <v>2</v>
      </c>
      <c r="H114" s="22">
        <v>9</v>
      </c>
      <c r="I114" s="22">
        <v>2</v>
      </c>
      <c r="J114" s="22">
        <v>0</v>
      </c>
      <c r="K114" s="22">
        <v>0</v>
      </c>
      <c r="L114" s="22">
        <v>14</v>
      </c>
    </row>
    <row r="115" spans="2:12" ht="15.75" thickBot="1" x14ac:dyDescent="0.3">
      <c r="B115" s="58"/>
      <c r="C115" s="24" t="s">
        <v>149</v>
      </c>
      <c r="D115" s="22">
        <v>0</v>
      </c>
      <c r="E115" s="22">
        <v>0</v>
      </c>
      <c r="F115" s="22">
        <v>1</v>
      </c>
      <c r="G115" s="22">
        <v>1</v>
      </c>
      <c r="H115" s="22">
        <v>5</v>
      </c>
      <c r="I115" s="22">
        <v>0</v>
      </c>
      <c r="J115" s="22">
        <v>0</v>
      </c>
      <c r="K115" s="22">
        <v>0</v>
      </c>
      <c r="L115" s="22">
        <v>7</v>
      </c>
    </row>
    <row r="116" spans="2:12" ht="15.75" thickBot="1" x14ac:dyDescent="0.3">
      <c r="B116" s="58"/>
      <c r="C116" s="24" t="s">
        <v>150</v>
      </c>
      <c r="D116" s="22">
        <v>0</v>
      </c>
      <c r="E116" s="22">
        <v>0</v>
      </c>
      <c r="F116" s="22">
        <v>0</v>
      </c>
      <c r="G116" s="22">
        <v>1</v>
      </c>
      <c r="H116" s="22">
        <v>0</v>
      </c>
      <c r="I116" s="22">
        <v>0</v>
      </c>
      <c r="J116" s="22">
        <v>0</v>
      </c>
      <c r="K116" s="22">
        <v>0</v>
      </c>
      <c r="L116" s="22">
        <v>1</v>
      </c>
    </row>
    <row r="117" spans="2:12" ht="15.75" thickBot="1" x14ac:dyDescent="0.3">
      <c r="B117" s="58"/>
      <c r="C117" s="24" t="s">
        <v>151</v>
      </c>
      <c r="D117" s="22">
        <v>1</v>
      </c>
      <c r="E117" s="22">
        <v>0</v>
      </c>
      <c r="F117" s="22">
        <v>1</v>
      </c>
      <c r="G117" s="22">
        <v>1</v>
      </c>
      <c r="H117" s="22">
        <v>7</v>
      </c>
      <c r="I117" s="22">
        <v>0</v>
      </c>
      <c r="J117" s="22">
        <v>0</v>
      </c>
      <c r="K117" s="22">
        <v>0</v>
      </c>
      <c r="L117" s="22">
        <v>10</v>
      </c>
    </row>
    <row r="118" spans="2:12" ht="15.75" thickBot="1" x14ac:dyDescent="0.3">
      <c r="B118" s="58"/>
      <c r="C118" s="24" t="s">
        <v>152</v>
      </c>
      <c r="D118" s="22">
        <v>1</v>
      </c>
      <c r="E118" s="22">
        <v>0</v>
      </c>
      <c r="F118" s="22">
        <v>2</v>
      </c>
      <c r="G118" s="22">
        <v>1</v>
      </c>
      <c r="H118" s="22">
        <v>2</v>
      </c>
      <c r="I118" s="22">
        <v>2</v>
      </c>
      <c r="J118" s="22">
        <v>0</v>
      </c>
      <c r="K118" s="22">
        <v>1</v>
      </c>
      <c r="L118" s="22">
        <v>9</v>
      </c>
    </row>
    <row r="119" spans="2:12" ht="15.75" thickBot="1" x14ac:dyDescent="0.3">
      <c r="B119" s="58"/>
      <c r="C119" s="24" t="s">
        <v>153</v>
      </c>
      <c r="D119" s="22">
        <v>1</v>
      </c>
      <c r="E119" s="22">
        <v>0</v>
      </c>
      <c r="F119" s="22">
        <v>0</v>
      </c>
      <c r="G119" s="22">
        <v>0</v>
      </c>
      <c r="H119" s="22">
        <v>1</v>
      </c>
      <c r="I119" s="22">
        <v>1</v>
      </c>
      <c r="J119" s="22">
        <v>0</v>
      </c>
      <c r="K119" s="22">
        <v>0</v>
      </c>
      <c r="L119" s="22">
        <v>3</v>
      </c>
    </row>
    <row r="120" spans="2:12" ht="15.75" thickBot="1" x14ac:dyDescent="0.3">
      <c r="B120" s="58"/>
      <c r="C120" s="24" t="s">
        <v>154</v>
      </c>
      <c r="D120" s="22">
        <v>2</v>
      </c>
      <c r="E120" s="22">
        <v>0</v>
      </c>
      <c r="F120" s="22">
        <v>2</v>
      </c>
      <c r="G120" s="22">
        <v>1</v>
      </c>
      <c r="H120" s="22">
        <v>11</v>
      </c>
      <c r="I120" s="22">
        <v>0</v>
      </c>
      <c r="J120" s="22">
        <v>0</v>
      </c>
      <c r="K120" s="22">
        <v>1</v>
      </c>
      <c r="L120" s="22">
        <v>17</v>
      </c>
    </row>
    <row r="121" spans="2:12" ht="15.75" thickBot="1" x14ac:dyDescent="0.3">
      <c r="B121" s="58"/>
      <c r="C121" s="24" t="s">
        <v>155</v>
      </c>
      <c r="D121" s="22">
        <v>1</v>
      </c>
      <c r="E121" s="22">
        <v>0</v>
      </c>
      <c r="F121" s="22">
        <v>2</v>
      </c>
      <c r="G121" s="22">
        <v>1</v>
      </c>
      <c r="H121" s="22">
        <v>6</v>
      </c>
      <c r="I121" s="22">
        <v>3</v>
      </c>
      <c r="J121" s="22">
        <v>0</v>
      </c>
      <c r="K121" s="22">
        <v>0</v>
      </c>
      <c r="L121" s="22">
        <v>13</v>
      </c>
    </row>
    <row r="122" spans="2:12" ht="15.75" thickBot="1" x14ac:dyDescent="0.3">
      <c r="B122" s="58"/>
      <c r="C122" s="24" t="s">
        <v>156</v>
      </c>
      <c r="D122" s="22">
        <v>0</v>
      </c>
      <c r="E122" s="22">
        <v>0</v>
      </c>
      <c r="F122" s="22">
        <v>0</v>
      </c>
      <c r="G122" s="22">
        <v>1</v>
      </c>
      <c r="H122" s="22">
        <v>6</v>
      </c>
      <c r="I122" s="22">
        <v>2</v>
      </c>
      <c r="J122" s="22">
        <v>0</v>
      </c>
      <c r="K122" s="22">
        <v>0</v>
      </c>
      <c r="L122" s="22">
        <v>9</v>
      </c>
    </row>
    <row r="123" spans="2:12" ht="15.75" thickBot="1" x14ac:dyDescent="0.3">
      <c r="B123" s="58"/>
      <c r="C123" s="24" t="s">
        <v>157</v>
      </c>
      <c r="D123" s="22">
        <v>1</v>
      </c>
      <c r="E123" s="22">
        <v>0</v>
      </c>
      <c r="F123" s="22">
        <v>1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2</v>
      </c>
    </row>
    <row r="124" spans="2:12" ht="15.75" thickBot="1" x14ac:dyDescent="0.3">
      <c r="B124" s="58"/>
      <c r="C124" s="24" t="s">
        <v>158</v>
      </c>
      <c r="D124" s="22">
        <v>1</v>
      </c>
      <c r="E124" s="22">
        <v>0</v>
      </c>
      <c r="F124" s="22">
        <v>5</v>
      </c>
      <c r="G124" s="22">
        <v>1</v>
      </c>
      <c r="H124" s="22">
        <v>27</v>
      </c>
      <c r="I124" s="22">
        <v>8</v>
      </c>
      <c r="J124" s="22">
        <v>0</v>
      </c>
      <c r="K124" s="22">
        <v>0</v>
      </c>
      <c r="L124" s="22">
        <v>42</v>
      </c>
    </row>
    <row r="125" spans="2:12" ht="15.75" thickBot="1" x14ac:dyDescent="0.3">
      <c r="B125" s="58"/>
      <c r="C125" s="24" t="s">
        <v>159</v>
      </c>
      <c r="D125" s="22">
        <v>0</v>
      </c>
      <c r="E125" s="22">
        <v>0</v>
      </c>
      <c r="F125" s="22">
        <v>0</v>
      </c>
      <c r="G125" s="22">
        <v>1</v>
      </c>
      <c r="H125" s="22">
        <v>0</v>
      </c>
      <c r="I125" s="22">
        <v>0</v>
      </c>
      <c r="J125" s="22">
        <v>0</v>
      </c>
      <c r="K125" s="22">
        <v>0</v>
      </c>
      <c r="L125" s="22">
        <v>1</v>
      </c>
    </row>
    <row r="126" spans="2:12" ht="15.75" thickBot="1" x14ac:dyDescent="0.3">
      <c r="B126" s="59"/>
      <c r="C126" s="24" t="s">
        <v>160</v>
      </c>
      <c r="D126" s="22">
        <v>2</v>
      </c>
      <c r="E126" s="22">
        <v>1</v>
      </c>
      <c r="F126" s="22">
        <v>14</v>
      </c>
      <c r="G126" s="22">
        <v>4</v>
      </c>
      <c r="H126" s="22">
        <v>45</v>
      </c>
      <c r="I126" s="22">
        <v>8</v>
      </c>
      <c r="J126" s="22">
        <v>0</v>
      </c>
      <c r="K126" s="22">
        <v>0</v>
      </c>
      <c r="L126" s="22">
        <v>74</v>
      </c>
    </row>
    <row r="127" spans="2:12" ht="15.75" thickBot="1" x14ac:dyDescent="0.3">
      <c r="B127" s="50" t="s">
        <v>161</v>
      </c>
      <c r="C127" s="51"/>
      <c r="D127" s="23">
        <v>15</v>
      </c>
      <c r="E127" s="23">
        <v>1</v>
      </c>
      <c r="F127" s="23">
        <v>36</v>
      </c>
      <c r="G127" s="23">
        <v>18</v>
      </c>
      <c r="H127" s="23">
        <v>141</v>
      </c>
      <c r="I127" s="23">
        <v>31</v>
      </c>
      <c r="J127" s="23">
        <v>1</v>
      </c>
      <c r="K127" s="23">
        <v>3</v>
      </c>
      <c r="L127" s="23">
        <v>246</v>
      </c>
    </row>
    <row r="128" spans="2:12" ht="15.75" thickBot="1" x14ac:dyDescent="0.3">
      <c r="B128" s="57" t="s">
        <v>347</v>
      </c>
      <c r="C128" s="24" t="s">
        <v>163</v>
      </c>
      <c r="D128" s="22">
        <v>0</v>
      </c>
      <c r="E128" s="22">
        <v>0</v>
      </c>
      <c r="F128" s="22">
        <v>0</v>
      </c>
      <c r="G128" s="22">
        <v>1</v>
      </c>
      <c r="H128" s="22">
        <v>0</v>
      </c>
      <c r="I128" s="22">
        <v>0</v>
      </c>
      <c r="J128" s="22">
        <v>0</v>
      </c>
      <c r="K128" s="22">
        <v>0</v>
      </c>
      <c r="L128" s="22">
        <v>1</v>
      </c>
    </row>
    <row r="129" spans="2:12" ht="15.75" thickBot="1" x14ac:dyDescent="0.3">
      <c r="B129" s="58"/>
      <c r="C129" s="24" t="s">
        <v>164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.75" thickBot="1" x14ac:dyDescent="0.3">
      <c r="B130" s="58"/>
      <c r="C130" s="24" t="s">
        <v>165</v>
      </c>
      <c r="D130" s="22">
        <v>0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5.75" thickBot="1" x14ac:dyDescent="0.3">
      <c r="B131" s="58"/>
      <c r="C131" s="24" t="s">
        <v>166</v>
      </c>
      <c r="D131" s="22">
        <v>3</v>
      </c>
      <c r="E131" s="22">
        <v>0</v>
      </c>
      <c r="F131" s="22">
        <v>9</v>
      </c>
      <c r="G131" s="22">
        <v>1</v>
      </c>
      <c r="H131" s="22">
        <v>26</v>
      </c>
      <c r="I131" s="22">
        <v>5</v>
      </c>
      <c r="J131" s="22">
        <v>0</v>
      </c>
      <c r="K131" s="22">
        <v>0</v>
      </c>
      <c r="L131" s="22">
        <v>44</v>
      </c>
    </row>
    <row r="132" spans="2:12" ht="15.75" thickBot="1" x14ac:dyDescent="0.3">
      <c r="B132" s="58"/>
      <c r="C132" s="24" t="s">
        <v>167</v>
      </c>
      <c r="D132" s="22">
        <v>1</v>
      </c>
      <c r="E132" s="22">
        <v>0</v>
      </c>
      <c r="F132" s="22">
        <v>3</v>
      </c>
      <c r="G132" s="22">
        <v>0</v>
      </c>
      <c r="H132" s="22">
        <v>5</v>
      </c>
      <c r="I132" s="22">
        <v>0</v>
      </c>
      <c r="J132" s="22">
        <v>0</v>
      </c>
      <c r="K132" s="22">
        <v>0</v>
      </c>
      <c r="L132" s="22">
        <v>9</v>
      </c>
    </row>
    <row r="133" spans="2:12" ht="15.75" thickBot="1" x14ac:dyDescent="0.3">
      <c r="B133" s="58"/>
      <c r="C133" s="24" t="s">
        <v>168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</row>
    <row r="134" spans="2:12" ht="15.75" thickBot="1" x14ac:dyDescent="0.3">
      <c r="B134" s="58"/>
      <c r="C134" s="24" t="s">
        <v>169</v>
      </c>
      <c r="D134" s="22">
        <v>0</v>
      </c>
      <c r="E134" s="22">
        <v>0</v>
      </c>
      <c r="F134" s="22">
        <v>2</v>
      </c>
      <c r="G134" s="22">
        <v>0</v>
      </c>
      <c r="H134" s="22">
        <v>1</v>
      </c>
      <c r="I134" s="22">
        <v>0</v>
      </c>
      <c r="J134" s="22">
        <v>0</v>
      </c>
      <c r="K134" s="22">
        <v>0</v>
      </c>
      <c r="L134" s="22">
        <v>3</v>
      </c>
    </row>
    <row r="135" spans="2:12" ht="15.75" thickBot="1" x14ac:dyDescent="0.3">
      <c r="B135" s="58"/>
      <c r="C135" s="24" t="s">
        <v>170</v>
      </c>
      <c r="D135" s="22">
        <v>5</v>
      </c>
      <c r="E135" s="22">
        <v>0</v>
      </c>
      <c r="F135" s="22">
        <v>18</v>
      </c>
      <c r="G135" s="22">
        <v>0</v>
      </c>
      <c r="H135" s="22">
        <v>36</v>
      </c>
      <c r="I135" s="22">
        <v>3</v>
      </c>
      <c r="J135" s="22">
        <v>0</v>
      </c>
      <c r="K135" s="22">
        <v>0</v>
      </c>
      <c r="L135" s="22">
        <v>62</v>
      </c>
    </row>
    <row r="136" spans="2:12" ht="15.75" thickBot="1" x14ac:dyDescent="0.3">
      <c r="B136" s="58"/>
      <c r="C136" s="24" t="s">
        <v>171</v>
      </c>
      <c r="D136" s="22">
        <v>1</v>
      </c>
      <c r="E136" s="22">
        <v>0</v>
      </c>
      <c r="F136" s="22">
        <v>0</v>
      </c>
      <c r="G136" s="22">
        <v>0</v>
      </c>
      <c r="H136" s="22">
        <v>1</v>
      </c>
      <c r="I136" s="22">
        <v>0</v>
      </c>
      <c r="J136" s="22">
        <v>0</v>
      </c>
      <c r="K136" s="22">
        <v>0</v>
      </c>
      <c r="L136" s="22">
        <v>2</v>
      </c>
    </row>
    <row r="137" spans="2:12" ht="15.75" thickBot="1" x14ac:dyDescent="0.3">
      <c r="B137" s="58"/>
      <c r="C137" s="24" t="s">
        <v>172</v>
      </c>
      <c r="D137" s="22">
        <v>0</v>
      </c>
      <c r="E137" s="22">
        <v>0</v>
      </c>
      <c r="F137" s="22">
        <v>1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1</v>
      </c>
    </row>
    <row r="138" spans="2:12" ht="15.75" thickBot="1" x14ac:dyDescent="0.3">
      <c r="B138" s="58"/>
      <c r="C138" s="24" t="s">
        <v>173</v>
      </c>
      <c r="D138" s="22">
        <v>0</v>
      </c>
      <c r="E138" s="22">
        <v>0</v>
      </c>
      <c r="F138" s="22">
        <v>0</v>
      </c>
      <c r="G138" s="22">
        <v>0</v>
      </c>
      <c r="H138" s="22">
        <v>1</v>
      </c>
      <c r="I138" s="22">
        <v>0</v>
      </c>
      <c r="J138" s="22">
        <v>0</v>
      </c>
      <c r="K138" s="22">
        <v>0</v>
      </c>
      <c r="L138" s="22">
        <v>1</v>
      </c>
    </row>
    <row r="139" spans="2:12" ht="15.75" thickBot="1" x14ac:dyDescent="0.3">
      <c r="B139" s="58"/>
      <c r="C139" s="24" t="s">
        <v>174</v>
      </c>
      <c r="D139" s="22">
        <v>0</v>
      </c>
      <c r="E139" s="22">
        <v>0</v>
      </c>
      <c r="F139" s="22">
        <v>4</v>
      </c>
      <c r="G139" s="22">
        <v>0</v>
      </c>
      <c r="H139" s="22">
        <v>3</v>
      </c>
      <c r="I139" s="22">
        <v>0</v>
      </c>
      <c r="J139" s="22">
        <v>0</v>
      </c>
      <c r="K139" s="22">
        <v>0</v>
      </c>
      <c r="L139" s="22">
        <v>7</v>
      </c>
    </row>
    <row r="140" spans="2:12" ht="15.75" thickBot="1" x14ac:dyDescent="0.3">
      <c r="B140" s="58"/>
      <c r="C140" s="24" t="s">
        <v>175</v>
      </c>
      <c r="D140" s="22">
        <v>0</v>
      </c>
      <c r="E140" s="22">
        <v>0</v>
      </c>
      <c r="F140" s="22">
        <v>0</v>
      </c>
      <c r="G140" s="22">
        <v>0</v>
      </c>
      <c r="H140" s="22">
        <v>1</v>
      </c>
      <c r="I140" s="22">
        <v>1</v>
      </c>
      <c r="J140" s="22">
        <v>0</v>
      </c>
      <c r="K140" s="22">
        <v>0</v>
      </c>
      <c r="L140" s="22">
        <v>2</v>
      </c>
    </row>
    <row r="141" spans="2:12" ht="15.75" thickBot="1" x14ac:dyDescent="0.3">
      <c r="B141" s="58"/>
      <c r="C141" s="24" t="s">
        <v>176</v>
      </c>
      <c r="D141" s="22">
        <v>0</v>
      </c>
      <c r="E141" s="22">
        <v>0</v>
      </c>
      <c r="F141" s="22">
        <v>3</v>
      </c>
      <c r="G141" s="22">
        <v>0</v>
      </c>
      <c r="H141" s="22">
        <v>5</v>
      </c>
      <c r="I141" s="22">
        <v>0</v>
      </c>
      <c r="J141" s="22">
        <v>0</v>
      </c>
      <c r="K141" s="22">
        <v>0</v>
      </c>
      <c r="L141" s="22">
        <v>8</v>
      </c>
    </row>
    <row r="142" spans="2:12" ht="15.75" thickBot="1" x14ac:dyDescent="0.3">
      <c r="B142" s="58"/>
      <c r="C142" s="24" t="s">
        <v>177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.75" thickBot="1" x14ac:dyDescent="0.3">
      <c r="B143" s="58"/>
      <c r="C143" s="24" t="s">
        <v>178</v>
      </c>
      <c r="D143" s="22">
        <v>0</v>
      </c>
      <c r="E143" s="22">
        <v>0</v>
      </c>
      <c r="F143" s="22">
        <v>2</v>
      </c>
      <c r="G143" s="22">
        <v>0</v>
      </c>
      <c r="H143" s="22">
        <v>2</v>
      </c>
      <c r="I143" s="22">
        <v>0</v>
      </c>
      <c r="J143" s="22">
        <v>0</v>
      </c>
      <c r="K143" s="22">
        <v>0</v>
      </c>
      <c r="L143" s="22">
        <v>4</v>
      </c>
    </row>
    <row r="144" spans="2:12" ht="15.75" thickBot="1" x14ac:dyDescent="0.3">
      <c r="B144" s="58"/>
      <c r="C144" s="24" t="s">
        <v>179</v>
      </c>
      <c r="D144" s="22">
        <v>0</v>
      </c>
      <c r="E144" s="22">
        <v>0</v>
      </c>
      <c r="F144" s="22">
        <v>0</v>
      </c>
      <c r="G144" s="22">
        <v>0</v>
      </c>
      <c r="H144" s="22">
        <v>1</v>
      </c>
      <c r="I144" s="22">
        <v>0</v>
      </c>
      <c r="J144" s="22">
        <v>0</v>
      </c>
      <c r="K144" s="22">
        <v>0</v>
      </c>
      <c r="L144" s="22">
        <v>1</v>
      </c>
    </row>
    <row r="145" spans="2:12" ht="15.75" thickBot="1" x14ac:dyDescent="0.3">
      <c r="B145" s="59"/>
      <c r="C145" s="24" t="s">
        <v>180</v>
      </c>
      <c r="D145" s="22">
        <v>1</v>
      </c>
      <c r="E145" s="22">
        <v>0</v>
      </c>
      <c r="F145" s="22">
        <v>0</v>
      </c>
      <c r="G145" s="22">
        <v>0</v>
      </c>
      <c r="H145" s="22">
        <v>0</v>
      </c>
      <c r="I145" s="22">
        <v>1</v>
      </c>
      <c r="J145" s="22">
        <v>0</v>
      </c>
      <c r="K145" s="22">
        <v>0</v>
      </c>
      <c r="L145" s="22">
        <v>2</v>
      </c>
    </row>
    <row r="146" spans="2:12" ht="15.75" thickBot="1" x14ac:dyDescent="0.3">
      <c r="B146" s="50" t="s">
        <v>181</v>
      </c>
      <c r="C146" s="51"/>
      <c r="D146" s="23">
        <v>11</v>
      </c>
      <c r="E146" s="23">
        <v>0</v>
      </c>
      <c r="F146" s="23">
        <v>42</v>
      </c>
      <c r="G146" s="23">
        <v>2</v>
      </c>
      <c r="H146" s="23">
        <v>82</v>
      </c>
      <c r="I146" s="23">
        <v>10</v>
      </c>
      <c r="J146" s="23">
        <v>0</v>
      </c>
      <c r="K146" s="23">
        <v>0</v>
      </c>
      <c r="L146" s="23">
        <v>147</v>
      </c>
    </row>
    <row r="147" spans="2:12" ht="15.75" thickBot="1" x14ac:dyDescent="0.3">
      <c r="B147" s="57" t="s">
        <v>182</v>
      </c>
      <c r="C147" s="24" t="s">
        <v>183</v>
      </c>
      <c r="D147" s="22">
        <v>0</v>
      </c>
      <c r="E147" s="22">
        <v>0</v>
      </c>
      <c r="F147" s="22">
        <v>0</v>
      </c>
      <c r="G147" s="22">
        <v>0</v>
      </c>
      <c r="H147" s="22">
        <v>1</v>
      </c>
      <c r="I147" s="22">
        <v>0</v>
      </c>
      <c r="J147" s="22">
        <v>0</v>
      </c>
      <c r="K147" s="22">
        <v>0</v>
      </c>
      <c r="L147" s="22">
        <v>1</v>
      </c>
    </row>
    <row r="148" spans="2:12" ht="15.75" thickBot="1" x14ac:dyDescent="0.3">
      <c r="B148" s="58"/>
      <c r="C148" s="24" t="s">
        <v>184</v>
      </c>
      <c r="D148" s="22">
        <v>3</v>
      </c>
      <c r="E148" s="22">
        <v>0</v>
      </c>
      <c r="F148" s="22">
        <v>0</v>
      </c>
      <c r="G148" s="22">
        <v>0</v>
      </c>
      <c r="H148" s="22">
        <v>3</v>
      </c>
      <c r="I148" s="22">
        <v>2</v>
      </c>
      <c r="J148" s="22">
        <v>0</v>
      </c>
      <c r="K148" s="22">
        <v>0</v>
      </c>
      <c r="L148" s="22">
        <v>8</v>
      </c>
    </row>
    <row r="149" spans="2:12" ht="15.75" thickBot="1" x14ac:dyDescent="0.3">
      <c r="B149" s="58"/>
      <c r="C149" s="24" t="s">
        <v>185</v>
      </c>
      <c r="D149" s="22">
        <v>0</v>
      </c>
      <c r="E149" s="22">
        <v>0</v>
      </c>
      <c r="F149" s="22">
        <v>0</v>
      </c>
      <c r="G149" s="22">
        <v>0</v>
      </c>
      <c r="H149" s="22">
        <v>1</v>
      </c>
      <c r="I149" s="22">
        <v>1</v>
      </c>
      <c r="J149" s="22">
        <v>0</v>
      </c>
      <c r="K149" s="22">
        <v>0</v>
      </c>
      <c r="L149" s="22">
        <v>2</v>
      </c>
    </row>
    <row r="150" spans="2:12" ht="15.75" thickBot="1" x14ac:dyDescent="0.3">
      <c r="B150" s="58"/>
      <c r="C150" s="24" t="s">
        <v>186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1</v>
      </c>
      <c r="J150" s="22">
        <v>0</v>
      </c>
      <c r="K150" s="22">
        <v>0</v>
      </c>
      <c r="L150" s="22">
        <v>1</v>
      </c>
    </row>
    <row r="151" spans="2:12" ht="15.75" thickBot="1" x14ac:dyDescent="0.3">
      <c r="B151" s="58"/>
      <c r="C151" s="24" t="s">
        <v>187</v>
      </c>
      <c r="D151" s="22">
        <v>1</v>
      </c>
      <c r="E151" s="22">
        <v>0</v>
      </c>
      <c r="F151" s="22">
        <v>0</v>
      </c>
      <c r="G151" s="22">
        <v>1</v>
      </c>
      <c r="H151" s="22">
        <v>2</v>
      </c>
      <c r="I151" s="22">
        <v>0</v>
      </c>
      <c r="J151" s="22">
        <v>0</v>
      </c>
      <c r="K151" s="22">
        <v>0</v>
      </c>
      <c r="L151" s="22">
        <v>4</v>
      </c>
    </row>
    <row r="152" spans="2:12" ht="15.75" thickBot="1" x14ac:dyDescent="0.3">
      <c r="B152" s="58"/>
      <c r="C152" s="24" t="s">
        <v>188</v>
      </c>
      <c r="D152" s="22">
        <v>0</v>
      </c>
      <c r="E152" s="22">
        <v>0</v>
      </c>
      <c r="F152" s="22">
        <v>1</v>
      </c>
      <c r="G152" s="22">
        <v>0</v>
      </c>
      <c r="H152" s="22">
        <v>9</v>
      </c>
      <c r="I152" s="22">
        <v>0</v>
      </c>
      <c r="J152" s="22">
        <v>0</v>
      </c>
      <c r="K152" s="22">
        <v>0</v>
      </c>
      <c r="L152" s="22">
        <v>10</v>
      </c>
    </row>
    <row r="153" spans="2:12" ht="15.75" thickBot="1" x14ac:dyDescent="0.3">
      <c r="B153" s="58"/>
      <c r="C153" s="24" t="s">
        <v>189</v>
      </c>
      <c r="D153" s="22">
        <v>0</v>
      </c>
      <c r="E153" s="22">
        <v>0</v>
      </c>
      <c r="F153" s="22">
        <v>0</v>
      </c>
      <c r="G153" s="22">
        <v>0</v>
      </c>
      <c r="H153" s="22">
        <v>1</v>
      </c>
      <c r="I153" s="22">
        <v>0</v>
      </c>
      <c r="J153" s="22">
        <v>0</v>
      </c>
      <c r="K153" s="22">
        <v>0</v>
      </c>
      <c r="L153" s="22">
        <v>1</v>
      </c>
    </row>
    <row r="154" spans="2:12" ht="15.75" thickBot="1" x14ac:dyDescent="0.3">
      <c r="B154" s="58"/>
      <c r="C154" s="24" t="s">
        <v>190</v>
      </c>
      <c r="D154" s="22">
        <v>1</v>
      </c>
      <c r="E154" s="22">
        <v>0</v>
      </c>
      <c r="F154" s="22">
        <v>0</v>
      </c>
      <c r="G154" s="22">
        <v>0</v>
      </c>
      <c r="H154" s="22">
        <v>2</v>
      </c>
      <c r="I154" s="22">
        <v>0</v>
      </c>
      <c r="J154" s="22">
        <v>0</v>
      </c>
      <c r="K154" s="22">
        <v>0</v>
      </c>
      <c r="L154" s="22">
        <v>3</v>
      </c>
    </row>
    <row r="155" spans="2:12" ht="15.75" thickBot="1" x14ac:dyDescent="0.3">
      <c r="B155" s="58"/>
      <c r="C155" s="24" t="s">
        <v>191</v>
      </c>
      <c r="D155" s="22">
        <v>0</v>
      </c>
      <c r="E155" s="22">
        <v>0</v>
      </c>
      <c r="F155" s="22">
        <v>0</v>
      </c>
      <c r="G155" s="22">
        <v>0</v>
      </c>
      <c r="H155" s="22">
        <v>3</v>
      </c>
      <c r="I155" s="22">
        <v>0</v>
      </c>
      <c r="J155" s="22">
        <v>0</v>
      </c>
      <c r="K155" s="22">
        <v>0</v>
      </c>
      <c r="L155" s="22">
        <v>3</v>
      </c>
    </row>
    <row r="156" spans="2:12" ht="15.75" thickBot="1" x14ac:dyDescent="0.3">
      <c r="B156" s="58"/>
      <c r="C156" s="24" t="s">
        <v>192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.75" thickBot="1" x14ac:dyDescent="0.3">
      <c r="B157" s="58"/>
      <c r="C157" s="24" t="s">
        <v>193</v>
      </c>
      <c r="D157" s="22">
        <v>0</v>
      </c>
      <c r="E157" s="22">
        <v>0</v>
      </c>
      <c r="F157" s="22">
        <v>0</v>
      </c>
      <c r="G157" s="22">
        <v>0</v>
      </c>
      <c r="H157" s="22">
        <v>5</v>
      </c>
      <c r="I157" s="22">
        <v>0</v>
      </c>
      <c r="J157" s="22">
        <v>0</v>
      </c>
      <c r="K157" s="22">
        <v>0</v>
      </c>
      <c r="L157" s="22">
        <v>5</v>
      </c>
    </row>
    <row r="158" spans="2:12" ht="15.75" thickBot="1" x14ac:dyDescent="0.3">
      <c r="B158" s="58"/>
      <c r="C158" s="24" t="s">
        <v>194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</row>
    <row r="159" spans="2:12" ht="15.75" thickBot="1" x14ac:dyDescent="0.3">
      <c r="B159" s="58"/>
      <c r="C159" s="24" t="s">
        <v>195</v>
      </c>
      <c r="D159" s="22">
        <v>0</v>
      </c>
      <c r="E159" s="22">
        <v>0</v>
      </c>
      <c r="F159" s="22">
        <v>0</v>
      </c>
      <c r="G159" s="22">
        <v>0</v>
      </c>
      <c r="H159" s="22">
        <v>2</v>
      </c>
      <c r="I159" s="22">
        <v>0</v>
      </c>
      <c r="J159" s="22">
        <v>0</v>
      </c>
      <c r="K159" s="22">
        <v>0</v>
      </c>
      <c r="L159" s="22">
        <v>2</v>
      </c>
    </row>
    <row r="160" spans="2:12" ht="15.75" thickBot="1" x14ac:dyDescent="0.3">
      <c r="B160" s="58"/>
      <c r="C160" s="24" t="s">
        <v>196</v>
      </c>
      <c r="D160" s="22">
        <v>0</v>
      </c>
      <c r="E160" s="22">
        <v>0</v>
      </c>
      <c r="F160" s="22">
        <v>0</v>
      </c>
      <c r="G160" s="22">
        <v>0</v>
      </c>
      <c r="H160" s="22">
        <v>4</v>
      </c>
      <c r="I160" s="22">
        <v>0</v>
      </c>
      <c r="J160" s="22">
        <v>0</v>
      </c>
      <c r="K160" s="22">
        <v>0</v>
      </c>
      <c r="L160" s="22">
        <v>4</v>
      </c>
    </row>
    <row r="161" spans="2:12" ht="15.75" thickBot="1" x14ac:dyDescent="0.3">
      <c r="B161" s="58"/>
      <c r="C161" s="24" t="s">
        <v>197</v>
      </c>
      <c r="D161" s="22">
        <v>2</v>
      </c>
      <c r="E161" s="22">
        <v>0</v>
      </c>
      <c r="F161" s="22">
        <v>0</v>
      </c>
      <c r="G161" s="22">
        <v>0</v>
      </c>
      <c r="H161" s="22">
        <v>7</v>
      </c>
      <c r="I161" s="22">
        <v>0</v>
      </c>
      <c r="J161" s="22">
        <v>0</v>
      </c>
      <c r="K161" s="22">
        <v>0</v>
      </c>
      <c r="L161" s="22">
        <v>9</v>
      </c>
    </row>
    <row r="162" spans="2:12" ht="15.75" thickBot="1" x14ac:dyDescent="0.3">
      <c r="B162" s="58"/>
      <c r="C162" s="24" t="s">
        <v>198</v>
      </c>
      <c r="D162" s="22">
        <v>0</v>
      </c>
      <c r="E162" s="22">
        <v>0</v>
      </c>
      <c r="F162" s="22">
        <v>0</v>
      </c>
      <c r="G162" s="22">
        <v>1</v>
      </c>
      <c r="H162" s="22">
        <v>0</v>
      </c>
      <c r="I162" s="22">
        <v>0</v>
      </c>
      <c r="J162" s="22">
        <v>0</v>
      </c>
      <c r="K162" s="22">
        <v>0</v>
      </c>
      <c r="L162" s="22">
        <v>1</v>
      </c>
    </row>
    <row r="163" spans="2:12" ht="15.75" thickBot="1" x14ac:dyDescent="0.3">
      <c r="B163" s="58"/>
      <c r="C163" s="24" t="s">
        <v>199</v>
      </c>
      <c r="D163" s="22">
        <v>1</v>
      </c>
      <c r="E163" s="22">
        <v>0</v>
      </c>
      <c r="F163" s="22">
        <v>0</v>
      </c>
      <c r="G163" s="22">
        <v>0</v>
      </c>
      <c r="H163" s="22">
        <v>3</v>
      </c>
      <c r="I163" s="22">
        <v>0</v>
      </c>
      <c r="J163" s="22">
        <v>0</v>
      </c>
      <c r="K163" s="22">
        <v>0</v>
      </c>
      <c r="L163" s="22">
        <v>4</v>
      </c>
    </row>
    <row r="164" spans="2:12" ht="15.75" thickBot="1" x14ac:dyDescent="0.3">
      <c r="B164" s="58"/>
      <c r="C164" s="24" t="s">
        <v>200</v>
      </c>
      <c r="D164" s="22">
        <v>0</v>
      </c>
      <c r="E164" s="22">
        <v>0</v>
      </c>
      <c r="F164" s="22">
        <v>0</v>
      </c>
      <c r="G164" s="22">
        <v>0</v>
      </c>
      <c r="H164" s="22">
        <v>1</v>
      </c>
      <c r="I164" s="22">
        <v>0</v>
      </c>
      <c r="J164" s="22">
        <v>0</v>
      </c>
      <c r="K164" s="22">
        <v>0</v>
      </c>
      <c r="L164" s="22">
        <v>1</v>
      </c>
    </row>
    <row r="165" spans="2:12" ht="15.75" thickBot="1" x14ac:dyDescent="0.3">
      <c r="B165" s="58"/>
      <c r="C165" s="24" t="s">
        <v>201</v>
      </c>
      <c r="D165" s="22">
        <v>4</v>
      </c>
      <c r="E165" s="22">
        <v>0</v>
      </c>
      <c r="F165" s="22">
        <v>2</v>
      </c>
      <c r="G165" s="22">
        <v>1</v>
      </c>
      <c r="H165" s="22">
        <v>24</v>
      </c>
      <c r="I165" s="22">
        <v>2</v>
      </c>
      <c r="J165" s="22">
        <v>0</v>
      </c>
      <c r="K165" s="22">
        <v>0</v>
      </c>
      <c r="L165" s="22">
        <v>33</v>
      </c>
    </row>
    <row r="166" spans="2:12" ht="15.75" thickBot="1" x14ac:dyDescent="0.3">
      <c r="B166" s="58"/>
      <c r="C166" s="24" t="s">
        <v>202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1</v>
      </c>
      <c r="J166" s="22">
        <v>0</v>
      </c>
      <c r="K166" s="22">
        <v>0</v>
      </c>
      <c r="L166" s="22">
        <v>1</v>
      </c>
    </row>
    <row r="167" spans="2:12" ht="15.75" thickBot="1" x14ac:dyDescent="0.3">
      <c r="B167" s="58"/>
      <c r="C167" s="24" t="s">
        <v>203</v>
      </c>
      <c r="D167" s="22">
        <v>1</v>
      </c>
      <c r="E167" s="22">
        <v>0</v>
      </c>
      <c r="F167" s="22">
        <v>0</v>
      </c>
      <c r="G167" s="22">
        <v>0</v>
      </c>
      <c r="H167" s="22">
        <v>1</v>
      </c>
      <c r="I167" s="22">
        <v>1</v>
      </c>
      <c r="J167" s="22">
        <v>0</v>
      </c>
      <c r="K167" s="22">
        <v>0</v>
      </c>
      <c r="L167" s="22">
        <v>3</v>
      </c>
    </row>
    <row r="168" spans="2:12" ht="15.75" thickBot="1" x14ac:dyDescent="0.3">
      <c r="B168" s="58"/>
      <c r="C168" s="24" t="s">
        <v>204</v>
      </c>
      <c r="D168" s="22">
        <v>1</v>
      </c>
      <c r="E168" s="22">
        <v>0</v>
      </c>
      <c r="F168" s="22">
        <v>0</v>
      </c>
      <c r="G168" s="22">
        <v>0</v>
      </c>
      <c r="H168" s="22">
        <v>2</v>
      </c>
      <c r="I168" s="22">
        <v>0</v>
      </c>
      <c r="J168" s="22">
        <v>0</v>
      </c>
      <c r="K168" s="22">
        <v>0</v>
      </c>
      <c r="L168" s="22">
        <v>3</v>
      </c>
    </row>
    <row r="169" spans="2:12" ht="15.75" thickBot="1" x14ac:dyDescent="0.3">
      <c r="B169" s="58"/>
      <c r="C169" s="24" t="s">
        <v>205</v>
      </c>
      <c r="D169" s="22">
        <v>0</v>
      </c>
      <c r="E169" s="22">
        <v>0</v>
      </c>
      <c r="F169" s="22">
        <v>0</v>
      </c>
      <c r="G169" s="22">
        <v>0</v>
      </c>
      <c r="H169" s="22">
        <v>6</v>
      </c>
      <c r="I169" s="22">
        <v>0</v>
      </c>
      <c r="J169" s="22">
        <v>0</v>
      </c>
      <c r="K169" s="22">
        <v>0</v>
      </c>
      <c r="L169" s="22">
        <v>6</v>
      </c>
    </row>
    <row r="170" spans="2:12" ht="15.75" thickBot="1" x14ac:dyDescent="0.3">
      <c r="B170" s="58"/>
      <c r="C170" s="24" t="s">
        <v>206</v>
      </c>
      <c r="D170" s="22">
        <v>0</v>
      </c>
      <c r="E170" s="22">
        <v>0</v>
      </c>
      <c r="F170" s="22">
        <v>0</v>
      </c>
      <c r="G170" s="22">
        <v>0</v>
      </c>
      <c r="H170" s="22">
        <v>1</v>
      </c>
      <c r="I170" s="22">
        <v>1</v>
      </c>
      <c r="J170" s="22">
        <v>0</v>
      </c>
      <c r="K170" s="22">
        <v>0</v>
      </c>
      <c r="L170" s="22">
        <v>2</v>
      </c>
    </row>
    <row r="171" spans="2:12" ht="15.75" thickBot="1" x14ac:dyDescent="0.3">
      <c r="B171" s="58"/>
      <c r="C171" s="24" t="s">
        <v>207</v>
      </c>
      <c r="D171" s="22">
        <v>0</v>
      </c>
      <c r="E171" s="22">
        <v>0</v>
      </c>
      <c r="F171" s="22">
        <v>0</v>
      </c>
      <c r="G171" s="22">
        <v>0</v>
      </c>
      <c r="H171" s="22">
        <v>1</v>
      </c>
      <c r="I171" s="22">
        <v>1</v>
      </c>
      <c r="J171" s="22">
        <v>0</v>
      </c>
      <c r="K171" s="22">
        <v>0</v>
      </c>
      <c r="L171" s="22">
        <v>2</v>
      </c>
    </row>
    <row r="172" spans="2:12" ht="15.75" thickBot="1" x14ac:dyDescent="0.3">
      <c r="B172" s="59"/>
      <c r="C172" s="24" t="s">
        <v>208</v>
      </c>
      <c r="D172" s="22">
        <v>0</v>
      </c>
      <c r="E172" s="22">
        <v>0</v>
      </c>
      <c r="F172" s="22">
        <v>0</v>
      </c>
      <c r="G172" s="22">
        <v>0</v>
      </c>
      <c r="H172" s="22">
        <v>3</v>
      </c>
      <c r="I172" s="22">
        <v>0</v>
      </c>
      <c r="J172" s="22">
        <v>0</v>
      </c>
      <c r="K172" s="22">
        <v>0</v>
      </c>
      <c r="L172" s="22">
        <v>3</v>
      </c>
    </row>
    <row r="173" spans="2:12" ht="15.75" thickBot="1" x14ac:dyDescent="0.3">
      <c r="B173" s="50" t="s">
        <v>209</v>
      </c>
      <c r="C173" s="51"/>
      <c r="D173" s="23">
        <v>14</v>
      </c>
      <c r="E173" s="23">
        <v>0</v>
      </c>
      <c r="F173" s="23">
        <v>3</v>
      </c>
      <c r="G173" s="23">
        <v>3</v>
      </c>
      <c r="H173" s="23">
        <v>82</v>
      </c>
      <c r="I173" s="23">
        <v>10</v>
      </c>
      <c r="J173" s="23">
        <v>0</v>
      </c>
      <c r="K173" s="23">
        <v>0</v>
      </c>
      <c r="L173" s="23">
        <v>112</v>
      </c>
    </row>
    <row r="174" spans="2:12" ht="15.75" thickBot="1" x14ac:dyDescent="0.3">
      <c r="B174" s="65" t="s">
        <v>210</v>
      </c>
      <c r="C174" s="24" t="s">
        <v>211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5.75" thickBot="1" x14ac:dyDescent="0.3">
      <c r="B175" s="66"/>
      <c r="C175" s="24" t="s">
        <v>212</v>
      </c>
      <c r="D175" s="22">
        <v>0</v>
      </c>
      <c r="E175" s="22">
        <v>0</v>
      </c>
      <c r="F175" s="22">
        <v>1</v>
      </c>
      <c r="G175" s="22">
        <v>0</v>
      </c>
      <c r="H175" s="22">
        <v>2</v>
      </c>
      <c r="I175" s="22">
        <v>1</v>
      </c>
      <c r="J175" s="22">
        <v>0</v>
      </c>
      <c r="K175" s="22">
        <v>0</v>
      </c>
      <c r="L175" s="22">
        <v>4</v>
      </c>
    </row>
    <row r="176" spans="2:12" ht="15.75" thickBot="1" x14ac:dyDescent="0.3">
      <c r="B176" s="66"/>
      <c r="C176" s="24" t="s">
        <v>213</v>
      </c>
      <c r="D176" s="22">
        <v>3</v>
      </c>
      <c r="E176" s="22">
        <v>0</v>
      </c>
      <c r="F176" s="22">
        <v>5</v>
      </c>
      <c r="G176" s="22">
        <v>0</v>
      </c>
      <c r="H176" s="22">
        <v>6</v>
      </c>
      <c r="I176" s="22">
        <v>1</v>
      </c>
      <c r="J176" s="22">
        <v>0</v>
      </c>
      <c r="K176" s="22">
        <v>0</v>
      </c>
      <c r="L176" s="22">
        <v>15</v>
      </c>
    </row>
    <row r="177" spans="2:12" ht="15.75" thickBot="1" x14ac:dyDescent="0.3">
      <c r="B177" s="66"/>
      <c r="C177" s="24" t="s">
        <v>214</v>
      </c>
      <c r="D177" s="22">
        <v>0</v>
      </c>
      <c r="E177" s="22">
        <v>0</v>
      </c>
      <c r="F177" s="22">
        <v>0</v>
      </c>
      <c r="G177" s="22">
        <v>0</v>
      </c>
      <c r="H177" s="22">
        <v>1</v>
      </c>
      <c r="I177" s="22">
        <v>0</v>
      </c>
      <c r="J177" s="22">
        <v>0</v>
      </c>
      <c r="K177" s="22">
        <v>0</v>
      </c>
      <c r="L177" s="22">
        <v>1</v>
      </c>
    </row>
    <row r="178" spans="2:12" ht="15.75" thickBot="1" x14ac:dyDescent="0.3">
      <c r="B178" s="66"/>
      <c r="C178" s="24" t="s">
        <v>215</v>
      </c>
      <c r="D178" s="22">
        <v>1</v>
      </c>
      <c r="E178" s="22">
        <v>0</v>
      </c>
      <c r="F178" s="22">
        <v>2</v>
      </c>
      <c r="G178" s="22">
        <v>1</v>
      </c>
      <c r="H178" s="22">
        <v>4</v>
      </c>
      <c r="I178" s="22">
        <v>0</v>
      </c>
      <c r="J178" s="22">
        <v>0</v>
      </c>
      <c r="K178" s="22">
        <v>0</v>
      </c>
      <c r="L178" s="22">
        <v>8</v>
      </c>
    </row>
    <row r="179" spans="2:12" ht="15.75" thickBot="1" x14ac:dyDescent="0.3">
      <c r="B179" s="66"/>
      <c r="C179" s="24" t="s">
        <v>216</v>
      </c>
      <c r="D179" s="22">
        <v>0</v>
      </c>
      <c r="E179" s="22">
        <v>0</v>
      </c>
      <c r="F179" s="22">
        <v>0</v>
      </c>
      <c r="G179" s="22">
        <v>0</v>
      </c>
      <c r="H179" s="22">
        <v>1</v>
      </c>
      <c r="I179" s="22">
        <v>0</v>
      </c>
      <c r="J179" s="22">
        <v>0</v>
      </c>
      <c r="K179" s="22">
        <v>0</v>
      </c>
      <c r="L179" s="22">
        <v>1</v>
      </c>
    </row>
    <row r="180" spans="2:12" ht="15.75" thickBot="1" x14ac:dyDescent="0.3">
      <c r="B180" s="66"/>
      <c r="C180" s="24" t="s">
        <v>217</v>
      </c>
      <c r="D180" s="22">
        <v>1</v>
      </c>
      <c r="E180" s="22">
        <v>0</v>
      </c>
      <c r="F180" s="22">
        <v>4</v>
      </c>
      <c r="G180" s="22">
        <v>3</v>
      </c>
      <c r="H180" s="22">
        <v>19</v>
      </c>
      <c r="I180" s="22">
        <v>3</v>
      </c>
      <c r="J180" s="22">
        <v>0</v>
      </c>
      <c r="K180" s="22">
        <v>0</v>
      </c>
      <c r="L180" s="22">
        <v>30</v>
      </c>
    </row>
    <row r="181" spans="2:12" ht="15.75" thickBot="1" x14ac:dyDescent="0.3">
      <c r="B181" s="66"/>
      <c r="C181" s="24" t="s">
        <v>218</v>
      </c>
      <c r="D181" s="22">
        <v>1</v>
      </c>
      <c r="E181" s="22">
        <v>0</v>
      </c>
      <c r="F181" s="22">
        <v>1</v>
      </c>
      <c r="G181" s="22">
        <v>0</v>
      </c>
      <c r="H181" s="22">
        <v>4</v>
      </c>
      <c r="I181" s="22">
        <v>0</v>
      </c>
      <c r="J181" s="22">
        <v>0</v>
      </c>
      <c r="K181" s="22">
        <v>0</v>
      </c>
      <c r="L181" s="22">
        <v>6</v>
      </c>
    </row>
    <row r="182" spans="2:12" ht="15.75" thickBot="1" x14ac:dyDescent="0.3">
      <c r="B182" s="66"/>
      <c r="C182" s="24" t="s">
        <v>219</v>
      </c>
      <c r="D182" s="22">
        <v>1</v>
      </c>
      <c r="E182" s="22">
        <v>0</v>
      </c>
      <c r="F182" s="22">
        <v>3</v>
      </c>
      <c r="G182" s="22">
        <v>0</v>
      </c>
      <c r="H182" s="22">
        <v>7</v>
      </c>
      <c r="I182" s="22">
        <v>0</v>
      </c>
      <c r="J182" s="22">
        <v>0</v>
      </c>
      <c r="K182" s="22">
        <v>0</v>
      </c>
      <c r="L182" s="22">
        <v>11</v>
      </c>
    </row>
    <row r="183" spans="2:12" ht="15.75" thickBot="1" x14ac:dyDescent="0.3">
      <c r="B183" s="66"/>
      <c r="C183" s="24" t="s">
        <v>220</v>
      </c>
      <c r="D183" s="22">
        <v>0</v>
      </c>
      <c r="E183" s="22">
        <v>0</v>
      </c>
      <c r="F183" s="22">
        <v>2</v>
      </c>
      <c r="G183" s="22">
        <v>0</v>
      </c>
      <c r="H183" s="22">
        <v>3</v>
      </c>
      <c r="I183" s="22">
        <v>0</v>
      </c>
      <c r="J183" s="22">
        <v>0</v>
      </c>
      <c r="K183" s="22">
        <v>0</v>
      </c>
      <c r="L183" s="22">
        <v>5</v>
      </c>
    </row>
    <row r="184" spans="2:12" ht="15.75" thickBot="1" x14ac:dyDescent="0.3">
      <c r="B184" s="66"/>
      <c r="C184" s="24" t="s">
        <v>221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1</v>
      </c>
      <c r="J184" s="22">
        <v>0</v>
      </c>
      <c r="K184" s="22">
        <v>0</v>
      </c>
      <c r="L184" s="22">
        <v>1</v>
      </c>
    </row>
    <row r="185" spans="2:12" ht="15.75" thickBot="1" x14ac:dyDescent="0.3">
      <c r="B185" s="66"/>
      <c r="C185" s="24" t="s">
        <v>222</v>
      </c>
      <c r="D185" s="22">
        <v>0</v>
      </c>
      <c r="E185" s="22">
        <v>0</v>
      </c>
      <c r="F185" s="22">
        <v>0</v>
      </c>
      <c r="G185" s="22">
        <v>0</v>
      </c>
      <c r="H185" s="22">
        <v>2</v>
      </c>
      <c r="I185" s="22">
        <v>0</v>
      </c>
      <c r="J185" s="22">
        <v>0</v>
      </c>
      <c r="K185" s="22">
        <v>0</v>
      </c>
      <c r="L185" s="22">
        <v>2</v>
      </c>
    </row>
    <row r="186" spans="2:12" ht="15.75" thickBot="1" x14ac:dyDescent="0.3">
      <c r="B186" s="66"/>
      <c r="C186" s="24" t="s">
        <v>223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5.75" thickBot="1" x14ac:dyDescent="0.3">
      <c r="B187" s="66"/>
      <c r="C187" s="24" t="s">
        <v>224</v>
      </c>
      <c r="D187" s="22">
        <v>0</v>
      </c>
      <c r="E187" s="22">
        <v>0</v>
      </c>
      <c r="F187" s="22">
        <v>0</v>
      </c>
      <c r="G187" s="22">
        <v>0</v>
      </c>
      <c r="H187" s="22">
        <v>1</v>
      </c>
      <c r="I187" s="22">
        <v>0</v>
      </c>
      <c r="J187" s="22">
        <v>0</v>
      </c>
      <c r="K187" s="22">
        <v>0</v>
      </c>
      <c r="L187" s="22">
        <v>1</v>
      </c>
    </row>
    <row r="188" spans="2:12" ht="15.75" thickBot="1" x14ac:dyDescent="0.3">
      <c r="B188" s="66"/>
      <c r="C188" s="24" t="s">
        <v>225</v>
      </c>
      <c r="D188" s="22">
        <v>1</v>
      </c>
      <c r="E188" s="22">
        <v>0</v>
      </c>
      <c r="F188" s="22">
        <v>1</v>
      </c>
      <c r="G188" s="22">
        <v>0</v>
      </c>
      <c r="H188" s="22">
        <v>5</v>
      </c>
      <c r="I188" s="22">
        <v>1</v>
      </c>
      <c r="J188" s="22">
        <v>0</v>
      </c>
      <c r="K188" s="22">
        <v>0</v>
      </c>
      <c r="L188" s="22">
        <v>8</v>
      </c>
    </row>
    <row r="189" spans="2:12" ht="15.75" thickBot="1" x14ac:dyDescent="0.3">
      <c r="B189" s="66"/>
      <c r="C189" s="24" t="s">
        <v>226</v>
      </c>
      <c r="D189" s="22">
        <v>0</v>
      </c>
      <c r="E189" s="22">
        <v>0</v>
      </c>
      <c r="F189" s="22">
        <v>0</v>
      </c>
      <c r="G189" s="22">
        <v>0</v>
      </c>
      <c r="H189" s="22">
        <v>1</v>
      </c>
      <c r="I189" s="22">
        <v>0</v>
      </c>
      <c r="J189" s="22">
        <v>0</v>
      </c>
      <c r="K189" s="22">
        <v>0</v>
      </c>
      <c r="L189" s="22">
        <v>1</v>
      </c>
    </row>
    <row r="190" spans="2:12" ht="15.75" thickBot="1" x14ac:dyDescent="0.3">
      <c r="B190" s="66"/>
      <c r="C190" s="24" t="s">
        <v>227</v>
      </c>
      <c r="D190" s="22">
        <v>8</v>
      </c>
      <c r="E190" s="22">
        <v>1</v>
      </c>
      <c r="F190" s="22">
        <v>23</v>
      </c>
      <c r="G190" s="22">
        <v>13</v>
      </c>
      <c r="H190" s="22">
        <v>90</v>
      </c>
      <c r="I190" s="22">
        <v>8</v>
      </c>
      <c r="J190" s="22">
        <v>0</v>
      </c>
      <c r="K190" s="22">
        <v>0</v>
      </c>
      <c r="L190" s="22">
        <v>143</v>
      </c>
    </row>
    <row r="191" spans="2:12" ht="15.75" thickBot="1" x14ac:dyDescent="0.3">
      <c r="B191" s="66"/>
      <c r="C191" s="24" t="s">
        <v>228</v>
      </c>
      <c r="D191" s="22">
        <v>0</v>
      </c>
      <c r="E191" s="22">
        <v>0</v>
      </c>
      <c r="F191" s="22">
        <v>4</v>
      </c>
      <c r="G191" s="22">
        <v>1</v>
      </c>
      <c r="H191" s="22">
        <v>20</v>
      </c>
      <c r="I191" s="22">
        <v>3</v>
      </c>
      <c r="J191" s="22">
        <v>0</v>
      </c>
      <c r="K191" s="22">
        <v>0</v>
      </c>
      <c r="L191" s="22">
        <v>28</v>
      </c>
    </row>
    <row r="192" spans="2:12" ht="15.75" thickBot="1" x14ac:dyDescent="0.3">
      <c r="B192" s="66"/>
      <c r="C192" s="24" t="s">
        <v>229</v>
      </c>
      <c r="D192" s="22">
        <v>0</v>
      </c>
      <c r="E192" s="22">
        <v>0</v>
      </c>
      <c r="F192" s="22">
        <v>1</v>
      </c>
      <c r="G192" s="22">
        <v>0</v>
      </c>
      <c r="H192" s="22">
        <v>1</v>
      </c>
      <c r="I192" s="22">
        <v>0</v>
      </c>
      <c r="J192" s="22">
        <v>0</v>
      </c>
      <c r="K192" s="22">
        <v>0</v>
      </c>
      <c r="L192" s="22">
        <v>2</v>
      </c>
    </row>
    <row r="193" spans="2:12" ht="15.75" thickBot="1" x14ac:dyDescent="0.3">
      <c r="B193" s="67"/>
      <c r="C193" s="24" t="s">
        <v>230</v>
      </c>
      <c r="D193" s="22">
        <v>0</v>
      </c>
      <c r="E193" s="22">
        <v>0</v>
      </c>
      <c r="F193" s="22">
        <v>0</v>
      </c>
      <c r="G193" s="22">
        <v>2</v>
      </c>
      <c r="H193" s="22">
        <v>1</v>
      </c>
      <c r="I193" s="22">
        <v>0</v>
      </c>
      <c r="J193" s="22">
        <v>0</v>
      </c>
      <c r="K193" s="22">
        <v>0</v>
      </c>
      <c r="L193" s="22">
        <v>3</v>
      </c>
    </row>
    <row r="194" spans="2:12" ht="15.75" customHeight="1" thickBot="1" x14ac:dyDescent="0.3">
      <c r="B194" s="55" t="s">
        <v>231</v>
      </c>
      <c r="C194" s="68"/>
      <c r="D194" s="23">
        <v>16</v>
      </c>
      <c r="E194" s="23">
        <v>1</v>
      </c>
      <c r="F194" s="23">
        <v>47</v>
      </c>
      <c r="G194" s="23">
        <v>20</v>
      </c>
      <c r="H194" s="23">
        <v>168</v>
      </c>
      <c r="I194" s="23">
        <v>18</v>
      </c>
      <c r="J194" s="23">
        <v>0</v>
      </c>
      <c r="K194" s="23">
        <v>0</v>
      </c>
      <c r="L194" s="23">
        <v>270</v>
      </c>
    </row>
    <row r="195" spans="2:12" ht="15.75" thickBot="1" x14ac:dyDescent="0.3">
      <c r="B195" s="57" t="s">
        <v>232</v>
      </c>
      <c r="C195" s="24" t="s">
        <v>233</v>
      </c>
      <c r="D195" s="22">
        <v>0</v>
      </c>
      <c r="E195" s="22">
        <v>0</v>
      </c>
      <c r="F195" s="22">
        <v>1</v>
      </c>
      <c r="G195" s="22">
        <v>0</v>
      </c>
      <c r="H195" s="22">
        <v>9</v>
      </c>
      <c r="I195" s="22">
        <v>0</v>
      </c>
      <c r="J195" s="22">
        <v>0</v>
      </c>
      <c r="K195" s="22">
        <v>0</v>
      </c>
      <c r="L195" s="22">
        <v>10</v>
      </c>
    </row>
    <row r="196" spans="2:12" ht="15.75" thickBot="1" x14ac:dyDescent="0.3">
      <c r="B196" s="58"/>
      <c r="C196" s="24" t="s">
        <v>234</v>
      </c>
      <c r="D196" s="22">
        <v>3</v>
      </c>
      <c r="E196" s="22">
        <v>2</v>
      </c>
      <c r="F196" s="22">
        <v>9</v>
      </c>
      <c r="G196" s="22">
        <v>5</v>
      </c>
      <c r="H196" s="22">
        <v>54</v>
      </c>
      <c r="I196" s="22">
        <v>7</v>
      </c>
      <c r="J196" s="22">
        <v>1</v>
      </c>
      <c r="K196" s="22">
        <v>0</v>
      </c>
      <c r="L196" s="22">
        <v>81</v>
      </c>
    </row>
    <row r="197" spans="2:12" ht="15.75" thickBot="1" x14ac:dyDescent="0.3">
      <c r="B197" s="58"/>
      <c r="C197" s="24" t="s">
        <v>235</v>
      </c>
      <c r="D197" s="22">
        <v>4</v>
      </c>
      <c r="E197" s="22">
        <v>2</v>
      </c>
      <c r="F197" s="22">
        <v>2</v>
      </c>
      <c r="G197" s="22">
        <v>1</v>
      </c>
      <c r="H197" s="22">
        <v>20</v>
      </c>
      <c r="I197" s="22">
        <v>2</v>
      </c>
      <c r="J197" s="22">
        <v>0</v>
      </c>
      <c r="K197" s="22">
        <v>0</v>
      </c>
      <c r="L197" s="22">
        <v>31</v>
      </c>
    </row>
    <row r="198" spans="2:12" ht="15.75" thickBot="1" x14ac:dyDescent="0.3">
      <c r="B198" s="58"/>
      <c r="C198" s="24" t="s">
        <v>236</v>
      </c>
      <c r="D198" s="22">
        <v>7</v>
      </c>
      <c r="E198" s="22">
        <v>3</v>
      </c>
      <c r="F198" s="22">
        <v>10</v>
      </c>
      <c r="G198" s="22">
        <v>1</v>
      </c>
      <c r="H198" s="22">
        <v>49</v>
      </c>
      <c r="I198" s="22">
        <v>2</v>
      </c>
      <c r="J198" s="22">
        <v>0</v>
      </c>
      <c r="K198" s="22">
        <v>0</v>
      </c>
      <c r="L198" s="22">
        <v>72</v>
      </c>
    </row>
    <row r="199" spans="2:12" ht="15.75" thickBot="1" x14ac:dyDescent="0.3">
      <c r="B199" s="58"/>
      <c r="C199" s="24" t="s">
        <v>237</v>
      </c>
      <c r="D199" s="22">
        <v>7</v>
      </c>
      <c r="E199" s="22">
        <v>0</v>
      </c>
      <c r="F199" s="22">
        <v>12</v>
      </c>
      <c r="G199" s="22">
        <v>3</v>
      </c>
      <c r="H199" s="22">
        <v>54</v>
      </c>
      <c r="I199" s="22">
        <v>2</v>
      </c>
      <c r="J199" s="22">
        <v>0</v>
      </c>
      <c r="K199" s="22">
        <v>0</v>
      </c>
      <c r="L199" s="22">
        <v>78</v>
      </c>
    </row>
    <row r="200" spans="2:12" ht="15.75" thickBot="1" x14ac:dyDescent="0.3">
      <c r="B200" s="58"/>
      <c r="C200" s="24" t="s">
        <v>238</v>
      </c>
      <c r="D200" s="22">
        <v>1</v>
      </c>
      <c r="E200" s="22">
        <v>0</v>
      </c>
      <c r="F200" s="22">
        <v>0</v>
      </c>
      <c r="G200" s="22">
        <v>0</v>
      </c>
      <c r="H200" s="22">
        <v>5</v>
      </c>
      <c r="I200" s="22">
        <v>0</v>
      </c>
      <c r="J200" s="22">
        <v>0</v>
      </c>
      <c r="K200" s="22">
        <v>0</v>
      </c>
      <c r="L200" s="22">
        <v>6</v>
      </c>
    </row>
    <row r="201" spans="2:12" ht="15.75" thickBot="1" x14ac:dyDescent="0.3">
      <c r="B201" s="58"/>
      <c r="C201" s="24" t="s">
        <v>239</v>
      </c>
      <c r="D201" s="22">
        <v>1</v>
      </c>
      <c r="E201" s="22">
        <v>0</v>
      </c>
      <c r="F201" s="22">
        <v>2</v>
      </c>
      <c r="G201" s="22">
        <v>0</v>
      </c>
      <c r="H201" s="22">
        <v>4</v>
      </c>
      <c r="I201" s="22">
        <v>1</v>
      </c>
      <c r="J201" s="22">
        <v>0</v>
      </c>
      <c r="K201" s="22">
        <v>0</v>
      </c>
      <c r="L201" s="22">
        <v>8</v>
      </c>
    </row>
    <row r="202" spans="2:12" ht="15.75" thickBot="1" x14ac:dyDescent="0.3">
      <c r="B202" s="58"/>
      <c r="C202" s="24" t="s">
        <v>240</v>
      </c>
      <c r="D202" s="22">
        <v>14</v>
      </c>
      <c r="E202" s="22">
        <v>1</v>
      </c>
      <c r="F202" s="22">
        <v>19</v>
      </c>
      <c r="G202" s="22">
        <v>3</v>
      </c>
      <c r="H202" s="22">
        <v>96</v>
      </c>
      <c r="I202" s="22">
        <v>13</v>
      </c>
      <c r="J202" s="22">
        <v>0</v>
      </c>
      <c r="K202" s="22">
        <v>0</v>
      </c>
      <c r="L202" s="22">
        <v>146</v>
      </c>
    </row>
    <row r="203" spans="2:12" ht="15.75" thickBot="1" x14ac:dyDescent="0.3">
      <c r="B203" s="58"/>
      <c r="C203" s="24" t="s">
        <v>241</v>
      </c>
      <c r="D203" s="22">
        <v>11</v>
      </c>
      <c r="E203" s="22">
        <v>2</v>
      </c>
      <c r="F203" s="22">
        <v>16</v>
      </c>
      <c r="G203" s="22">
        <v>8</v>
      </c>
      <c r="H203" s="22">
        <v>104</v>
      </c>
      <c r="I203" s="22">
        <v>9</v>
      </c>
      <c r="J203" s="22">
        <v>0</v>
      </c>
      <c r="K203" s="22">
        <v>0</v>
      </c>
      <c r="L203" s="22">
        <v>150</v>
      </c>
    </row>
    <row r="204" spans="2:12" ht="15.75" thickBot="1" x14ac:dyDescent="0.3">
      <c r="B204" s="58"/>
      <c r="C204" s="24" t="s">
        <v>242</v>
      </c>
      <c r="D204" s="22">
        <v>0</v>
      </c>
      <c r="E204" s="22">
        <v>0</v>
      </c>
      <c r="F204" s="22">
        <v>0</v>
      </c>
      <c r="G204" s="22">
        <v>0</v>
      </c>
      <c r="H204" s="22">
        <v>10</v>
      </c>
      <c r="I204" s="22">
        <v>0</v>
      </c>
      <c r="J204" s="22">
        <v>0</v>
      </c>
      <c r="K204" s="22">
        <v>0</v>
      </c>
      <c r="L204" s="22">
        <v>10</v>
      </c>
    </row>
    <row r="205" spans="2:12" ht="15.75" thickBot="1" x14ac:dyDescent="0.3">
      <c r="B205" s="58"/>
      <c r="C205" s="24" t="s">
        <v>243</v>
      </c>
      <c r="D205" s="22">
        <v>0</v>
      </c>
      <c r="E205" s="22">
        <v>0</v>
      </c>
      <c r="F205" s="22">
        <v>1</v>
      </c>
      <c r="G205" s="22">
        <v>0</v>
      </c>
      <c r="H205" s="22">
        <v>14</v>
      </c>
      <c r="I205" s="22">
        <v>0</v>
      </c>
      <c r="J205" s="22">
        <v>0</v>
      </c>
      <c r="K205" s="22">
        <v>0</v>
      </c>
      <c r="L205" s="22">
        <v>15</v>
      </c>
    </row>
    <row r="206" spans="2:12" ht="15.75" thickBot="1" x14ac:dyDescent="0.3">
      <c r="B206" s="58"/>
      <c r="C206" s="24" t="s">
        <v>244</v>
      </c>
      <c r="D206" s="22">
        <v>0</v>
      </c>
      <c r="E206" s="22">
        <v>0</v>
      </c>
      <c r="F206" s="22">
        <v>1</v>
      </c>
      <c r="G206" s="22">
        <v>1</v>
      </c>
      <c r="H206" s="22">
        <v>0</v>
      </c>
      <c r="I206" s="22">
        <v>0</v>
      </c>
      <c r="J206" s="22">
        <v>0</v>
      </c>
      <c r="K206" s="22">
        <v>0</v>
      </c>
      <c r="L206" s="22">
        <v>2</v>
      </c>
    </row>
    <row r="207" spans="2:12" ht="15.75" thickBot="1" x14ac:dyDescent="0.3">
      <c r="B207" s="58"/>
      <c r="C207" s="24" t="s">
        <v>245</v>
      </c>
      <c r="D207" s="22">
        <v>3</v>
      </c>
      <c r="E207" s="22">
        <v>0</v>
      </c>
      <c r="F207" s="22">
        <v>4</v>
      </c>
      <c r="G207" s="22">
        <v>1</v>
      </c>
      <c r="H207" s="22">
        <v>31</v>
      </c>
      <c r="I207" s="22">
        <v>1</v>
      </c>
      <c r="J207" s="22">
        <v>0</v>
      </c>
      <c r="K207" s="22">
        <v>0</v>
      </c>
      <c r="L207" s="22">
        <v>40</v>
      </c>
    </row>
    <row r="208" spans="2:12" ht="15.75" thickBot="1" x14ac:dyDescent="0.3">
      <c r="B208" s="58"/>
      <c r="C208" s="24" t="s">
        <v>246</v>
      </c>
      <c r="D208" s="22">
        <v>11</v>
      </c>
      <c r="E208" s="22">
        <v>0</v>
      </c>
      <c r="F208" s="22">
        <v>34</v>
      </c>
      <c r="G208" s="22">
        <v>3</v>
      </c>
      <c r="H208" s="22">
        <v>148</v>
      </c>
      <c r="I208" s="22">
        <v>21</v>
      </c>
      <c r="J208" s="22">
        <v>0</v>
      </c>
      <c r="K208" s="22">
        <v>3</v>
      </c>
      <c r="L208" s="22">
        <v>220</v>
      </c>
    </row>
    <row r="209" spans="2:12" ht="15.75" thickBot="1" x14ac:dyDescent="0.3">
      <c r="B209" s="58"/>
      <c r="C209" s="24" t="s">
        <v>247</v>
      </c>
      <c r="D209" s="22">
        <v>23</v>
      </c>
      <c r="E209" s="22">
        <v>2</v>
      </c>
      <c r="F209" s="22">
        <v>46</v>
      </c>
      <c r="G209" s="22">
        <v>15</v>
      </c>
      <c r="H209" s="22">
        <v>233</v>
      </c>
      <c r="I209" s="22">
        <v>18</v>
      </c>
      <c r="J209" s="22">
        <v>0</v>
      </c>
      <c r="K209" s="22">
        <v>1</v>
      </c>
      <c r="L209" s="22">
        <v>338</v>
      </c>
    </row>
    <row r="210" spans="2:12" ht="15.75" thickBot="1" x14ac:dyDescent="0.3">
      <c r="B210" s="58"/>
      <c r="C210" s="24" t="s">
        <v>248</v>
      </c>
      <c r="D210" s="22">
        <v>0</v>
      </c>
      <c r="E210" s="22">
        <v>0</v>
      </c>
      <c r="F210" s="22">
        <v>0</v>
      </c>
      <c r="G210" s="22">
        <v>0</v>
      </c>
      <c r="H210" s="22">
        <v>6</v>
      </c>
      <c r="I210" s="22">
        <v>1</v>
      </c>
      <c r="J210" s="22">
        <v>0</v>
      </c>
      <c r="K210" s="22">
        <v>0</v>
      </c>
      <c r="L210" s="22">
        <v>7</v>
      </c>
    </row>
    <row r="211" spans="2:12" ht="15.75" thickBot="1" x14ac:dyDescent="0.3">
      <c r="B211" s="58"/>
      <c r="C211" s="24" t="s">
        <v>249</v>
      </c>
      <c r="D211" s="22">
        <v>0</v>
      </c>
      <c r="E211" s="22">
        <v>0</v>
      </c>
      <c r="F211" s="22">
        <v>3</v>
      </c>
      <c r="G211" s="22">
        <v>1</v>
      </c>
      <c r="H211" s="22">
        <v>9</v>
      </c>
      <c r="I211" s="22">
        <v>1</v>
      </c>
      <c r="J211" s="22">
        <v>0</v>
      </c>
      <c r="K211" s="22">
        <v>0</v>
      </c>
      <c r="L211" s="22">
        <v>14</v>
      </c>
    </row>
    <row r="212" spans="2:12" ht="15.75" thickBot="1" x14ac:dyDescent="0.3">
      <c r="B212" s="58"/>
      <c r="C212" s="24" t="s">
        <v>250</v>
      </c>
      <c r="D212" s="22">
        <v>15</v>
      </c>
      <c r="E212" s="22">
        <v>3</v>
      </c>
      <c r="F212" s="22">
        <v>27</v>
      </c>
      <c r="G212" s="22">
        <v>4</v>
      </c>
      <c r="H212" s="22">
        <v>166</v>
      </c>
      <c r="I212" s="22">
        <v>5</v>
      </c>
      <c r="J212" s="22">
        <v>0</v>
      </c>
      <c r="K212" s="22">
        <v>0</v>
      </c>
      <c r="L212" s="22">
        <v>220</v>
      </c>
    </row>
    <row r="213" spans="2:12" ht="15.75" thickBot="1" x14ac:dyDescent="0.3">
      <c r="B213" s="59"/>
      <c r="C213" s="24" t="s">
        <v>251</v>
      </c>
      <c r="D213" s="22">
        <v>7</v>
      </c>
      <c r="E213" s="22">
        <v>1</v>
      </c>
      <c r="F213" s="22">
        <v>11</v>
      </c>
      <c r="G213" s="22">
        <v>4</v>
      </c>
      <c r="H213" s="22">
        <v>67</v>
      </c>
      <c r="I213" s="22">
        <v>5</v>
      </c>
      <c r="J213" s="22">
        <v>0</v>
      </c>
      <c r="K213" s="22">
        <v>0</v>
      </c>
      <c r="L213" s="22">
        <v>95</v>
      </c>
    </row>
    <row r="214" spans="2:12" ht="15.75" thickBot="1" x14ac:dyDescent="0.3">
      <c r="B214" s="50" t="s">
        <v>252</v>
      </c>
      <c r="C214" s="51"/>
      <c r="D214" s="23">
        <v>107</v>
      </c>
      <c r="E214" s="23">
        <v>16</v>
      </c>
      <c r="F214" s="23">
        <v>198</v>
      </c>
      <c r="G214" s="23">
        <v>50</v>
      </c>
      <c r="H214" s="23">
        <v>1079</v>
      </c>
      <c r="I214" s="23">
        <v>88</v>
      </c>
      <c r="J214" s="23">
        <v>1</v>
      </c>
      <c r="K214" s="23">
        <v>4</v>
      </c>
      <c r="L214" s="23">
        <v>1543</v>
      </c>
    </row>
    <row r="215" spans="2:12" ht="15.75" thickBot="1" x14ac:dyDescent="0.3">
      <c r="B215" s="57" t="s">
        <v>253</v>
      </c>
      <c r="C215" s="25" t="s">
        <v>254</v>
      </c>
      <c r="D215" s="22">
        <v>1</v>
      </c>
      <c r="E215" s="22">
        <v>0</v>
      </c>
      <c r="F215" s="22">
        <v>1</v>
      </c>
      <c r="G215" s="22">
        <v>2</v>
      </c>
      <c r="H215" s="22">
        <v>6</v>
      </c>
      <c r="I215" s="22">
        <v>0</v>
      </c>
      <c r="J215" s="22">
        <v>0</v>
      </c>
      <c r="K215" s="22">
        <v>0</v>
      </c>
      <c r="L215" s="22">
        <v>10</v>
      </c>
    </row>
    <row r="216" spans="2:12" ht="15.75" thickBot="1" x14ac:dyDescent="0.3">
      <c r="B216" s="58"/>
      <c r="C216" s="25" t="s">
        <v>255</v>
      </c>
      <c r="D216" s="22">
        <v>5</v>
      </c>
      <c r="E216" s="22">
        <v>0</v>
      </c>
      <c r="F216" s="22">
        <v>2</v>
      </c>
      <c r="G216" s="22">
        <v>0</v>
      </c>
      <c r="H216" s="22">
        <v>7</v>
      </c>
      <c r="I216" s="22">
        <v>0</v>
      </c>
      <c r="J216" s="22">
        <v>0</v>
      </c>
      <c r="K216" s="22">
        <v>0</v>
      </c>
      <c r="L216" s="22">
        <v>14</v>
      </c>
    </row>
    <row r="217" spans="2:12" ht="15.75" thickBot="1" x14ac:dyDescent="0.3">
      <c r="B217" s="58"/>
      <c r="C217" s="25" t="s">
        <v>256</v>
      </c>
      <c r="D217" s="22">
        <v>2</v>
      </c>
      <c r="E217" s="22">
        <v>0</v>
      </c>
      <c r="F217" s="22">
        <v>1</v>
      </c>
      <c r="G217" s="22">
        <v>0</v>
      </c>
      <c r="H217" s="22">
        <v>5</v>
      </c>
      <c r="I217" s="22">
        <v>1</v>
      </c>
      <c r="J217" s="22">
        <v>0</v>
      </c>
      <c r="K217" s="22">
        <v>0</v>
      </c>
      <c r="L217" s="22">
        <v>9</v>
      </c>
    </row>
    <row r="218" spans="2:12" ht="15.75" thickBot="1" x14ac:dyDescent="0.3">
      <c r="B218" s="58"/>
      <c r="C218" s="25" t="s">
        <v>257</v>
      </c>
      <c r="D218" s="22">
        <v>0</v>
      </c>
      <c r="E218" s="22">
        <v>0</v>
      </c>
      <c r="F218" s="22">
        <v>1</v>
      </c>
      <c r="G218" s="22">
        <v>0</v>
      </c>
      <c r="H218" s="22">
        <v>5</v>
      </c>
      <c r="I218" s="22">
        <v>0</v>
      </c>
      <c r="J218" s="22">
        <v>0</v>
      </c>
      <c r="K218" s="22">
        <v>0</v>
      </c>
      <c r="L218" s="22">
        <v>6</v>
      </c>
    </row>
    <row r="219" spans="2:12" ht="15.75" thickBot="1" x14ac:dyDescent="0.3">
      <c r="B219" s="58"/>
      <c r="C219" s="25" t="s">
        <v>258</v>
      </c>
      <c r="D219" s="22">
        <v>1</v>
      </c>
      <c r="E219" s="22">
        <v>0</v>
      </c>
      <c r="F219" s="22">
        <v>0</v>
      </c>
      <c r="G219" s="22">
        <v>0</v>
      </c>
      <c r="H219" s="22">
        <v>3</v>
      </c>
      <c r="I219" s="22">
        <v>1</v>
      </c>
      <c r="J219" s="22">
        <v>0</v>
      </c>
      <c r="K219" s="22">
        <v>0</v>
      </c>
      <c r="L219" s="22">
        <v>5</v>
      </c>
    </row>
    <row r="220" spans="2:12" ht="15.75" thickBot="1" x14ac:dyDescent="0.3">
      <c r="B220" s="58"/>
      <c r="C220" s="25" t="s">
        <v>259</v>
      </c>
      <c r="D220" s="22">
        <v>0</v>
      </c>
      <c r="E220" s="22">
        <v>0</v>
      </c>
      <c r="F220" s="22">
        <v>2</v>
      </c>
      <c r="G220" s="22">
        <v>0</v>
      </c>
      <c r="H220" s="22">
        <v>2</v>
      </c>
      <c r="I220" s="22">
        <v>0</v>
      </c>
      <c r="J220" s="22">
        <v>0</v>
      </c>
      <c r="K220" s="22">
        <v>0</v>
      </c>
      <c r="L220" s="22">
        <v>4</v>
      </c>
    </row>
    <row r="221" spans="2:12" ht="15.75" thickBot="1" x14ac:dyDescent="0.3">
      <c r="B221" s="58"/>
      <c r="C221" s="25" t="s">
        <v>260</v>
      </c>
      <c r="D221" s="22">
        <v>1</v>
      </c>
      <c r="E221" s="22">
        <v>0</v>
      </c>
      <c r="F221" s="22">
        <v>4</v>
      </c>
      <c r="G221" s="22">
        <v>0</v>
      </c>
      <c r="H221" s="22">
        <v>2</v>
      </c>
      <c r="I221" s="22">
        <v>1</v>
      </c>
      <c r="J221" s="22">
        <v>0</v>
      </c>
      <c r="K221" s="22">
        <v>0</v>
      </c>
      <c r="L221" s="22">
        <v>8</v>
      </c>
    </row>
    <row r="222" spans="2:12" ht="15.75" thickBot="1" x14ac:dyDescent="0.3">
      <c r="B222" s="58"/>
      <c r="C222" s="25" t="s">
        <v>261</v>
      </c>
      <c r="D222" s="22">
        <v>10</v>
      </c>
      <c r="E222" s="22">
        <v>0</v>
      </c>
      <c r="F222" s="22">
        <v>7</v>
      </c>
      <c r="G222" s="22">
        <v>3</v>
      </c>
      <c r="H222" s="22">
        <v>36</v>
      </c>
      <c r="I222" s="22">
        <v>5</v>
      </c>
      <c r="J222" s="22">
        <v>0</v>
      </c>
      <c r="K222" s="22">
        <v>0</v>
      </c>
      <c r="L222" s="22">
        <v>61</v>
      </c>
    </row>
    <row r="223" spans="2:12" ht="15.75" thickBot="1" x14ac:dyDescent="0.3">
      <c r="B223" s="58"/>
      <c r="C223" s="25" t="s">
        <v>262</v>
      </c>
      <c r="D223" s="22">
        <v>0</v>
      </c>
      <c r="E223" s="22">
        <v>0</v>
      </c>
      <c r="F223" s="22">
        <v>0</v>
      </c>
      <c r="G223" s="22">
        <v>0</v>
      </c>
      <c r="H223" s="22">
        <v>3</v>
      </c>
      <c r="I223" s="22">
        <v>0</v>
      </c>
      <c r="J223" s="22">
        <v>0</v>
      </c>
      <c r="K223" s="22">
        <v>0</v>
      </c>
      <c r="L223" s="22">
        <v>3</v>
      </c>
    </row>
    <row r="224" spans="2:12" ht="15.75" thickBot="1" x14ac:dyDescent="0.3">
      <c r="B224" s="58"/>
      <c r="C224" s="25" t="s">
        <v>263</v>
      </c>
      <c r="D224" s="22">
        <v>1</v>
      </c>
      <c r="E224" s="22">
        <v>0</v>
      </c>
      <c r="F224" s="22">
        <v>1</v>
      </c>
      <c r="G224" s="22">
        <v>1</v>
      </c>
      <c r="H224" s="22">
        <v>2</v>
      </c>
      <c r="I224" s="22">
        <v>0</v>
      </c>
      <c r="J224" s="22">
        <v>0</v>
      </c>
      <c r="K224" s="22">
        <v>0</v>
      </c>
      <c r="L224" s="22">
        <v>5</v>
      </c>
    </row>
    <row r="225" spans="2:12" ht="15.75" thickBot="1" x14ac:dyDescent="0.3">
      <c r="B225" s="58"/>
      <c r="C225" s="25" t="s">
        <v>264</v>
      </c>
      <c r="D225" s="22">
        <v>4</v>
      </c>
      <c r="E225" s="22">
        <v>0</v>
      </c>
      <c r="F225" s="22">
        <v>7</v>
      </c>
      <c r="G225" s="22">
        <v>0</v>
      </c>
      <c r="H225" s="22">
        <v>24</v>
      </c>
      <c r="I225" s="22">
        <v>2</v>
      </c>
      <c r="J225" s="22">
        <v>0</v>
      </c>
      <c r="K225" s="22">
        <v>0</v>
      </c>
      <c r="L225" s="22">
        <v>37</v>
      </c>
    </row>
    <row r="226" spans="2:12" ht="15.75" thickBot="1" x14ac:dyDescent="0.3">
      <c r="B226" s="58"/>
      <c r="C226" s="25" t="s">
        <v>265</v>
      </c>
      <c r="D226" s="22">
        <v>1</v>
      </c>
      <c r="E226" s="22">
        <v>0</v>
      </c>
      <c r="F226" s="22">
        <v>1</v>
      </c>
      <c r="G226" s="22">
        <v>1</v>
      </c>
      <c r="H226" s="22">
        <v>0</v>
      </c>
      <c r="I226" s="22">
        <v>0</v>
      </c>
      <c r="J226" s="22">
        <v>0</v>
      </c>
      <c r="K226" s="22">
        <v>0</v>
      </c>
      <c r="L226" s="22">
        <v>3</v>
      </c>
    </row>
    <row r="227" spans="2:12" ht="15.75" thickBot="1" x14ac:dyDescent="0.3">
      <c r="B227" s="59"/>
      <c r="C227" s="25" t="s">
        <v>266</v>
      </c>
      <c r="D227" s="22">
        <v>1</v>
      </c>
      <c r="E227" s="22">
        <v>0</v>
      </c>
      <c r="F227" s="22">
        <v>0</v>
      </c>
      <c r="G227" s="22">
        <v>0</v>
      </c>
      <c r="H227" s="22">
        <v>11</v>
      </c>
      <c r="I227" s="22">
        <v>3</v>
      </c>
      <c r="J227" s="22">
        <v>0</v>
      </c>
      <c r="K227" s="22">
        <v>0</v>
      </c>
      <c r="L227" s="22">
        <v>15</v>
      </c>
    </row>
    <row r="228" spans="2:12" ht="15.75" thickBot="1" x14ac:dyDescent="0.3">
      <c r="B228" s="50" t="s">
        <v>348</v>
      </c>
      <c r="C228" s="60"/>
      <c r="D228" s="23">
        <v>27</v>
      </c>
      <c r="E228" s="23">
        <v>0</v>
      </c>
      <c r="F228" s="23">
        <v>27</v>
      </c>
      <c r="G228" s="23">
        <v>7</v>
      </c>
      <c r="H228" s="23">
        <v>106</v>
      </c>
      <c r="I228" s="23">
        <v>13</v>
      </c>
      <c r="J228" s="23">
        <v>0</v>
      </c>
      <c r="K228" s="23">
        <v>0</v>
      </c>
      <c r="L228" s="23">
        <v>180</v>
      </c>
    </row>
    <row r="229" spans="2:12" ht="15.75" thickBot="1" x14ac:dyDescent="0.3">
      <c r="B229" s="57" t="s">
        <v>268</v>
      </c>
      <c r="C229" s="24" t="s">
        <v>269</v>
      </c>
      <c r="D229" s="22">
        <v>0</v>
      </c>
      <c r="E229" s="22">
        <v>0</v>
      </c>
      <c r="F229" s="22">
        <v>1</v>
      </c>
      <c r="G229" s="22">
        <v>0</v>
      </c>
      <c r="H229" s="22">
        <v>15</v>
      </c>
      <c r="I229" s="22">
        <v>1</v>
      </c>
      <c r="J229" s="22">
        <v>0</v>
      </c>
      <c r="K229" s="22">
        <v>0</v>
      </c>
      <c r="L229" s="22">
        <v>17</v>
      </c>
    </row>
    <row r="230" spans="2:12" ht="15.75" thickBot="1" x14ac:dyDescent="0.3">
      <c r="B230" s="58"/>
      <c r="C230" s="24" t="s">
        <v>270</v>
      </c>
      <c r="D230" s="22">
        <v>0</v>
      </c>
      <c r="E230" s="22">
        <v>0</v>
      </c>
      <c r="F230" s="22">
        <v>15</v>
      </c>
      <c r="G230" s="22">
        <v>0</v>
      </c>
      <c r="H230" s="22">
        <v>73</v>
      </c>
      <c r="I230" s="22">
        <v>6</v>
      </c>
      <c r="J230" s="22">
        <v>0</v>
      </c>
      <c r="K230" s="22">
        <v>0</v>
      </c>
      <c r="L230" s="22">
        <v>94</v>
      </c>
    </row>
    <row r="231" spans="2:12" ht="15.75" thickBot="1" x14ac:dyDescent="0.3">
      <c r="B231" s="58"/>
      <c r="C231" s="24" t="s">
        <v>271</v>
      </c>
      <c r="D231" s="22">
        <v>0</v>
      </c>
      <c r="E231" s="22">
        <v>0</v>
      </c>
      <c r="F231" s="22">
        <v>4</v>
      </c>
      <c r="G231" s="22">
        <v>2</v>
      </c>
      <c r="H231" s="22">
        <v>21</v>
      </c>
      <c r="I231" s="22">
        <v>1</v>
      </c>
      <c r="J231" s="22">
        <v>0</v>
      </c>
      <c r="K231" s="22">
        <v>0</v>
      </c>
      <c r="L231" s="22">
        <v>28</v>
      </c>
    </row>
    <row r="232" spans="2:12" ht="15.75" thickBot="1" x14ac:dyDescent="0.3">
      <c r="B232" s="58"/>
      <c r="C232" s="24" t="s">
        <v>272</v>
      </c>
      <c r="D232" s="22">
        <v>2</v>
      </c>
      <c r="E232" s="22">
        <v>0</v>
      </c>
      <c r="F232" s="22">
        <v>5</v>
      </c>
      <c r="G232" s="22">
        <v>0</v>
      </c>
      <c r="H232" s="22">
        <v>23</v>
      </c>
      <c r="I232" s="22">
        <v>2</v>
      </c>
      <c r="J232" s="22">
        <v>0</v>
      </c>
      <c r="K232" s="22">
        <v>0</v>
      </c>
      <c r="L232" s="22">
        <v>32</v>
      </c>
    </row>
    <row r="233" spans="2:12" ht="15.75" thickBot="1" x14ac:dyDescent="0.3">
      <c r="B233" s="58"/>
      <c r="C233" s="24" t="s">
        <v>273</v>
      </c>
      <c r="D233" s="22">
        <v>1</v>
      </c>
      <c r="E233" s="22">
        <v>0</v>
      </c>
      <c r="F233" s="22">
        <v>2</v>
      </c>
      <c r="G233" s="22">
        <v>0</v>
      </c>
      <c r="H233" s="22">
        <v>8</v>
      </c>
      <c r="I233" s="22">
        <v>2</v>
      </c>
      <c r="J233" s="22">
        <v>0</v>
      </c>
      <c r="K233" s="22">
        <v>0</v>
      </c>
      <c r="L233" s="22">
        <v>13</v>
      </c>
    </row>
    <row r="234" spans="2:12" ht="15.75" thickBot="1" x14ac:dyDescent="0.3">
      <c r="B234" s="58"/>
      <c r="C234" s="24" t="s">
        <v>274</v>
      </c>
      <c r="D234" s="22">
        <v>0</v>
      </c>
      <c r="E234" s="22">
        <v>0</v>
      </c>
      <c r="F234" s="22">
        <v>1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1</v>
      </c>
    </row>
    <row r="235" spans="2:12" ht="15.75" thickBot="1" x14ac:dyDescent="0.3">
      <c r="B235" s="58"/>
      <c r="C235" s="24" t="s">
        <v>275</v>
      </c>
      <c r="D235" s="22">
        <v>0</v>
      </c>
      <c r="E235" s="22">
        <v>0</v>
      </c>
      <c r="F235" s="22">
        <v>2</v>
      </c>
      <c r="G235" s="22">
        <v>2</v>
      </c>
      <c r="H235" s="22">
        <v>17</v>
      </c>
      <c r="I235" s="22">
        <v>1</v>
      </c>
      <c r="J235" s="22">
        <v>0</v>
      </c>
      <c r="K235" s="22">
        <v>0</v>
      </c>
      <c r="L235" s="22">
        <v>22</v>
      </c>
    </row>
    <row r="236" spans="2:12" ht="15.75" thickBot="1" x14ac:dyDescent="0.3">
      <c r="B236" s="58"/>
      <c r="C236" s="24" t="s">
        <v>276</v>
      </c>
      <c r="D236" s="22">
        <v>0</v>
      </c>
      <c r="E236" s="22">
        <v>0</v>
      </c>
      <c r="F236" s="22">
        <v>0</v>
      </c>
      <c r="G236" s="22">
        <v>0</v>
      </c>
      <c r="H236" s="22">
        <v>1</v>
      </c>
      <c r="I236" s="22">
        <v>0</v>
      </c>
      <c r="J236" s="22">
        <v>0</v>
      </c>
      <c r="K236" s="22">
        <v>0</v>
      </c>
      <c r="L236" s="22">
        <v>1</v>
      </c>
    </row>
    <row r="237" spans="2:12" ht="15.75" thickBot="1" x14ac:dyDescent="0.3">
      <c r="B237" s="58"/>
      <c r="C237" s="24" t="s">
        <v>277</v>
      </c>
      <c r="D237" s="22">
        <v>0</v>
      </c>
      <c r="E237" s="22">
        <v>0</v>
      </c>
      <c r="F237" s="22">
        <v>5</v>
      </c>
      <c r="G237" s="22">
        <v>0</v>
      </c>
      <c r="H237" s="22">
        <v>24</v>
      </c>
      <c r="I237" s="22">
        <v>2</v>
      </c>
      <c r="J237" s="22">
        <v>0</v>
      </c>
      <c r="K237" s="22">
        <v>0</v>
      </c>
      <c r="L237" s="22">
        <v>31</v>
      </c>
    </row>
    <row r="238" spans="2:12" ht="15.75" thickBot="1" x14ac:dyDescent="0.3">
      <c r="B238" s="58"/>
      <c r="C238" s="24" t="s">
        <v>278</v>
      </c>
      <c r="D238" s="22">
        <v>4</v>
      </c>
      <c r="E238" s="22">
        <v>0</v>
      </c>
      <c r="F238" s="22">
        <v>67</v>
      </c>
      <c r="G238" s="22">
        <v>5</v>
      </c>
      <c r="H238" s="22">
        <v>389</v>
      </c>
      <c r="I238" s="22">
        <v>29</v>
      </c>
      <c r="J238" s="22">
        <v>0</v>
      </c>
      <c r="K238" s="22">
        <v>0</v>
      </c>
      <c r="L238" s="22">
        <v>494</v>
      </c>
    </row>
    <row r="239" spans="2:12" ht="15.75" thickBot="1" x14ac:dyDescent="0.3">
      <c r="B239" s="58"/>
      <c r="C239" s="24" t="s">
        <v>279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1</v>
      </c>
      <c r="J239" s="22">
        <v>0</v>
      </c>
      <c r="K239" s="22">
        <v>0</v>
      </c>
      <c r="L239" s="22">
        <v>1</v>
      </c>
    </row>
    <row r="240" spans="2:12" ht="15.75" thickBot="1" x14ac:dyDescent="0.3">
      <c r="B240" s="58"/>
      <c r="C240" s="24" t="s">
        <v>280</v>
      </c>
      <c r="D240" s="22">
        <v>0</v>
      </c>
      <c r="E240" s="22">
        <v>0</v>
      </c>
      <c r="F240" s="22">
        <v>0</v>
      </c>
      <c r="G240" s="22">
        <v>0</v>
      </c>
      <c r="H240" s="22">
        <v>1</v>
      </c>
      <c r="I240" s="22">
        <v>0</v>
      </c>
      <c r="J240" s="22">
        <v>0</v>
      </c>
      <c r="K240" s="22">
        <v>0</v>
      </c>
      <c r="L240" s="22">
        <v>1</v>
      </c>
    </row>
    <row r="241" spans="2:12" ht="15.75" thickBot="1" x14ac:dyDescent="0.3">
      <c r="B241" s="59"/>
      <c r="C241" s="24" t="s">
        <v>281</v>
      </c>
      <c r="D241" s="22">
        <v>0</v>
      </c>
      <c r="E241" s="22">
        <v>0</v>
      </c>
      <c r="F241" s="22">
        <v>4</v>
      </c>
      <c r="G241" s="22">
        <v>1</v>
      </c>
      <c r="H241" s="22">
        <v>10</v>
      </c>
      <c r="I241" s="22">
        <v>1</v>
      </c>
      <c r="J241" s="22">
        <v>0</v>
      </c>
      <c r="K241" s="22">
        <v>0</v>
      </c>
      <c r="L241" s="22">
        <v>16</v>
      </c>
    </row>
    <row r="242" spans="2:12" ht="15.75" thickBot="1" x14ac:dyDescent="0.3">
      <c r="B242" s="50" t="s">
        <v>282</v>
      </c>
      <c r="C242" s="51"/>
      <c r="D242" s="23">
        <v>7</v>
      </c>
      <c r="E242" s="23">
        <v>0</v>
      </c>
      <c r="F242" s="23">
        <v>106</v>
      </c>
      <c r="G242" s="23">
        <v>10</v>
      </c>
      <c r="H242" s="23">
        <v>582</v>
      </c>
      <c r="I242" s="23">
        <v>46</v>
      </c>
      <c r="J242" s="23">
        <v>0</v>
      </c>
      <c r="K242" s="23">
        <v>0</v>
      </c>
      <c r="L242" s="23">
        <v>751</v>
      </c>
    </row>
    <row r="243" spans="2:12" ht="15.75" thickBot="1" x14ac:dyDescent="0.3">
      <c r="B243" s="57" t="s">
        <v>283</v>
      </c>
      <c r="C243" s="24" t="s">
        <v>284</v>
      </c>
      <c r="D243" s="22">
        <v>4</v>
      </c>
      <c r="E243" s="22">
        <v>0</v>
      </c>
      <c r="F243" s="22">
        <v>9</v>
      </c>
      <c r="G243" s="22">
        <v>1</v>
      </c>
      <c r="H243" s="22">
        <v>15</v>
      </c>
      <c r="I243" s="22">
        <v>2</v>
      </c>
      <c r="J243" s="22">
        <v>0</v>
      </c>
      <c r="K243" s="22">
        <v>0</v>
      </c>
      <c r="L243" s="22">
        <v>31</v>
      </c>
    </row>
    <row r="244" spans="2:12" ht="15.75" thickBot="1" x14ac:dyDescent="0.3">
      <c r="B244" s="58"/>
      <c r="C244" s="24" t="s">
        <v>285</v>
      </c>
      <c r="D244" s="22">
        <v>9</v>
      </c>
      <c r="E244" s="22">
        <v>0</v>
      </c>
      <c r="F244" s="22">
        <v>6</v>
      </c>
      <c r="G244" s="22">
        <v>13</v>
      </c>
      <c r="H244" s="22">
        <v>53</v>
      </c>
      <c r="I244" s="22">
        <v>11</v>
      </c>
      <c r="J244" s="22">
        <v>0</v>
      </c>
      <c r="K244" s="22">
        <v>0</v>
      </c>
      <c r="L244" s="22">
        <v>92</v>
      </c>
    </row>
    <row r="245" spans="2:12" ht="15.75" thickBot="1" x14ac:dyDescent="0.3">
      <c r="B245" s="58"/>
      <c r="C245" s="24" t="s">
        <v>286</v>
      </c>
      <c r="D245" s="22">
        <v>0</v>
      </c>
      <c r="E245" s="22">
        <v>0</v>
      </c>
      <c r="F245" s="22">
        <v>1</v>
      </c>
      <c r="G245" s="22">
        <v>0</v>
      </c>
      <c r="H245" s="22">
        <v>2</v>
      </c>
      <c r="I245" s="22">
        <v>0</v>
      </c>
      <c r="J245" s="22">
        <v>0</v>
      </c>
      <c r="K245" s="22">
        <v>0</v>
      </c>
      <c r="L245" s="22">
        <v>3</v>
      </c>
    </row>
    <row r="246" spans="2:12" ht="15.75" thickBot="1" x14ac:dyDescent="0.3">
      <c r="B246" s="58"/>
      <c r="C246" s="24" t="s">
        <v>287</v>
      </c>
      <c r="D246" s="22">
        <v>0</v>
      </c>
      <c r="E246" s="22">
        <v>0</v>
      </c>
      <c r="F246" s="22">
        <v>0</v>
      </c>
      <c r="G246" s="22">
        <v>2</v>
      </c>
      <c r="H246" s="22">
        <v>1</v>
      </c>
      <c r="I246" s="22">
        <v>1</v>
      </c>
      <c r="J246" s="22">
        <v>0</v>
      </c>
      <c r="K246" s="22">
        <v>0</v>
      </c>
      <c r="L246" s="22">
        <v>4</v>
      </c>
    </row>
    <row r="247" spans="2:12" ht="15.75" thickBot="1" x14ac:dyDescent="0.3">
      <c r="B247" s="58"/>
      <c r="C247" s="24" t="s">
        <v>288</v>
      </c>
      <c r="D247" s="22">
        <v>7</v>
      </c>
      <c r="E247" s="22">
        <v>0</v>
      </c>
      <c r="F247" s="22">
        <v>4</v>
      </c>
      <c r="G247" s="22">
        <v>6</v>
      </c>
      <c r="H247" s="22">
        <v>25</v>
      </c>
      <c r="I247" s="22">
        <v>4</v>
      </c>
      <c r="J247" s="22">
        <v>0</v>
      </c>
      <c r="K247" s="22">
        <v>0</v>
      </c>
      <c r="L247" s="22">
        <v>46</v>
      </c>
    </row>
    <row r="248" spans="2:12" ht="15.75" thickBot="1" x14ac:dyDescent="0.3">
      <c r="B248" s="58"/>
      <c r="C248" s="24" t="s">
        <v>289</v>
      </c>
      <c r="D248" s="22">
        <v>3</v>
      </c>
      <c r="E248" s="22">
        <v>0</v>
      </c>
      <c r="F248" s="22">
        <v>3</v>
      </c>
      <c r="G248" s="22">
        <v>1</v>
      </c>
      <c r="H248" s="22">
        <v>4</v>
      </c>
      <c r="I248" s="22">
        <v>0</v>
      </c>
      <c r="J248" s="22">
        <v>0</v>
      </c>
      <c r="K248" s="22">
        <v>0</v>
      </c>
      <c r="L248" s="22">
        <v>11</v>
      </c>
    </row>
    <row r="249" spans="2:12" ht="15.75" thickBot="1" x14ac:dyDescent="0.3">
      <c r="B249" s="58"/>
      <c r="C249" s="24" t="s">
        <v>290</v>
      </c>
      <c r="D249" s="22">
        <v>3</v>
      </c>
      <c r="E249" s="22">
        <v>0</v>
      </c>
      <c r="F249" s="22">
        <v>3</v>
      </c>
      <c r="G249" s="22">
        <v>0</v>
      </c>
      <c r="H249" s="22">
        <v>15</v>
      </c>
      <c r="I249" s="22">
        <v>2</v>
      </c>
      <c r="J249" s="22">
        <v>0</v>
      </c>
      <c r="K249" s="22">
        <v>0</v>
      </c>
      <c r="L249" s="22">
        <v>23</v>
      </c>
    </row>
    <row r="250" spans="2:12" ht="15.75" thickBot="1" x14ac:dyDescent="0.3">
      <c r="B250" s="58"/>
      <c r="C250" s="24" t="s">
        <v>291</v>
      </c>
      <c r="D250" s="22">
        <v>1</v>
      </c>
      <c r="E250" s="22">
        <v>0</v>
      </c>
      <c r="F250" s="22">
        <v>1</v>
      </c>
      <c r="G250" s="22">
        <v>1</v>
      </c>
      <c r="H250" s="22">
        <v>0</v>
      </c>
      <c r="I250" s="22">
        <v>1</v>
      </c>
      <c r="J250" s="22">
        <v>0</v>
      </c>
      <c r="K250" s="22">
        <v>0</v>
      </c>
      <c r="L250" s="22">
        <v>4</v>
      </c>
    </row>
    <row r="251" spans="2:12" ht="15.75" thickBot="1" x14ac:dyDescent="0.3">
      <c r="B251" s="58"/>
      <c r="C251" s="24" t="s">
        <v>292</v>
      </c>
      <c r="D251" s="22">
        <v>0</v>
      </c>
      <c r="E251" s="22">
        <v>0</v>
      </c>
      <c r="F251" s="22">
        <v>1</v>
      </c>
      <c r="G251" s="22">
        <v>0</v>
      </c>
      <c r="H251" s="22">
        <v>1</v>
      </c>
      <c r="I251" s="22">
        <v>0</v>
      </c>
      <c r="J251" s="22">
        <v>0</v>
      </c>
      <c r="K251" s="22">
        <v>0</v>
      </c>
      <c r="L251" s="22">
        <v>2</v>
      </c>
    </row>
    <row r="252" spans="2:12" ht="15.75" thickBot="1" x14ac:dyDescent="0.3">
      <c r="B252" s="58"/>
      <c r="C252" s="24" t="s">
        <v>293</v>
      </c>
      <c r="D252" s="22">
        <v>3</v>
      </c>
      <c r="E252" s="22">
        <v>0</v>
      </c>
      <c r="F252" s="22">
        <v>5</v>
      </c>
      <c r="G252" s="22">
        <v>1</v>
      </c>
      <c r="H252" s="22">
        <v>8</v>
      </c>
      <c r="I252" s="22">
        <v>2</v>
      </c>
      <c r="J252" s="22">
        <v>0</v>
      </c>
      <c r="K252" s="22">
        <v>0</v>
      </c>
      <c r="L252" s="22">
        <v>19</v>
      </c>
    </row>
    <row r="253" spans="2:12" ht="15.75" thickBot="1" x14ac:dyDescent="0.3">
      <c r="B253" s="58"/>
      <c r="C253" s="24" t="s">
        <v>294</v>
      </c>
      <c r="D253" s="22">
        <v>1</v>
      </c>
      <c r="E253" s="22">
        <v>0</v>
      </c>
      <c r="F253" s="22">
        <v>4</v>
      </c>
      <c r="G253" s="22">
        <v>3</v>
      </c>
      <c r="H253" s="22">
        <v>12</v>
      </c>
      <c r="I253" s="22">
        <v>2</v>
      </c>
      <c r="J253" s="22">
        <v>0</v>
      </c>
      <c r="K253" s="22">
        <v>0</v>
      </c>
      <c r="L253" s="22">
        <v>22</v>
      </c>
    </row>
    <row r="254" spans="2:12" ht="15.75" thickBot="1" x14ac:dyDescent="0.3">
      <c r="B254" s="58"/>
      <c r="C254" s="24" t="s">
        <v>295</v>
      </c>
      <c r="D254" s="22">
        <v>0</v>
      </c>
      <c r="E254" s="22">
        <v>0</v>
      </c>
      <c r="F254" s="22">
        <v>2</v>
      </c>
      <c r="G254" s="22">
        <v>0</v>
      </c>
      <c r="H254" s="22">
        <v>1</v>
      </c>
      <c r="I254" s="22">
        <v>0</v>
      </c>
      <c r="J254" s="22">
        <v>0</v>
      </c>
      <c r="K254" s="22">
        <v>0</v>
      </c>
      <c r="L254" s="22">
        <v>3</v>
      </c>
    </row>
    <row r="255" spans="2:12" ht="15.75" thickBot="1" x14ac:dyDescent="0.3">
      <c r="B255" s="58"/>
      <c r="C255" s="24" t="s">
        <v>296</v>
      </c>
      <c r="D255" s="22">
        <v>0</v>
      </c>
      <c r="E255" s="22">
        <v>0</v>
      </c>
      <c r="F255" s="22">
        <v>0</v>
      </c>
      <c r="G255" s="22">
        <v>0</v>
      </c>
      <c r="H255" s="22">
        <v>1</v>
      </c>
      <c r="I255" s="22">
        <v>0</v>
      </c>
      <c r="J255" s="22">
        <v>0</v>
      </c>
      <c r="K255" s="22">
        <v>0</v>
      </c>
      <c r="L255" s="22">
        <v>1</v>
      </c>
    </row>
    <row r="256" spans="2:12" ht="15.75" thickBot="1" x14ac:dyDescent="0.3">
      <c r="B256" s="58"/>
      <c r="C256" s="24" t="s">
        <v>297</v>
      </c>
      <c r="D256" s="22">
        <v>1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1</v>
      </c>
    </row>
    <row r="257" spans="2:12" ht="15.75" thickBot="1" x14ac:dyDescent="0.3">
      <c r="B257" s="58"/>
      <c r="C257" s="24" t="s">
        <v>298</v>
      </c>
      <c r="D257" s="22">
        <v>7</v>
      </c>
      <c r="E257" s="22">
        <v>0</v>
      </c>
      <c r="F257" s="22">
        <v>10</v>
      </c>
      <c r="G257" s="22">
        <v>5</v>
      </c>
      <c r="H257" s="22">
        <v>23</v>
      </c>
      <c r="I257" s="22">
        <v>2</v>
      </c>
      <c r="J257" s="22">
        <v>0</v>
      </c>
      <c r="K257" s="22">
        <v>0</v>
      </c>
      <c r="L257" s="22">
        <v>47</v>
      </c>
    </row>
    <row r="258" spans="2:12" ht="15.75" thickBot="1" x14ac:dyDescent="0.3">
      <c r="B258" s="59"/>
      <c r="C258" s="24" t="s">
        <v>299</v>
      </c>
      <c r="D258" s="22">
        <v>3</v>
      </c>
      <c r="E258" s="22">
        <v>0</v>
      </c>
      <c r="F258" s="22">
        <v>5</v>
      </c>
      <c r="G258" s="22">
        <v>3</v>
      </c>
      <c r="H258" s="22">
        <v>17</v>
      </c>
      <c r="I258" s="22">
        <v>2</v>
      </c>
      <c r="J258" s="22">
        <v>1</v>
      </c>
      <c r="K258" s="22">
        <v>0</v>
      </c>
      <c r="L258" s="22">
        <v>31</v>
      </c>
    </row>
    <row r="259" spans="2:12" ht="15.75" thickBot="1" x14ac:dyDescent="0.3">
      <c r="B259" s="50" t="s">
        <v>300</v>
      </c>
      <c r="C259" s="51"/>
      <c r="D259" s="23">
        <v>42</v>
      </c>
      <c r="E259" s="23">
        <v>0</v>
      </c>
      <c r="F259" s="23">
        <v>54</v>
      </c>
      <c r="G259" s="23">
        <v>36</v>
      </c>
      <c r="H259" s="23">
        <v>178</v>
      </c>
      <c r="I259" s="23">
        <v>29</v>
      </c>
      <c r="J259" s="23">
        <v>1</v>
      </c>
      <c r="K259" s="23">
        <v>0</v>
      </c>
      <c r="L259" s="23">
        <v>340</v>
      </c>
    </row>
    <row r="260" spans="2:12" ht="15.75" thickBot="1" x14ac:dyDescent="0.3">
      <c r="B260" s="57" t="s">
        <v>301</v>
      </c>
      <c r="C260" s="24" t="s">
        <v>302</v>
      </c>
      <c r="D260" s="22">
        <v>0</v>
      </c>
      <c r="E260" s="22">
        <v>0</v>
      </c>
      <c r="F260" s="22">
        <v>0</v>
      </c>
      <c r="G260" s="22">
        <v>0</v>
      </c>
      <c r="H260" s="22">
        <v>2</v>
      </c>
      <c r="I260" s="22">
        <v>0</v>
      </c>
      <c r="J260" s="22">
        <v>0</v>
      </c>
      <c r="K260" s="22">
        <v>0</v>
      </c>
      <c r="L260" s="22">
        <v>2</v>
      </c>
    </row>
    <row r="261" spans="2:12" ht="15.75" thickBot="1" x14ac:dyDescent="0.3">
      <c r="B261" s="58"/>
      <c r="C261" s="24" t="s">
        <v>303</v>
      </c>
      <c r="D261" s="22">
        <v>0</v>
      </c>
      <c r="E261" s="22">
        <v>0</v>
      </c>
      <c r="F261" s="22">
        <v>4</v>
      </c>
      <c r="G261" s="22">
        <v>1</v>
      </c>
      <c r="H261" s="22">
        <v>10</v>
      </c>
      <c r="I261" s="22">
        <v>1</v>
      </c>
      <c r="J261" s="22">
        <v>0</v>
      </c>
      <c r="K261" s="22">
        <v>0</v>
      </c>
      <c r="L261" s="22">
        <v>16</v>
      </c>
    </row>
    <row r="262" spans="2:12" ht="15.75" thickBot="1" x14ac:dyDescent="0.3">
      <c r="B262" s="58"/>
      <c r="C262" s="24" t="s">
        <v>304</v>
      </c>
      <c r="D262" s="22">
        <v>1</v>
      </c>
      <c r="E262" s="22">
        <v>0</v>
      </c>
      <c r="F262" s="22">
        <v>1</v>
      </c>
      <c r="G262" s="22">
        <v>0</v>
      </c>
      <c r="H262" s="22">
        <v>8</v>
      </c>
      <c r="I262" s="22">
        <v>1</v>
      </c>
      <c r="J262" s="22">
        <v>0</v>
      </c>
      <c r="K262" s="22">
        <v>0</v>
      </c>
      <c r="L262" s="22">
        <v>11</v>
      </c>
    </row>
    <row r="263" spans="2:12" ht="15.75" thickBot="1" x14ac:dyDescent="0.3">
      <c r="B263" s="58"/>
      <c r="C263" s="24" t="s">
        <v>305</v>
      </c>
      <c r="D263" s="22">
        <v>1</v>
      </c>
      <c r="E263" s="22">
        <v>0</v>
      </c>
      <c r="F263" s="22">
        <v>2</v>
      </c>
      <c r="G263" s="22">
        <v>1</v>
      </c>
      <c r="H263" s="22">
        <v>19</v>
      </c>
      <c r="I263" s="22">
        <v>6</v>
      </c>
      <c r="J263" s="22">
        <v>0</v>
      </c>
      <c r="K263" s="22">
        <v>0</v>
      </c>
      <c r="L263" s="22">
        <v>29</v>
      </c>
    </row>
    <row r="264" spans="2:12" ht="15.75" thickBot="1" x14ac:dyDescent="0.3">
      <c r="B264" s="58"/>
      <c r="C264" s="24" t="s">
        <v>306</v>
      </c>
      <c r="D264" s="22">
        <v>1</v>
      </c>
      <c r="E264" s="22">
        <v>0</v>
      </c>
      <c r="F264" s="22">
        <v>1</v>
      </c>
      <c r="G264" s="22">
        <v>0</v>
      </c>
      <c r="H264" s="22">
        <v>2</v>
      </c>
      <c r="I264" s="22">
        <v>0</v>
      </c>
      <c r="J264" s="22">
        <v>0</v>
      </c>
      <c r="K264" s="22">
        <v>0</v>
      </c>
      <c r="L264" s="22">
        <v>4</v>
      </c>
    </row>
    <row r="265" spans="2:12" ht="15.75" thickBot="1" x14ac:dyDescent="0.3">
      <c r="B265" s="58"/>
      <c r="C265" s="24" t="s">
        <v>307</v>
      </c>
      <c r="D265" s="22">
        <v>0</v>
      </c>
      <c r="E265" s="22">
        <v>0</v>
      </c>
      <c r="F265" s="22">
        <v>3</v>
      </c>
      <c r="G265" s="22">
        <v>1</v>
      </c>
      <c r="H265" s="22">
        <v>17</v>
      </c>
      <c r="I265" s="22">
        <v>0</v>
      </c>
      <c r="J265" s="22">
        <v>0</v>
      </c>
      <c r="K265" s="22">
        <v>0</v>
      </c>
      <c r="L265" s="22">
        <v>21</v>
      </c>
    </row>
    <row r="266" spans="2:12" ht="15.75" thickBot="1" x14ac:dyDescent="0.3">
      <c r="B266" s="58"/>
      <c r="C266" s="24" t="s">
        <v>308</v>
      </c>
      <c r="D266" s="22">
        <v>0</v>
      </c>
      <c r="E266" s="22">
        <v>0</v>
      </c>
      <c r="F266" s="22">
        <v>1</v>
      </c>
      <c r="G266" s="22">
        <v>0</v>
      </c>
      <c r="H266" s="22">
        <v>4</v>
      </c>
      <c r="I266" s="22">
        <v>0</v>
      </c>
      <c r="J266" s="22">
        <v>0</v>
      </c>
      <c r="K266" s="22">
        <v>0</v>
      </c>
      <c r="L266" s="22">
        <v>5</v>
      </c>
    </row>
    <row r="267" spans="2:12" ht="15.75" thickBot="1" x14ac:dyDescent="0.3">
      <c r="B267" s="58"/>
      <c r="C267" s="24" t="s">
        <v>309</v>
      </c>
      <c r="D267" s="22">
        <v>5</v>
      </c>
      <c r="E267" s="22">
        <v>0</v>
      </c>
      <c r="F267" s="22">
        <v>21</v>
      </c>
      <c r="G267" s="22">
        <v>1</v>
      </c>
      <c r="H267" s="22">
        <v>102</v>
      </c>
      <c r="I267" s="22">
        <v>6</v>
      </c>
      <c r="J267" s="22">
        <v>0</v>
      </c>
      <c r="K267" s="22">
        <v>0</v>
      </c>
      <c r="L267" s="22">
        <v>135</v>
      </c>
    </row>
    <row r="268" spans="2:12" ht="15.75" thickBot="1" x14ac:dyDescent="0.3">
      <c r="B268" s="58"/>
      <c r="C268" s="24" t="s">
        <v>310</v>
      </c>
      <c r="D268" s="22">
        <v>1</v>
      </c>
      <c r="E268" s="22">
        <v>0</v>
      </c>
      <c r="F268" s="22">
        <v>3</v>
      </c>
      <c r="G268" s="22">
        <v>3</v>
      </c>
      <c r="H268" s="22">
        <v>19</v>
      </c>
      <c r="I268" s="22">
        <v>2</v>
      </c>
      <c r="J268" s="22">
        <v>0</v>
      </c>
      <c r="K268" s="22">
        <v>0</v>
      </c>
      <c r="L268" s="22">
        <v>28</v>
      </c>
    </row>
    <row r="269" spans="2:12" ht="15.75" thickBot="1" x14ac:dyDescent="0.3">
      <c r="B269" s="58"/>
      <c r="C269" s="24" t="s">
        <v>311</v>
      </c>
      <c r="D269" s="22">
        <v>0</v>
      </c>
      <c r="E269" s="22">
        <v>0</v>
      </c>
      <c r="F269" s="22">
        <v>0</v>
      </c>
      <c r="G269" s="22">
        <v>0</v>
      </c>
      <c r="H269" s="22">
        <v>17</v>
      </c>
      <c r="I269" s="22">
        <v>1</v>
      </c>
      <c r="J269" s="22">
        <v>0</v>
      </c>
      <c r="K269" s="22">
        <v>0</v>
      </c>
      <c r="L269" s="22">
        <v>18</v>
      </c>
    </row>
    <row r="270" spans="2:12" ht="15.75" thickBot="1" x14ac:dyDescent="0.3">
      <c r="B270" s="58"/>
      <c r="C270" s="24" t="s">
        <v>312</v>
      </c>
      <c r="D270" s="22">
        <v>2</v>
      </c>
      <c r="E270" s="22">
        <v>0</v>
      </c>
      <c r="F270" s="22">
        <v>1</v>
      </c>
      <c r="G270" s="22">
        <v>0</v>
      </c>
      <c r="H270" s="22">
        <v>6</v>
      </c>
      <c r="I270" s="22">
        <v>3</v>
      </c>
      <c r="J270" s="22">
        <v>0</v>
      </c>
      <c r="K270" s="22">
        <v>0</v>
      </c>
      <c r="L270" s="22">
        <v>12</v>
      </c>
    </row>
    <row r="271" spans="2:12" ht="15.75" thickBot="1" x14ac:dyDescent="0.3">
      <c r="B271" s="58"/>
      <c r="C271" s="24" t="s">
        <v>313</v>
      </c>
      <c r="D271" s="22">
        <v>0</v>
      </c>
      <c r="E271" s="22">
        <v>0</v>
      </c>
      <c r="F271" s="22">
        <v>0</v>
      </c>
      <c r="G271" s="22">
        <v>0</v>
      </c>
      <c r="H271" s="22">
        <v>3</v>
      </c>
      <c r="I271" s="22">
        <v>0</v>
      </c>
      <c r="J271" s="22">
        <v>0</v>
      </c>
      <c r="K271" s="22">
        <v>0</v>
      </c>
      <c r="L271" s="22">
        <v>3</v>
      </c>
    </row>
    <row r="272" spans="2:12" ht="15.75" thickBot="1" x14ac:dyDescent="0.3">
      <c r="B272" s="58"/>
      <c r="C272" s="24" t="s">
        <v>314</v>
      </c>
      <c r="D272" s="22">
        <v>2</v>
      </c>
      <c r="E272" s="22">
        <v>0</v>
      </c>
      <c r="F272" s="22">
        <v>3</v>
      </c>
      <c r="G272" s="22">
        <v>2</v>
      </c>
      <c r="H272" s="22">
        <v>31</v>
      </c>
      <c r="I272" s="22">
        <v>2</v>
      </c>
      <c r="J272" s="22">
        <v>0</v>
      </c>
      <c r="K272" s="22">
        <v>0</v>
      </c>
      <c r="L272" s="22">
        <v>40</v>
      </c>
    </row>
    <row r="273" spans="2:12" ht="15.75" thickBot="1" x14ac:dyDescent="0.3">
      <c r="B273" s="58"/>
      <c r="C273" s="24" t="s">
        <v>315</v>
      </c>
      <c r="D273" s="22">
        <v>1</v>
      </c>
      <c r="E273" s="22">
        <v>0</v>
      </c>
      <c r="F273" s="22">
        <v>4</v>
      </c>
      <c r="G273" s="22">
        <v>0</v>
      </c>
      <c r="H273" s="22">
        <v>34</v>
      </c>
      <c r="I273" s="22">
        <v>6</v>
      </c>
      <c r="J273" s="22">
        <v>0</v>
      </c>
      <c r="K273" s="22">
        <v>0</v>
      </c>
      <c r="L273" s="22">
        <v>45</v>
      </c>
    </row>
    <row r="274" spans="2:12" ht="15.75" thickBot="1" x14ac:dyDescent="0.3">
      <c r="B274" s="58"/>
      <c r="C274" s="24" t="s">
        <v>316</v>
      </c>
      <c r="D274" s="22">
        <v>1</v>
      </c>
      <c r="E274" s="22">
        <v>0</v>
      </c>
      <c r="F274" s="22">
        <v>1</v>
      </c>
      <c r="G274" s="22">
        <v>0</v>
      </c>
      <c r="H274" s="22">
        <v>5</v>
      </c>
      <c r="I274" s="22">
        <v>1</v>
      </c>
      <c r="J274" s="22">
        <v>0</v>
      </c>
      <c r="K274" s="22">
        <v>0</v>
      </c>
      <c r="L274" s="22">
        <v>8</v>
      </c>
    </row>
    <row r="275" spans="2:12" ht="15.75" thickBot="1" x14ac:dyDescent="0.3">
      <c r="B275" s="58"/>
      <c r="C275" s="24" t="s">
        <v>317</v>
      </c>
      <c r="D275" s="22">
        <v>0</v>
      </c>
      <c r="E275" s="22">
        <v>0</v>
      </c>
      <c r="F275" s="22">
        <v>2</v>
      </c>
      <c r="G275" s="22">
        <v>0</v>
      </c>
      <c r="H275" s="22">
        <v>6</v>
      </c>
      <c r="I275" s="22">
        <v>1</v>
      </c>
      <c r="J275" s="22">
        <v>0</v>
      </c>
      <c r="K275" s="22">
        <v>0</v>
      </c>
      <c r="L275" s="22">
        <v>9</v>
      </c>
    </row>
    <row r="276" spans="2:12" ht="15.75" thickBot="1" x14ac:dyDescent="0.3">
      <c r="B276" s="58"/>
      <c r="C276" s="24" t="s">
        <v>318</v>
      </c>
      <c r="D276" s="22">
        <v>1</v>
      </c>
      <c r="E276" s="22">
        <v>0</v>
      </c>
      <c r="F276" s="22">
        <v>5</v>
      </c>
      <c r="G276" s="22">
        <v>0</v>
      </c>
      <c r="H276" s="22">
        <v>10</v>
      </c>
      <c r="I276" s="22">
        <v>4</v>
      </c>
      <c r="J276" s="22">
        <v>0</v>
      </c>
      <c r="K276" s="22">
        <v>0</v>
      </c>
      <c r="L276" s="22">
        <v>20</v>
      </c>
    </row>
    <row r="277" spans="2:12" ht="15.75" thickBot="1" x14ac:dyDescent="0.3">
      <c r="B277" s="58"/>
      <c r="C277" s="24" t="s">
        <v>319</v>
      </c>
      <c r="D277" s="22">
        <v>0</v>
      </c>
      <c r="E277" s="22">
        <v>0</v>
      </c>
      <c r="F277" s="22">
        <v>2</v>
      </c>
      <c r="G277" s="22">
        <v>1</v>
      </c>
      <c r="H277" s="22">
        <v>6</v>
      </c>
      <c r="I277" s="22">
        <v>0</v>
      </c>
      <c r="J277" s="22">
        <v>0</v>
      </c>
      <c r="K277" s="22">
        <v>0</v>
      </c>
      <c r="L277" s="22">
        <v>9</v>
      </c>
    </row>
    <row r="278" spans="2:12" ht="15.75" thickBot="1" x14ac:dyDescent="0.3">
      <c r="B278" s="58"/>
      <c r="C278" s="24" t="s">
        <v>320</v>
      </c>
      <c r="D278" s="22">
        <v>2</v>
      </c>
      <c r="E278" s="22">
        <v>0</v>
      </c>
      <c r="F278" s="22">
        <v>10</v>
      </c>
      <c r="G278" s="22">
        <v>0</v>
      </c>
      <c r="H278" s="22">
        <v>35</v>
      </c>
      <c r="I278" s="22">
        <v>2</v>
      </c>
      <c r="J278" s="22">
        <v>0</v>
      </c>
      <c r="K278" s="22">
        <v>0</v>
      </c>
      <c r="L278" s="22">
        <v>49</v>
      </c>
    </row>
    <row r="279" spans="2:12" ht="15.75" thickBot="1" x14ac:dyDescent="0.3">
      <c r="B279" s="58"/>
      <c r="C279" s="24" t="s">
        <v>321</v>
      </c>
      <c r="D279" s="22">
        <v>3</v>
      </c>
      <c r="E279" s="22">
        <v>0</v>
      </c>
      <c r="F279" s="22">
        <v>8</v>
      </c>
      <c r="G279" s="22">
        <v>0</v>
      </c>
      <c r="H279" s="22">
        <v>31</v>
      </c>
      <c r="I279" s="22">
        <v>1</v>
      </c>
      <c r="J279" s="22">
        <v>0</v>
      </c>
      <c r="K279" s="22">
        <v>0</v>
      </c>
      <c r="L279" s="22">
        <v>43</v>
      </c>
    </row>
    <row r="280" spans="2:12" ht="15.75" thickBot="1" x14ac:dyDescent="0.3">
      <c r="B280" s="58"/>
      <c r="C280" s="24" t="s">
        <v>349</v>
      </c>
      <c r="D280" s="22">
        <v>1</v>
      </c>
      <c r="E280" s="22">
        <v>0</v>
      </c>
      <c r="F280" s="22">
        <v>3</v>
      </c>
      <c r="G280" s="22">
        <v>0</v>
      </c>
      <c r="H280" s="22">
        <v>24</v>
      </c>
      <c r="I280" s="22">
        <v>2</v>
      </c>
      <c r="J280" s="22">
        <v>0</v>
      </c>
      <c r="K280" s="22">
        <v>0</v>
      </c>
      <c r="L280" s="22">
        <v>30</v>
      </c>
    </row>
    <row r="281" spans="2:12" ht="15.75" thickBot="1" x14ac:dyDescent="0.3">
      <c r="B281" s="58"/>
      <c r="C281" s="24" t="s">
        <v>323</v>
      </c>
      <c r="D281" s="22">
        <v>1</v>
      </c>
      <c r="E281" s="22">
        <v>0</v>
      </c>
      <c r="F281" s="22">
        <v>2</v>
      </c>
      <c r="G281" s="22">
        <v>0</v>
      </c>
      <c r="H281" s="22">
        <v>17</v>
      </c>
      <c r="I281" s="22">
        <v>2</v>
      </c>
      <c r="J281" s="22">
        <v>0</v>
      </c>
      <c r="K281" s="22">
        <v>0</v>
      </c>
      <c r="L281" s="22">
        <v>22</v>
      </c>
    </row>
    <row r="282" spans="2:12" ht="15.75" thickBot="1" x14ac:dyDescent="0.3">
      <c r="B282" s="59"/>
      <c r="C282" s="24" t="s">
        <v>324</v>
      </c>
      <c r="D282" s="22">
        <v>12</v>
      </c>
      <c r="E282" s="22">
        <v>1</v>
      </c>
      <c r="F282" s="22">
        <v>52</v>
      </c>
      <c r="G282" s="22">
        <v>4</v>
      </c>
      <c r="H282" s="22">
        <v>260</v>
      </c>
      <c r="I282" s="22">
        <v>47</v>
      </c>
      <c r="J282" s="22">
        <v>1</v>
      </c>
      <c r="K282" s="22">
        <v>0</v>
      </c>
      <c r="L282" s="22">
        <v>377</v>
      </c>
    </row>
    <row r="283" spans="2:12" ht="15.75" thickBot="1" x14ac:dyDescent="0.3">
      <c r="B283" s="50" t="s">
        <v>325</v>
      </c>
      <c r="C283" s="51"/>
      <c r="D283" s="23">
        <v>35</v>
      </c>
      <c r="E283" s="23">
        <v>1</v>
      </c>
      <c r="F283" s="23">
        <v>129</v>
      </c>
      <c r="G283" s="23">
        <v>14</v>
      </c>
      <c r="H283" s="23">
        <v>668</v>
      </c>
      <c r="I283" s="23">
        <v>88</v>
      </c>
      <c r="J283" s="23">
        <v>1</v>
      </c>
      <c r="K283" s="23">
        <v>0</v>
      </c>
      <c r="L283" s="23">
        <v>936</v>
      </c>
    </row>
    <row r="284" spans="2:12" ht="15.75" thickBot="1" x14ac:dyDescent="0.3">
      <c r="B284" s="69" t="s">
        <v>350</v>
      </c>
      <c r="C284" s="70" t="s">
        <v>350</v>
      </c>
      <c r="D284" s="26">
        <v>14</v>
      </c>
      <c r="E284" s="26">
        <v>0</v>
      </c>
      <c r="F284" s="26">
        <v>17</v>
      </c>
      <c r="G284" s="26">
        <v>7</v>
      </c>
      <c r="H284" s="26">
        <v>72</v>
      </c>
      <c r="I284" s="26">
        <v>8</v>
      </c>
      <c r="J284" s="26">
        <v>0</v>
      </c>
      <c r="K284" s="26">
        <v>0</v>
      </c>
      <c r="L284" s="26">
        <v>118</v>
      </c>
    </row>
    <row r="285" spans="2:12" ht="15.75" thickBot="1" x14ac:dyDescent="0.3">
      <c r="B285" s="71" t="s">
        <v>351</v>
      </c>
      <c r="C285" s="72"/>
      <c r="D285" s="32">
        <v>14</v>
      </c>
      <c r="E285" s="32">
        <v>0</v>
      </c>
      <c r="F285" s="32">
        <v>17</v>
      </c>
      <c r="G285" s="32">
        <v>7</v>
      </c>
      <c r="H285" s="32">
        <v>72</v>
      </c>
      <c r="I285" s="32">
        <v>8</v>
      </c>
      <c r="J285" s="32">
        <v>0</v>
      </c>
      <c r="K285" s="32">
        <v>0</v>
      </c>
      <c r="L285" s="32">
        <v>118</v>
      </c>
    </row>
    <row r="286" spans="2:12" ht="15.75" thickBot="1" x14ac:dyDescent="0.3">
      <c r="B286" s="29" t="s">
        <v>35</v>
      </c>
      <c r="C286" s="20"/>
      <c r="D286" s="30">
        <v>381</v>
      </c>
      <c r="E286" s="30">
        <v>25</v>
      </c>
      <c r="F286" s="30">
        <v>804</v>
      </c>
      <c r="G286" s="30">
        <v>242</v>
      </c>
      <c r="H286" s="30">
        <v>3887</v>
      </c>
      <c r="I286" s="30">
        <v>435</v>
      </c>
      <c r="J286" s="30">
        <v>4</v>
      </c>
      <c r="K286" s="30">
        <v>7</v>
      </c>
      <c r="L286" s="30">
        <v>5785</v>
      </c>
    </row>
    <row r="287" spans="2:12" x14ac:dyDescent="0.25">
      <c r="B287" s="16" t="s">
        <v>30</v>
      </c>
    </row>
  </sheetData>
  <autoFilter ref="B7:L7"/>
  <mergeCells count="31">
    <mergeCell ref="D6:L6"/>
    <mergeCell ref="B284:C284"/>
    <mergeCell ref="B174:B193"/>
    <mergeCell ref="B194:C194"/>
    <mergeCell ref="B195:B213"/>
    <mergeCell ref="B214:C214"/>
    <mergeCell ref="B215:B227"/>
    <mergeCell ref="B228:C228"/>
    <mergeCell ref="B31:B63"/>
    <mergeCell ref="B64:C64"/>
    <mergeCell ref="B65:B80"/>
    <mergeCell ref="B81:C81"/>
    <mergeCell ref="B82:B103"/>
    <mergeCell ref="B104:C104"/>
    <mergeCell ref="B229:B241"/>
    <mergeCell ref="B242:C242"/>
    <mergeCell ref="B285:C285"/>
    <mergeCell ref="B243:B258"/>
    <mergeCell ref="B259:C259"/>
    <mergeCell ref="B260:B282"/>
    <mergeCell ref="B283:C283"/>
    <mergeCell ref="B146:C146"/>
    <mergeCell ref="B147:B172"/>
    <mergeCell ref="B173:C173"/>
    <mergeCell ref="B105:B126"/>
    <mergeCell ref="B127:C127"/>
    <mergeCell ref="B8:B19"/>
    <mergeCell ref="B20:C20"/>
    <mergeCell ref="B21:B29"/>
    <mergeCell ref="B30:C30"/>
    <mergeCell ref="B128:B1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7"/>
  <sheetViews>
    <sheetView workbookViewId="0">
      <selection activeCell="C17" sqref="C17"/>
    </sheetView>
  </sheetViews>
  <sheetFormatPr baseColWidth="10" defaultRowHeight="15" x14ac:dyDescent="0.25"/>
  <cols>
    <col min="1" max="1" width="3.28515625" customWidth="1"/>
    <col min="2" max="2" width="20.42578125" customWidth="1"/>
    <col min="3" max="3" width="24.28515625" customWidth="1"/>
  </cols>
  <sheetData>
    <row r="2" spans="2:12" x14ac:dyDescent="0.25">
      <c r="B2" s="27" t="s">
        <v>367</v>
      </c>
    </row>
    <row r="3" spans="2:12" x14ac:dyDescent="0.25">
      <c r="B3" s="27" t="s">
        <v>34</v>
      </c>
    </row>
    <row r="4" spans="2:12" x14ac:dyDescent="0.25">
      <c r="B4" s="27" t="s">
        <v>360</v>
      </c>
    </row>
    <row r="5" spans="2:12" ht="15.75" thickBot="1" x14ac:dyDescent="0.3">
      <c r="B5" s="27"/>
    </row>
    <row r="6" spans="2:12" ht="15.75" thickBot="1" x14ac:dyDescent="0.3">
      <c r="D6" s="62" t="s">
        <v>374</v>
      </c>
      <c r="E6" s="63"/>
      <c r="F6" s="63"/>
      <c r="G6" s="63"/>
      <c r="H6" s="63"/>
      <c r="I6" s="63"/>
      <c r="J6" s="63"/>
      <c r="K6" s="63"/>
      <c r="L6" s="64"/>
    </row>
    <row r="7" spans="2:12" ht="33" customHeight="1" thickBot="1" x14ac:dyDescent="0.3">
      <c r="B7" s="36" t="s">
        <v>329</v>
      </c>
      <c r="C7" s="35" t="s">
        <v>330</v>
      </c>
      <c r="D7" s="35" t="s">
        <v>331</v>
      </c>
      <c r="E7" s="35" t="s">
        <v>25</v>
      </c>
      <c r="F7" s="35" t="s">
        <v>332</v>
      </c>
      <c r="G7" s="35" t="s">
        <v>381</v>
      </c>
      <c r="H7" s="35" t="s">
        <v>10</v>
      </c>
      <c r="I7" s="35" t="s">
        <v>333</v>
      </c>
      <c r="J7" s="35" t="s">
        <v>13</v>
      </c>
      <c r="K7" s="35" t="s">
        <v>27</v>
      </c>
      <c r="L7" s="35" t="s">
        <v>35</v>
      </c>
    </row>
    <row r="8" spans="2:12" ht="15.75" thickBot="1" x14ac:dyDescent="0.3">
      <c r="B8" s="52" t="s">
        <v>335</v>
      </c>
      <c r="C8" s="20" t="s">
        <v>37</v>
      </c>
      <c r="D8" s="21">
        <v>10</v>
      </c>
      <c r="E8" s="21">
        <v>0</v>
      </c>
      <c r="F8" s="21">
        <v>3</v>
      </c>
      <c r="G8" s="21">
        <v>1</v>
      </c>
      <c r="H8" s="21">
        <v>3</v>
      </c>
      <c r="I8" s="21">
        <v>75</v>
      </c>
      <c r="J8" s="21">
        <v>6</v>
      </c>
      <c r="K8" s="21">
        <v>0</v>
      </c>
      <c r="L8" s="21">
        <v>98</v>
      </c>
    </row>
    <row r="9" spans="2:12" ht="15.75" thickBot="1" x14ac:dyDescent="0.3">
      <c r="B9" s="53"/>
      <c r="C9" s="20" t="s">
        <v>38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5</v>
      </c>
      <c r="J9" s="21">
        <v>0</v>
      </c>
      <c r="K9" s="21">
        <v>0</v>
      </c>
      <c r="L9" s="21">
        <v>5</v>
      </c>
    </row>
    <row r="10" spans="2:12" ht="15.75" thickBot="1" x14ac:dyDescent="0.3">
      <c r="B10" s="53"/>
      <c r="C10" s="20" t="s">
        <v>39</v>
      </c>
      <c r="D10" s="21">
        <v>3</v>
      </c>
      <c r="E10" s="21">
        <v>0</v>
      </c>
      <c r="F10" s="21">
        <v>3</v>
      </c>
      <c r="G10" s="21">
        <v>0</v>
      </c>
      <c r="H10" s="21">
        <v>0</v>
      </c>
      <c r="I10" s="21">
        <v>16</v>
      </c>
      <c r="J10" s="21">
        <v>3</v>
      </c>
      <c r="K10" s="21">
        <v>0</v>
      </c>
      <c r="L10" s="21">
        <v>25</v>
      </c>
    </row>
    <row r="11" spans="2:12" ht="15.75" thickBot="1" x14ac:dyDescent="0.3">
      <c r="B11" s="53"/>
      <c r="C11" s="20" t="s">
        <v>40</v>
      </c>
      <c r="D11" s="21">
        <v>0</v>
      </c>
      <c r="E11" s="21">
        <v>0</v>
      </c>
      <c r="F11" s="21">
        <v>0</v>
      </c>
      <c r="G11" s="21">
        <v>0</v>
      </c>
      <c r="H11" s="21">
        <v>1</v>
      </c>
      <c r="I11" s="21">
        <v>5</v>
      </c>
      <c r="J11" s="21">
        <v>0</v>
      </c>
      <c r="K11" s="21">
        <v>0</v>
      </c>
      <c r="L11" s="21">
        <v>6</v>
      </c>
    </row>
    <row r="12" spans="2:12" ht="15.75" thickBot="1" x14ac:dyDescent="0.3">
      <c r="B12" s="53"/>
      <c r="C12" s="20" t="s">
        <v>41</v>
      </c>
      <c r="D12" s="21">
        <v>1</v>
      </c>
      <c r="E12" s="21">
        <v>0</v>
      </c>
      <c r="F12" s="21">
        <v>0</v>
      </c>
      <c r="G12" s="21">
        <v>0</v>
      </c>
      <c r="H12" s="21">
        <v>0</v>
      </c>
      <c r="I12" s="21">
        <v>8</v>
      </c>
      <c r="J12" s="21">
        <v>0</v>
      </c>
      <c r="K12" s="21">
        <v>0</v>
      </c>
      <c r="L12" s="21">
        <v>9</v>
      </c>
    </row>
    <row r="13" spans="2:12" ht="15.75" thickBot="1" x14ac:dyDescent="0.3">
      <c r="B13" s="53"/>
      <c r="C13" s="20" t="s">
        <v>336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1</v>
      </c>
      <c r="J13" s="21">
        <v>0</v>
      </c>
      <c r="K13" s="21">
        <v>0</v>
      </c>
      <c r="L13" s="21">
        <v>1</v>
      </c>
    </row>
    <row r="14" spans="2:12" ht="15.75" thickBot="1" x14ac:dyDescent="0.3">
      <c r="B14" s="53"/>
      <c r="C14" s="20" t="s">
        <v>43</v>
      </c>
      <c r="D14" s="21">
        <v>3</v>
      </c>
      <c r="E14" s="21">
        <v>0</v>
      </c>
      <c r="F14" s="21">
        <v>0</v>
      </c>
      <c r="G14" s="21">
        <v>0</v>
      </c>
      <c r="H14" s="21">
        <v>0</v>
      </c>
      <c r="I14" s="21">
        <v>6</v>
      </c>
      <c r="J14" s="21">
        <v>1</v>
      </c>
      <c r="K14" s="21">
        <v>0</v>
      </c>
      <c r="L14" s="21">
        <v>10</v>
      </c>
    </row>
    <row r="15" spans="2:12" ht="15.75" thickBot="1" x14ac:dyDescent="0.3">
      <c r="B15" s="53"/>
      <c r="C15" s="20" t="s">
        <v>44</v>
      </c>
      <c r="D15" s="21">
        <v>1</v>
      </c>
      <c r="E15" s="21">
        <v>0</v>
      </c>
      <c r="F15" s="21">
        <v>0</v>
      </c>
      <c r="G15" s="21">
        <v>0</v>
      </c>
      <c r="H15" s="21">
        <v>1</v>
      </c>
      <c r="I15" s="21">
        <v>4</v>
      </c>
      <c r="J15" s="21">
        <v>0</v>
      </c>
      <c r="K15" s="21">
        <v>0</v>
      </c>
      <c r="L15" s="21">
        <v>6</v>
      </c>
    </row>
    <row r="16" spans="2:12" ht="15.75" thickBot="1" x14ac:dyDescent="0.3">
      <c r="B16" s="53"/>
      <c r="C16" s="20" t="s">
        <v>45</v>
      </c>
      <c r="D16" s="21">
        <v>1</v>
      </c>
      <c r="E16" s="21">
        <v>0</v>
      </c>
      <c r="F16" s="21">
        <v>0</v>
      </c>
      <c r="G16" s="21">
        <v>0</v>
      </c>
      <c r="H16" s="21">
        <v>0</v>
      </c>
      <c r="I16" s="21">
        <v>5</v>
      </c>
      <c r="J16" s="21">
        <v>0</v>
      </c>
      <c r="K16" s="21">
        <v>0</v>
      </c>
      <c r="L16" s="21">
        <v>6</v>
      </c>
    </row>
    <row r="17" spans="2:12" ht="15.75" thickBot="1" x14ac:dyDescent="0.3">
      <c r="B17" s="53"/>
      <c r="C17" s="20" t="s">
        <v>46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0</v>
      </c>
      <c r="K17" s="21">
        <v>0</v>
      </c>
      <c r="L17" s="21">
        <v>1</v>
      </c>
    </row>
    <row r="18" spans="2:12" ht="15.75" thickBot="1" x14ac:dyDescent="0.3">
      <c r="B18" s="53"/>
      <c r="C18" s="20" t="s">
        <v>47</v>
      </c>
      <c r="D18" s="21">
        <v>2</v>
      </c>
      <c r="E18" s="21">
        <v>0</v>
      </c>
      <c r="F18" s="21">
        <v>0</v>
      </c>
      <c r="G18" s="21">
        <v>0</v>
      </c>
      <c r="H18" s="21">
        <v>0</v>
      </c>
      <c r="I18" s="21">
        <v>11</v>
      </c>
      <c r="J18" s="21">
        <v>0</v>
      </c>
      <c r="K18" s="21">
        <v>0</v>
      </c>
      <c r="L18" s="21">
        <v>13</v>
      </c>
    </row>
    <row r="19" spans="2:12" ht="15.75" thickBot="1" x14ac:dyDescent="0.3">
      <c r="B19" s="54"/>
      <c r="C19" s="20" t="s">
        <v>48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7</v>
      </c>
      <c r="J19" s="21">
        <v>0</v>
      </c>
      <c r="K19" s="21">
        <v>0</v>
      </c>
      <c r="L19" s="21">
        <v>7</v>
      </c>
    </row>
    <row r="20" spans="2:12" ht="15.75" thickBot="1" x14ac:dyDescent="0.3">
      <c r="B20" s="55" t="s">
        <v>49</v>
      </c>
      <c r="C20" s="56"/>
      <c r="D20" s="23">
        <v>21</v>
      </c>
      <c r="E20" s="23">
        <v>0</v>
      </c>
      <c r="F20" s="23">
        <v>6</v>
      </c>
      <c r="G20" s="23">
        <v>1</v>
      </c>
      <c r="H20" s="23">
        <v>5</v>
      </c>
      <c r="I20" s="23">
        <v>144</v>
      </c>
      <c r="J20" s="23">
        <v>10</v>
      </c>
      <c r="K20" s="23">
        <v>0</v>
      </c>
      <c r="L20" s="23">
        <v>187</v>
      </c>
    </row>
    <row r="21" spans="2:12" ht="15.75" thickBot="1" x14ac:dyDescent="0.3">
      <c r="B21" s="52" t="s">
        <v>50</v>
      </c>
      <c r="C21" s="20" t="s">
        <v>337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21">
        <v>1</v>
      </c>
    </row>
    <row r="22" spans="2:12" ht="15.75" thickBot="1" x14ac:dyDescent="0.3">
      <c r="B22" s="53"/>
      <c r="C22" s="20" t="s">
        <v>338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1</v>
      </c>
      <c r="J22" s="21">
        <v>0</v>
      </c>
      <c r="K22" s="21">
        <v>0</v>
      </c>
      <c r="L22" s="21">
        <v>1</v>
      </c>
    </row>
    <row r="23" spans="2:12" ht="15.75" thickBot="1" x14ac:dyDescent="0.3">
      <c r="B23" s="53"/>
      <c r="C23" s="20" t="s">
        <v>339</v>
      </c>
      <c r="D23" s="21">
        <v>1</v>
      </c>
      <c r="E23" s="21">
        <v>0</v>
      </c>
      <c r="F23" s="21">
        <v>1</v>
      </c>
      <c r="G23" s="21">
        <v>1</v>
      </c>
      <c r="H23" s="21">
        <v>1</v>
      </c>
      <c r="I23" s="21">
        <v>6</v>
      </c>
      <c r="J23" s="21">
        <v>1</v>
      </c>
      <c r="K23" s="21">
        <v>0</v>
      </c>
      <c r="L23" s="21">
        <v>11</v>
      </c>
    </row>
    <row r="24" spans="2:12" ht="15.75" thickBot="1" x14ac:dyDescent="0.3">
      <c r="B24" s="53"/>
      <c r="C24" s="20" t="s">
        <v>340</v>
      </c>
      <c r="D24" s="21">
        <v>2</v>
      </c>
      <c r="E24" s="21">
        <v>1</v>
      </c>
      <c r="F24" s="21">
        <v>2</v>
      </c>
      <c r="G24" s="21">
        <v>0</v>
      </c>
      <c r="H24" s="21">
        <v>2</v>
      </c>
      <c r="I24" s="21">
        <v>10</v>
      </c>
      <c r="J24" s="21">
        <v>0</v>
      </c>
      <c r="K24" s="21">
        <v>0</v>
      </c>
      <c r="L24" s="21">
        <v>17</v>
      </c>
    </row>
    <row r="25" spans="2:12" ht="15.75" thickBot="1" x14ac:dyDescent="0.3">
      <c r="B25" s="53"/>
      <c r="C25" s="20" t="s">
        <v>341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</row>
    <row r="26" spans="2:12" ht="15.75" thickBot="1" x14ac:dyDescent="0.3">
      <c r="B26" s="53"/>
      <c r="C26" s="20" t="s">
        <v>342</v>
      </c>
      <c r="D26" s="21">
        <v>0</v>
      </c>
      <c r="E26" s="21">
        <v>1</v>
      </c>
      <c r="F26" s="21">
        <v>0</v>
      </c>
      <c r="G26" s="21">
        <v>0</v>
      </c>
      <c r="H26" s="21">
        <v>1</v>
      </c>
      <c r="I26" s="21">
        <v>2</v>
      </c>
      <c r="J26" s="21">
        <v>0</v>
      </c>
      <c r="K26" s="21">
        <v>0</v>
      </c>
      <c r="L26" s="21">
        <v>4</v>
      </c>
    </row>
    <row r="27" spans="2:12" ht="15.75" thickBot="1" x14ac:dyDescent="0.3">
      <c r="B27" s="53"/>
      <c r="C27" s="20" t="s">
        <v>343</v>
      </c>
      <c r="D27" s="21">
        <v>1</v>
      </c>
      <c r="E27" s="21">
        <v>0</v>
      </c>
      <c r="F27" s="21">
        <v>2</v>
      </c>
      <c r="G27" s="21">
        <v>0</v>
      </c>
      <c r="H27" s="21">
        <v>0</v>
      </c>
      <c r="I27" s="21">
        <v>19</v>
      </c>
      <c r="J27" s="21">
        <v>1</v>
      </c>
      <c r="K27" s="21">
        <v>0</v>
      </c>
      <c r="L27" s="21">
        <v>23</v>
      </c>
    </row>
    <row r="28" spans="2:12" ht="15.75" thickBot="1" x14ac:dyDescent="0.3">
      <c r="B28" s="53"/>
      <c r="C28" s="20" t="s">
        <v>344</v>
      </c>
      <c r="D28" s="21">
        <v>1</v>
      </c>
      <c r="E28" s="21">
        <v>0</v>
      </c>
      <c r="F28" s="21">
        <v>1</v>
      </c>
      <c r="G28" s="21">
        <v>0</v>
      </c>
      <c r="H28" s="21">
        <v>0</v>
      </c>
      <c r="I28" s="21">
        <v>2</v>
      </c>
      <c r="J28" s="21">
        <v>1</v>
      </c>
      <c r="K28" s="21">
        <v>0</v>
      </c>
      <c r="L28" s="21">
        <v>5</v>
      </c>
    </row>
    <row r="29" spans="2:12" ht="15.75" thickBot="1" x14ac:dyDescent="0.3">
      <c r="B29" s="54"/>
      <c r="C29" s="20" t="s">
        <v>345</v>
      </c>
      <c r="D29" s="21">
        <v>0</v>
      </c>
      <c r="E29" s="21">
        <v>0</v>
      </c>
      <c r="F29" s="21">
        <v>1</v>
      </c>
      <c r="G29" s="21">
        <v>1</v>
      </c>
      <c r="H29" s="21">
        <v>0</v>
      </c>
      <c r="I29" s="21">
        <v>4</v>
      </c>
      <c r="J29" s="21">
        <v>2</v>
      </c>
      <c r="K29" s="21">
        <v>0</v>
      </c>
      <c r="L29" s="21">
        <v>8</v>
      </c>
    </row>
    <row r="30" spans="2:12" ht="15.75" thickBot="1" x14ac:dyDescent="0.3">
      <c r="B30" s="55" t="s">
        <v>60</v>
      </c>
      <c r="C30" s="56"/>
      <c r="D30" s="23">
        <v>5</v>
      </c>
      <c r="E30" s="23">
        <v>2</v>
      </c>
      <c r="F30" s="23">
        <v>7</v>
      </c>
      <c r="G30" s="23">
        <v>2</v>
      </c>
      <c r="H30" s="23">
        <v>4</v>
      </c>
      <c r="I30" s="23">
        <v>44</v>
      </c>
      <c r="J30" s="23">
        <v>6</v>
      </c>
      <c r="K30" s="23">
        <v>0</v>
      </c>
      <c r="L30" s="23">
        <v>70</v>
      </c>
    </row>
    <row r="31" spans="2:12" ht="15.75" thickBot="1" x14ac:dyDescent="0.3">
      <c r="B31" s="52" t="s">
        <v>61</v>
      </c>
      <c r="C31" s="20" t="s">
        <v>62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</row>
    <row r="32" spans="2:12" ht="15.75" thickBot="1" x14ac:dyDescent="0.3">
      <c r="B32" s="53"/>
      <c r="C32" s="20" t="s">
        <v>63</v>
      </c>
      <c r="D32" s="21">
        <v>0</v>
      </c>
      <c r="E32" s="21">
        <v>0</v>
      </c>
      <c r="F32" s="21">
        <v>0</v>
      </c>
      <c r="G32" s="21">
        <v>0</v>
      </c>
      <c r="H32" s="21">
        <v>1</v>
      </c>
      <c r="I32" s="21">
        <v>5</v>
      </c>
      <c r="J32" s="21">
        <v>0</v>
      </c>
      <c r="K32" s="21">
        <v>0</v>
      </c>
      <c r="L32" s="21">
        <v>6</v>
      </c>
    </row>
    <row r="33" spans="2:12" ht="15.75" thickBot="1" x14ac:dyDescent="0.3">
      <c r="B33" s="53"/>
      <c r="C33" s="20" t="s">
        <v>64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1</v>
      </c>
      <c r="J33" s="21">
        <v>0</v>
      </c>
      <c r="K33" s="21">
        <v>0</v>
      </c>
      <c r="L33" s="21">
        <v>1</v>
      </c>
    </row>
    <row r="34" spans="2:12" ht="15.75" thickBot="1" x14ac:dyDescent="0.3">
      <c r="B34" s="53"/>
      <c r="C34" s="20" t="s">
        <v>65</v>
      </c>
      <c r="D34" s="21">
        <v>4</v>
      </c>
      <c r="E34" s="21">
        <v>0</v>
      </c>
      <c r="F34" s="21">
        <v>3</v>
      </c>
      <c r="G34" s="21">
        <v>1</v>
      </c>
      <c r="H34" s="21">
        <v>5</v>
      </c>
      <c r="I34" s="21">
        <v>18</v>
      </c>
      <c r="J34" s="21">
        <v>3</v>
      </c>
      <c r="K34" s="21">
        <v>1</v>
      </c>
      <c r="L34" s="21">
        <v>35</v>
      </c>
    </row>
    <row r="35" spans="2:12" ht="15.75" thickBot="1" x14ac:dyDescent="0.3">
      <c r="B35" s="53"/>
      <c r="C35" s="20" t="s">
        <v>66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</row>
    <row r="36" spans="2:12" ht="15.75" thickBot="1" x14ac:dyDescent="0.3">
      <c r="B36" s="53"/>
      <c r="C36" s="20" t="s">
        <v>67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2</v>
      </c>
      <c r="J36" s="21">
        <v>0</v>
      </c>
      <c r="K36" s="21">
        <v>0</v>
      </c>
      <c r="L36" s="21">
        <v>2</v>
      </c>
    </row>
    <row r="37" spans="2:12" ht="15.75" thickBot="1" x14ac:dyDescent="0.3">
      <c r="B37" s="53"/>
      <c r="C37" s="20" t="s">
        <v>68</v>
      </c>
      <c r="D37" s="21">
        <v>0</v>
      </c>
      <c r="E37" s="21">
        <v>0</v>
      </c>
      <c r="F37" s="21">
        <v>2</v>
      </c>
      <c r="G37" s="21">
        <v>0</v>
      </c>
      <c r="H37" s="21">
        <v>1</v>
      </c>
      <c r="I37" s="21">
        <v>5</v>
      </c>
      <c r="J37" s="21">
        <v>0</v>
      </c>
      <c r="K37" s="21">
        <v>0</v>
      </c>
      <c r="L37" s="21">
        <v>8</v>
      </c>
    </row>
    <row r="38" spans="2:12" ht="15.75" thickBot="1" x14ac:dyDescent="0.3">
      <c r="B38" s="53"/>
      <c r="C38" s="20" t="s">
        <v>69</v>
      </c>
      <c r="D38" s="21">
        <v>0</v>
      </c>
      <c r="E38" s="21">
        <v>0</v>
      </c>
      <c r="F38" s="21">
        <v>0</v>
      </c>
      <c r="G38" s="21">
        <v>0</v>
      </c>
      <c r="H38" s="21">
        <v>1</v>
      </c>
      <c r="I38" s="21">
        <v>0</v>
      </c>
      <c r="J38" s="21">
        <v>0</v>
      </c>
      <c r="K38" s="21">
        <v>0</v>
      </c>
      <c r="L38" s="21">
        <v>1</v>
      </c>
    </row>
    <row r="39" spans="2:12" ht="15.75" thickBot="1" x14ac:dyDescent="0.3">
      <c r="B39" s="53"/>
      <c r="C39" s="20" t="s">
        <v>70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</row>
    <row r="40" spans="2:12" ht="15.75" thickBot="1" x14ac:dyDescent="0.3">
      <c r="B40" s="53"/>
      <c r="C40" s="20" t="s">
        <v>71</v>
      </c>
      <c r="D40" s="21">
        <v>3</v>
      </c>
      <c r="E40" s="21">
        <v>0</v>
      </c>
      <c r="F40" s="21">
        <v>1</v>
      </c>
      <c r="G40" s="21">
        <v>0</v>
      </c>
      <c r="H40" s="21">
        <v>0</v>
      </c>
      <c r="I40" s="21">
        <v>7</v>
      </c>
      <c r="J40" s="21">
        <v>2</v>
      </c>
      <c r="K40" s="21">
        <v>0</v>
      </c>
      <c r="L40" s="21">
        <v>13</v>
      </c>
    </row>
    <row r="41" spans="2:12" ht="15.75" thickBot="1" x14ac:dyDescent="0.3">
      <c r="B41" s="53"/>
      <c r="C41" s="20" t="s">
        <v>72</v>
      </c>
      <c r="D41" s="21">
        <v>0</v>
      </c>
      <c r="E41" s="21">
        <v>1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1</v>
      </c>
    </row>
    <row r="42" spans="2:12" ht="15.75" thickBot="1" x14ac:dyDescent="0.3">
      <c r="B42" s="53"/>
      <c r="C42" s="20" t="s">
        <v>73</v>
      </c>
      <c r="D42" s="21">
        <v>0</v>
      </c>
      <c r="E42" s="21">
        <v>0</v>
      </c>
      <c r="F42" s="21">
        <v>1</v>
      </c>
      <c r="G42" s="21">
        <v>0</v>
      </c>
      <c r="H42" s="21">
        <v>1</v>
      </c>
      <c r="I42" s="21">
        <v>1</v>
      </c>
      <c r="J42" s="21">
        <v>0</v>
      </c>
      <c r="K42" s="21">
        <v>0</v>
      </c>
      <c r="L42" s="21">
        <v>3</v>
      </c>
    </row>
    <row r="43" spans="2:12" ht="15.75" thickBot="1" x14ac:dyDescent="0.3">
      <c r="B43" s="53"/>
      <c r="C43" s="20" t="s">
        <v>74</v>
      </c>
      <c r="D43" s="21">
        <v>0</v>
      </c>
      <c r="E43" s="21">
        <v>0</v>
      </c>
      <c r="F43" s="21">
        <v>0</v>
      </c>
      <c r="G43" s="21">
        <v>0</v>
      </c>
      <c r="H43" s="21">
        <v>1</v>
      </c>
      <c r="I43" s="21">
        <v>2</v>
      </c>
      <c r="J43" s="21">
        <v>0</v>
      </c>
      <c r="K43" s="21">
        <v>0</v>
      </c>
      <c r="L43" s="21">
        <v>3</v>
      </c>
    </row>
    <row r="44" spans="2:12" ht="15.75" thickBot="1" x14ac:dyDescent="0.3">
      <c r="B44" s="53"/>
      <c r="C44" s="20" t="s">
        <v>75</v>
      </c>
      <c r="D44" s="21">
        <v>0</v>
      </c>
      <c r="E44" s="21">
        <v>0</v>
      </c>
      <c r="F44" s="21">
        <v>0</v>
      </c>
      <c r="G44" s="21">
        <v>0</v>
      </c>
      <c r="H44" s="21">
        <v>1</v>
      </c>
      <c r="I44" s="21">
        <v>2</v>
      </c>
      <c r="J44" s="21">
        <v>0</v>
      </c>
      <c r="K44" s="21">
        <v>0</v>
      </c>
      <c r="L44" s="21">
        <v>3</v>
      </c>
    </row>
    <row r="45" spans="2:12" ht="15.75" thickBot="1" x14ac:dyDescent="0.3">
      <c r="B45" s="53"/>
      <c r="C45" s="20" t="s">
        <v>76</v>
      </c>
      <c r="D45" s="21">
        <v>0</v>
      </c>
      <c r="E45" s="21">
        <v>0</v>
      </c>
      <c r="F45" s="21">
        <v>0</v>
      </c>
      <c r="G45" s="21">
        <v>0</v>
      </c>
      <c r="H45" s="21">
        <v>1</v>
      </c>
      <c r="I45" s="21">
        <v>3</v>
      </c>
      <c r="J45" s="21">
        <v>0</v>
      </c>
      <c r="K45" s="21">
        <v>0</v>
      </c>
      <c r="L45" s="21">
        <v>4</v>
      </c>
    </row>
    <row r="46" spans="2:12" ht="15.75" thickBot="1" x14ac:dyDescent="0.3">
      <c r="B46" s="53"/>
      <c r="C46" s="20" t="s">
        <v>77</v>
      </c>
      <c r="D46" s="21">
        <v>1</v>
      </c>
      <c r="E46" s="21">
        <v>0</v>
      </c>
      <c r="F46" s="21">
        <v>2</v>
      </c>
      <c r="G46" s="21">
        <v>0</v>
      </c>
      <c r="H46" s="21">
        <v>3</v>
      </c>
      <c r="I46" s="21">
        <v>3</v>
      </c>
      <c r="J46" s="21">
        <v>2</v>
      </c>
      <c r="K46" s="21">
        <v>0</v>
      </c>
      <c r="L46" s="21">
        <v>11</v>
      </c>
    </row>
    <row r="47" spans="2:12" ht="15.75" thickBot="1" x14ac:dyDescent="0.3">
      <c r="B47" s="53"/>
      <c r="C47" s="20" t="s">
        <v>78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</row>
    <row r="48" spans="2:12" ht="15.75" thickBot="1" x14ac:dyDescent="0.3">
      <c r="B48" s="53"/>
      <c r="C48" s="20" t="s">
        <v>79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4</v>
      </c>
      <c r="J48" s="21">
        <v>0</v>
      </c>
      <c r="K48" s="21">
        <v>0</v>
      </c>
      <c r="L48" s="21">
        <v>4</v>
      </c>
    </row>
    <row r="49" spans="2:12" ht="15.75" thickBot="1" x14ac:dyDescent="0.3">
      <c r="B49" s="53"/>
      <c r="C49" s="20" t="s">
        <v>80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</row>
    <row r="50" spans="2:12" ht="15.75" thickBot="1" x14ac:dyDescent="0.3">
      <c r="B50" s="53"/>
      <c r="C50" s="20" t="s">
        <v>81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1</v>
      </c>
      <c r="K50" s="21">
        <v>0</v>
      </c>
      <c r="L50" s="21">
        <v>1</v>
      </c>
    </row>
    <row r="51" spans="2:12" ht="15.75" thickBot="1" x14ac:dyDescent="0.3">
      <c r="B51" s="53"/>
      <c r="C51" s="20" t="s">
        <v>82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</row>
    <row r="52" spans="2:12" ht="15.75" thickBot="1" x14ac:dyDescent="0.3">
      <c r="B52" s="53"/>
      <c r="C52" s="20" t="s">
        <v>83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2:12" ht="15.75" thickBot="1" x14ac:dyDescent="0.3">
      <c r="B53" s="53"/>
      <c r="C53" s="20" t="s">
        <v>84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1</v>
      </c>
      <c r="J53" s="21">
        <v>0</v>
      </c>
      <c r="K53" s="21">
        <v>0</v>
      </c>
      <c r="L53" s="21">
        <v>1</v>
      </c>
    </row>
    <row r="54" spans="2:12" ht="15.75" thickBot="1" x14ac:dyDescent="0.3">
      <c r="B54" s="53"/>
      <c r="C54" s="20" t="s">
        <v>85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2</v>
      </c>
      <c r="J54" s="21">
        <v>2</v>
      </c>
      <c r="K54" s="21">
        <v>0</v>
      </c>
      <c r="L54" s="21">
        <v>4</v>
      </c>
    </row>
    <row r="55" spans="2:12" ht="15.75" thickBot="1" x14ac:dyDescent="0.3">
      <c r="B55" s="53"/>
      <c r="C55" s="20" t="s">
        <v>86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1</v>
      </c>
      <c r="J55" s="21">
        <v>1</v>
      </c>
      <c r="K55" s="21">
        <v>0</v>
      </c>
      <c r="L55" s="21">
        <v>2</v>
      </c>
    </row>
    <row r="56" spans="2:12" ht="15.75" thickBot="1" x14ac:dyDescent="0.3">
      <c r="B56" s="53"/>
      <c r="C56" s="20" t="s">
        <v>87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</row>
    <row r="57" spans="2:12" ht="15.75" thickBot="1" x14ac:dyDescent="0.3">
      <c r="B57" s="53"/>
      <c r="C57" s="20" t="s">
        <v>88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</row>
    <row r="58" spans="2:12" ht="15.75" thickBot="1" x14ac:dyDescent="0.3">
      <c r="B58" s="53"/>
      <c r="C58" s="20" t="s">
        <v>89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1</v>
      </c>
      <c r="J58" s="21">
        <v>0</v>
      </c>
      <c r="K58" s="21">
        <v>0</v>
      </c>
      <c r="L58" s="21">
        <v>1</v>
      </c>
    </row>
    <row r="59" spans="2:12" ht="15.75" thickBot="1" x14ac:dyDescent="0.3">
      <c r="B59" s="53"/>
      <c r="C59" s="20" t="s">
        <v>90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5</v>
      </c>
      <c r="J59" s="21">
        <v>0</v>
      </c>
      <c r="K59" s="21">
        <v>0</v>
      </c>
      <c r="L59" s="21">
        <v>5</v>
      </c>
    </row>
    <row r="60" spans="2:12" ht="15.75" thickBot="1" x14ac:dyDescent="0.3">
      <c r="B60" s="53"/>
      <c r="C60" s="20" t="s">
        <v>91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1</v>
      </c>
      <c r="J60" s="21">
        <v>0</v>
      </c>
      <c r="K60" s="21">
        <v>0</v>
      </c>
      <c r="L60" s="21">
        <v>1</v>
      </c>
    </row>
    <row r="61" spans="2:12" ht="15.75" thickBot="1" x14ac:dyDescent="0.3">
      <c r="B61" s="53"/>
      <c r="C61" s="20" t="s">
        <v>92</v>
      </c>
      <c r="D61" s="21">
        <v>1</v>
      </c>
      <c r="E61" s="21">
        <v>0</v>
      </c>
      <c r="F61" s="21">
        <v>0</v>
      </c>
      <c r="G61" s="21">
        <v>0</v>
      </c>
      <c r="H61" s="21">
        <v>0</v>
      </c>
      <c r="I61" s="21">
        <v>3</v>
      </c>
      <c r="J61" s="21">
        <v>0</v>
      </c>
      <c r="K61" s="21">
        <v>0</v>
      </c>
      <c r="L61" s="21">
        <v>4</v>
      </c>
    </row>
    <row r="62" spans="2:12" ht="15.75" thickBot="1" x14ac:dyDescent="0.3">
      <c r="B62" s="53"/>
      <c r="C62" s="20" t="s">
        <v>93</v>
      </c>
      <c r="D62" s="21">
        <v>0</v>
      </c>
      <c r="E62" s="21">
        <v>0</v>
      </c>
      <c r="F62" s="21">
        <v>1</v>
      </c>
      <c r="G62" s="21">
        <v>0</v>
      </c>
      <c r="H62" s="21">
        <v>0</v>
      </c>
      <c r="I62" s="21">
        <v>1</v>
      </c>
      <c r="J62" s="21">
        <v>0</v>
      </c>
      <c r="K62" s="21">
        <v>0</v>
      </c>
      <c r="L62" s="21">
        <v>2</v>
      </c>
    </row>
    <row r="63" spans="2:12" ht="15.75" thickBot="1" x14ac:dyDescent="0.3">
      <c r="B63" s="54"/>
      <c r="C63" s="20" t="s">
        <v>94</v>
      </c>
      <c r="D63" s="21">
        <v>2</v>
      </c>
      <c r="E63" s="21">
        <v>0</v>
      </c>
      <c r="F63" s="21">
        <v>0</v>
      </c>
      <c r="G63" s="21">
        <v>0</v>
      </c>
      <c r="H63" s="21">
        <v>2</v>
      </c>
      <c r="I63" s="21">
        <v>10</v>
      </c>
      <c r="J63" s="21">
        <v>3</v>
      </c>
      <c r="K63" s="21">
        <v>0</v>
      </c>
      <c r="L63" s="21">
        <v>17</v>
      </c>
    </row>
    <row r="64" spans="2:12" ht="15.75" thickBot="1" x14ac:dyDescent="0.3">
      <c r="B64" s="55" t="s">
        <v>95</v>
      </c>
      <c r="C64" s="56"/>
      <c r="D64" s="23">
        <v>11</v>
      </c>
      <c r="E64" s="23">
        <v>1</v>
      </c>
      <c r="F64" s="23">
        <v>10</v>
      </c>
      <c r="G64" s="23">
        <v>1</v>
      </c>
      <c r="H64" s="23">
        <v>17</v>
      </c>
      <c r="I64" s="23">
        <v>78</v>
      </c>
      <c r="J64" s="23">
        <v>14</v>
      </c>
      <c r="K64" s="23">
        <v>1</v>
      </c>
      <c r="L64" s="23">
        <v>133</v>
      </c>
    </row>
    <row r="65" spans="2:12" ht="15.75" thickBot="1" x14ac:dyDescent="0.3">
      <c r="B65" s="52" t="s">
        <v>96</v>
      </c>
      <c r="C65" s="20" t="s">
        <v>97</v>
      </c>
      <c r="D65" s="21">
        <v>1</v>
      </c>
      <c r="E65" s="21">
        <v>0</v>
      </c>
      <c r="F65" s="21">
        <v>1</v>
      </c>
      <c r="G65" s="21">
        <v>1</v>
      </c>
      <c r="H65" s="21">
        <v>0</v>
      </c>
      <c r="I65" s="21">
        <v>6</v>
      </c>
      <c r="J65" s="21">
        <v>0</v>
      </c>
      <c r="K65" s="21">
        <v>0</v>
      </c>
      <c r="L65" s="21">
        <v>9</v>
      </c>
    </row>
    <row r="66" spans="2:12" ht="15.75" thickBot="1" x14ac:dyDescent="0.3">
      <c r="B66" s="53"/>
      <c r="C66" s="20" t="s">
        <v>98</v>
      </c>
      <c r="D66" s="21">
        <v>5</v>
      </c>
      <c r="E66" s="21">
        <v>0</v>
      </c>
      <c r="F66" s="21">
        <v>11</v>
      </c>
      <c r="G66" s="21">
        <v>2</v>
      </c>
      <c r="H66" s="21">
        <v>1</v>
      </c>
      <c r="I66" s="21">
        <v>56</v>
      </c>
      <c r="J66" s="21">
        <v>3</v>
      </c>
      <c r="K66" s="21">
        <v>0</v>
      </c>
      <c r="L66" s="21">
        <v>78</v>
      </c>
    </row>
    <row r="67" spans="2:12" ht="15.75" thickBot="1" x14ac:dyDescent="0.3">
      <c r="B67" s="53"/>
      <c r="C67" s="20" t="s">
        <v>99</v>
      </c>
      <c r="D67" s="21">
        <v>0</v>
      </c>
      <c r="E67" s="21">
        <v>0</v>
      </c>
      <c r="F67" s="21">
        <v>1</v>
      </c>
      <c r="G67" s="21">
        <v>0</v>
      </c>
      <c r="H67" s="21">
        <v>0</v>
      </c>
      <c r="I67" s="21">
        <v>11</v>
      </c>
      <c r="J67" s="21">
        <v>0</v>
      </c>
      <c r="K67" s="21">
        <v>0</v>
      </c>
      <c r="L67" s="21">
        <v>12</v>
      </c>
    </row>
    <row r="68" spans="2:12" ht="15.75" thickBot="1" x14ac:dyDescent="0.3">
      <c r="B68" s="53"/>
      <c r="C68" s="20" t="s">
        <v>100</v>
      </c>
      <c r="D68" s="21">
        <v>0</v>
      </c>
      <c r="E68" s="21">
        <v>0</v>
      </c>
      <c r="F68" s="21">
        <v>0</v>
      </c>
      <c r="G68" s="21">
        <v>0</v>
      </c>
      <c r="H68" s="21">
        <v>1</v>
      </c>
      <c r="I68" s="21">
        <v>1</v>
      </c>
      <c r="J68" s="21">
        <v>0</v>
      </c>
      <c r="K68" s="21">
        <v>0</v>
      </c>
      <c r="L68" s="21">
        <v>2</v>
      </c>
    </row>
    <row r="69" spans="2:12" ht="15.75" thickBot="1" x14ac:dyDescent="0.3">
      <c r="B69" s="53"/>
      <c r="C69" s="20" t="s">
        <v>101</v>
      </c>
      <c r="D69" s="21">
        <v>1</v>
      </c>
      <c r="E69" s="21">
        <v>0</v>
      </c>
      <c r="F69" s="21">
        <v>3</v>
      </c>
      <c r="G69" s="21">
        <v>0</v>
      </c>
      <c r="H69" s="21">
        <v>0</v>
      </c>
      <c r="I69" s="21">
        <v>16</v>
      </c>
      <c r="J69" s="21">
        <v>1</v>
      </c>
      <c r="K69" s="21">
        <v>0</v>
      </c>
      <c r="L69" s="21">
        <v>21</v>
      </c>
    </row>
    <row r="70" spans="2:12" ht="15.75" thickBot="1" x14ac:dyDescent="0.3">
      <c r="B70" s="53"/>
      <c r="C70" s="20" t="s">
        <v>102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5</v>
      </c>
      <c r="J70" s="21">
        <v>0</v>
      </c>
      <c r="K70" s="21">
        <v>0</v>
      </c>
      <c r="L70" s="21">
        <v>5</v>
      </c>
    </row>
    <row r="71" spans="2:12" ht="15.75" thickBot="1" x14ac:dyDescent="0.3">
      <c r="B71" s="53"/>
      <c r="C71" s="20" t="s">
        <v>103</v>
      </c>
      <c r="D71" s="21">
        <v>3</v>
      </c>
      <c r="E71" s="21">
        <v>0</v>
      </c>
      <c r="F71" s="21">
        <v>5</v>
      </c>
      <c r="G71" s="21">
        <v>2</v>
      </c>
      <c r="H71" s="21">
        <v>0</v>
      </c>
      <c r="I71" s="21">
        <v>13</v>
      </c>
      <c r="J71" s="21">
        <v>0</v>
      </c>
      <c r="K71" s="21">
        <v>0</v>
      </c>
      <c r="L71" s="21">
        <v>23</v>
      </c>
    </row>
    <row r="72" spans="2:12" ht="15.75" thickBot="1" x14ac:dyDescent="0.3">
      <c r="B72" s="53"/>
      <c r="C72" s="20" t="s">
        <v>104</v>
      </c>
      <c r="D72" s="21">
        <v>0</v>
      </c>
      <c r="E72" s="21">
        <v>0</v>
      </c>
      <c r="F72" s="21">
        <v>2</v>
      </c>
      <c r="G72" s="21">
        <v>0</v>
      </c>
      <c r="H72" s="21">
        <v>0</v>
      </c>
      <c r="I72" s="21">
        <v>5</v>
      </c>
      <c r="J72" s="21">
        <v>0</v>
      </c>
      <c r="K72" s="21">
        <v>0</v>
      </c>
      <c r="L72" s="21">
        <v>7</v>
      </c>
    </row>
    <row r="73" spans="2:12" ht="15.75" thickBot="1" x14ac:dyDescent="0.3">
      <c r="B73" s="53"/>
      <c r="C73" s="20" t="s">
        <v>105</v>
      </c>
      <c r="D73" s="21">
        <v>2</v>
      </c>
      <c r="E73" s="21">
        <v>0</v>
      </c>
      <c r="F73" s="21">
        <v>0</v>
      </c>
      <c r="G73" s="21">
        <v>1</v>
      </c>
      <c r="H73" s="21">
        <v>0</v>
      </c>
      <c r="I73" s="21">
        <v>12</v>
      </c>
      <c r="J73" s="21">
        <v>1</v>
      </c>
      <c r="K73" s="21">
        <v>0</v>
      </c>
      <c r="L73" s="21">
        <v>16</v>
      </c>
    </row>
    <row r="74" spans="2:12" ht="15.75" thickBot="1" x14ac:dyDescent="0.3">
      <c r="B74" s="53"/>
      <c r="C74" s="20" t="s">
        <v>106</v>
      </c>
      <c r="D74" s="21">
        <v>5</v>
      </c>
      <c r="E74" s="21">
        <v>0</v>
      </c>
      <c r="F74" s="21">
        <v>14</v>
      </c>
      <c r="G74" s="21">
        <v>1</v>
      </c>
      <c r="H74" s="21">
        <v>1</v>
      </c>
      <c r="I74" s="21">
        <v>52</v>
      </c>
      <c r="J74" s="21">
        <v>8</v>
      </c>
      <c r="K74" s="21">
        <v>0</v>
      </c>
      <c r="L74" s="21">
        <v>81</v>
      </c>
    </row>
    <row r="75" spans="2:12" ht="15.75" thickBot="1" x14ac:dyDescent="0.3">
      <c r="B75" s="53"/>
      <c r="C75" s="20" t="s">
        <v>107</v>
      </c>
      <c r="D75" s="21">
        <v>0</v>
      </c>
      <c r="E75" s="21">
        <v>0</v>
      </c>
      <c r="F75" s="21">
        <v>1</v>
      </c>
      <c r="G75" s="21">
        <v>0</v>
      </c>
      <c r="H75" s="21">
        <v>0</v>
      </c>
      <c r="I75" s="21">
        <v>15</v>
      </c>
      <c r="J75" s="21">
        <v>1</v>
      </c>
      <c r="K75" s="21">
        <v>0</v>
      </c>
      <c r="L75" s="21">
        <v>17</v>
      </c>
    </row>
    <row r="76" spans="2:12" ht="15.75" thickBot="1" x14ac:dyDescent="0.3">
      <c r="B76" s="53"/>
      <c r="C76" s="20" t="s">
        <v>108</v>
      </c>
      <c r="D76" s="21">
        <v>1</v>
      </c>
      <c r="E76" s="21">
        <v>0</v>
      </c>
      <c r="F76" s="21">
        <v>0</v>
      </c>
      <c r="G76" s="21">
        <v>0</v>
      </c>
      <c r="H76" s="21">
        <v>0</v>
      </c>
      <c r="I76" s="21">
        <v>7</v>
      </c>
      <c r="J76" s="21">
        <v>0</v>
      </c>
      <c r="K76" s="21">
        <v>0</v>
      </c>
      <c r="L76" s="21">
        <v>8</v>
      </c>
    </row>
    <row r="77" spans="2:12" ht="15.75" thickBot="1" x14ac:dyDescent="0.3">
      <c r="B77" s="53"/>
      <c r="C77" s="20" t="s">
        <v>109</v>
      </c>
      <c r="D77" s="21">
        <v>0</v>
      </c>
      <c r="E77" s="21">
        <v>0</v>
      </c>
      <c r="F77" s="21">
        <v>1</v>
      </c>
      <c r="G77" s="21">
        <v>0</v>
      </c>
      <c r="H77" s="21">
        <v>0</v>
      </c>
      <c r="I77" s="21">
        <v>1</v>
      </c>
      <c r="J77" s="21">
        <v>0</v>
      </c>
      <c r="K77" s="21">
        <v>0</v>
      </c>
      <c r="L77" s="21">
        <v>2</v>
      </c>
    </row>
    <row r="78" spans="2:12" ht="15.75" thickBot="1" x14ac:dyDescent="0.3">
      <c r="B78" s="53"/>
      <c r="C78" s="20" t="s">
        <v>110</v>
      </c>
      <c r="D78" s="21">
        <v>1</v>
      </c>
      <c r="E78" s="21">
        <v>0</v>
      </c>
      <c r="F78" s="21">
        <v>3</v>
      </c>
      <c r="G78" s="21">
        <v>0</v>
      </c>
      <c r="H78" s="21">
        <v>0</v>
      </c>
      <c r="I78" s="21">
        <v>14</v>
      </c>
      <c r="J78" s="21">
        <v>1</v>
      </c>
      <c r="K78" s="21">
        <v>0</v>
      </c>
      <c r="L78" s="21">
        <v>19</v>
      </c>
    </row>
    <row r="79" spans="2:12" ht="15.75" thickBot="1" x14ac:dyDescent="0.3">
      <c r="B79" s="53"/>
      <c r="C79" s="20" t="s">
        <v>111</v>
      </c>
      <c r="D79" s="21">
        <v>0</v>
      </c>
      <c r="E79" s="21">
        <v>0</v>
      </c>
      <c r="F79" s="21">
        <v>1</v>
      </c>
      <c r="G79" s="21">
        <v>0</v>
      </c>
      <c r="H79" s="21">
        <v>1</v>
      </c>
      <c r="I79" s="21">
        <v>10</v>
      </c>
      <c r="J79" s="21">
        <v>1</v>
      </c>
      <c r="K79" s="21">
        <v>0</v>
      </c>
      <c r="L79" s="21">
        <v>13</v>
      </c>
    </row>
    <row r="80" spans="2:12" ht="15.75" thickBot="1" x14ac:dyDescent="0.3">
      <c r="B80" s="54"/>
      <c r="C80" s="20" t="s">
        <v>112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4</v>
      </c>
      <c r="J80" s="21">
        <v>0</v>
      </c>
      <c r="K80" s="21">
        <v>0</v>
      </c>
      <c r="L80" s="21">
        <v>4</v>
      </c>
    </row>
    <row r="81" spans="2:12" ht="15.75" thickBot="1" x14ac:dyDescent="0.3">
      <c r="B81" s="55" t="s">
        <v>113</v>
      </c>
      <c r="C81" s="56"/>
      <c r="D81" s="23">
        <v>19</v>
      </c>
      <c r="E81" s="23">
        <v>0</v>
      </c>
      <c r="F81" s="23">
        <v>43</v>
      </c>
      <c r="G81" s="23">
        <v>7</v>
      </c>
      <c r="H81" s="23">
        <v>4</v>
      </c>
      <c r="I81" s="23">
        <v>228</v>
      </c>
      <c r="J81" s="23">
        <v>16</v>
      </c>
      <c r="K81" s="23">
        <v>0</v>
      </c>
      <c r="L81" s="23">
        <v>317</v>
      </c>
    </row>
    <row r="82" spans="2:12" ht="15.75" thickBot="1" x14ac:dyDescent="0.3">
      <c r="B82" s="52" t="s">
        <v>346</v>
      </c>
      <c r="C82" s="20" t="s">
        <v>115</v>
      </c>
      <c r="D82" s="21">
        <v>2</v>
      </c>
      <c r="E82" s="21">
        <v>0</v>
      </c>
      <c r="F82" s="21">
        <v>1</v>
      </c>
      <c r="G82" s="21">
        <v>0</v>
      </c>
      <c r="H82" s="21">
        <v>1</v>
      </c>
      <c r="I82" s="21">
        <v>8</v>
      </c>
      <c r="J82" s="21">
        <v>0</v>
      </c>
      <c r="K82" s="21">
        <v>0</v>
      </c>
      <c r="L82" s="21">
        <v>12</v>
      </c>
    </row>
    <row r="83" spans="2:12" ht="15.75" thickBot="1" x14ac:dyDescent="0.3">
      <c r="B83" s="53"/>
      <c r="C83" s="20" t="s">
        <v>116</v>
      </c>
      <c r="D83" s="21">
        <v>1</v>
      </c>
      <c r="E83" s="21">
        <v>0</v>
      </c>
      <c r="F83" s="21">
        <v>0</v>
      </c>
      <c r="G83" s="21">
        <v>0</v>
      </c>
      <c r="H83" s="21">
        <v>0</v>
      </c>
      <c r="I83" s="21">
        <v>4</v>
      </c>
      <c r="J83" s="21">
        <v>0</v>
      </c>
      <c r="K83" s="21">
        <v>0</v>
      </c>
      <c r="L83" s="21">
        <v>5</v>
      </c>
    </row>
    <row r="84" spans="2:12" ht="15.75" thickBot="1" x14ac:dyDescent="0.3">
      <c r="B84" s="53"/>
      <c r="C84" s="20" t="s">
        <v>117</v>
      </c>
      <c r="D84" s="21">
        <v>21</v>
      </c>
      <c r="E84" s="21">
        <v>0</v>
      </c>
      <c r="F84" s="21">
        <v>10</v>
      </c>
      <c r="G84" s="21">
        <v>0</v>
      </c>
      <c r="H84" s="21">
        <v>15</v>
      </c>
      <c r="I84" s="21">
        <v>78</v>
      </c>
      <c r="J84" s="21">
        <v>7</v>
      </c>
      <c r="K84" s="21">
        <v>1</v>
      </c>
      <c r="L84" s="21">
        <v>132</v>
      </c>
    </row>
    <row r="85" spans="2:12" ht="15.75" thickBot="1" x14ac:dyDescent="0.3">
      <c r="B85" s="53"/>
      <c r="C85" s="20" t="s">
        <v>118</v>
      </c>
      <c r="D85" s="21">
        <v>35</v>
      </c>
      <c r="E85" s="21">
        <v>0</v>
      </c>
      <c r="F85" s="21">
        <v>22</v>
      </c>
      <c r="G85" s="21">
        <v>0</v>
      </c>
      <c r="H85" s="21">
        <v>32</v>
      </c>
      <c r="I85" s="21">
        <v>220</v>
      </c>
      <c r="J85" s="21">
        <v>13</v>
      </c>
      <c r="K85" s="21">
        <v>0</v>
      </c>
      <c r="L85" s="21">
        <v>322</v>
      </c>
    </row>
    <row r="86" spans="2:12" ht="15.75" thickBot="1" x14ac:dyDescent="0.3">
      <c r="B86" s="53"/>
      <c r="C86" s="20" t="s">
        <v>119</v>
      </c>
      <c r="D86" s="21">
        <v>4</v>
      </c>
      <c r="E86" s="21">
        <v>0</v>
      </c>
      <c r="F86" s="21">
        <v>0</v>
      </c>
      <c r="G86" s="21">
        <v>0</v>
      </c>
      <c r="H86" s="21">
        <v>1</v>
      </c>
      <c r="I86" s="21">
        <v>11</v>
      </c>
      <c r="J86" s="21">
        <v>0</v>
      </c>
      <c r="K86" s="21">
        <v>0</v>
      </c>
      <c r="L86" s="21">
        <v>16</v>
      </c>
    </row>
    <row r="87" spans="2:12" ht="15.75" thickBot="1" x14ac:dyDescent="0.3">
      <c r="B87" s="53"/>
      <c r="C87" s="20" t="s">
        <v>120</v>
      </c>
      <c r="D87" s="21">
        <v>1</v>
      </c>
      <c r="E87" s="21">
        <v>0</v>
      </c>
      <c r="F87" s="21">
        <v>1</v>
      </c>
      <c r="G87" s="21">
        <v>0</v>
      </c>
      <c r="H87" s="21">
        <v>0</v>
      </c>
      <c r="I87" s="21">
        <v>2</v>
      </c>
      <c r="J87" s="21">
        <v>0</v>
      </c>
      <c r="K87" s="21">
        <v>0</v>
      </c>
      <c r="L87" s="21">
        <v>4</v>
      </c>
    </row>
    <row r="88" spans="2:12" ht="15.75" thickBot="1" x14ac:dyDescent="0.3">
      <c r="B88" s="53"/>
      <c r="C88" s="20" t="s">
        <v>121</v>
      </c>
      <c r="D88" s="21">
        <v>8</v>
      </c>
      <c r="E88" s="21">
        <v>0</v>
      </c>
      <c r="F88" s="21">
        <v>3</v>
      </c>
      <c r="G88" s="21">
        <v>0</v>
      </c>
      <c r="H88" s="21">
        <v>1</v>
      </c>
      <c r="I88" s="21">
        <v>17</v>
      </c>
      <c r="J88" s="21">
        <v>1</v>
      </c>
      <c r="K88" s="21">
        <v>0</v>
      </c>
      <c r="L88" s="21">
        <v>30</v>
      </c>
    </row>
    <row r="89" spans="2:12" ht="15.75" thickBot="1" x14ac:dyDescent="0.3">
      <c r="B89" s="53"/>
      <c r="C89" s="20" t="s">
        <v>122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1</v>
      </c>
      <c r="J89" s="21">
        <v>0</v>
      </c>
      <c r="K89" s="21">
        <v>0</v>
      </c>
      <c r="L89" s="21">
        <v>1</v>
      </c>
    </row>
    <row r="90" spans="2:12" ht="15.75" thickBot="1" x14ac:dyDescent="0.3">
      <c r="B90" s="53"/>
      <c r="C90" s="20" t="s">
        <v>123</v>
      </c>
      <c r="D90" s="21">
        <v>1</v>
      </c>
      <c r="E90" s="21">
        <v>0</v>
      </c>
      <c r="F90" s="21">
        <v>3</v>
      </c>
      <c r="G90" s="21">
        <v>0</v>
      </c>
      <c r="H90" s="21">
        <v>4</v>
      </c>
      <c r="I90" s="21">
        <v>10</v>
      </c>
      <c r="J90" s="21">
        <v>2</v>
      </c>
      <c r="K90" s="21">
        <v>0</v>
      </c>
      <c r="L90" s="21">
        <v>20</v>
      </c>
    </row>
    <row r="91" spans="2:12" ht="15.75" thickBot="1" x14ac:dyDescent="0.3">
      <c r="B91" s="53"/>
      <c r="C91" s="20" t="s">
        <v>124</v>
      </c>
      <c r="D91" s="21">
        <v>0</v>
      </c>
      <c r="E91" s="21">
        <v>0</v>
      </c>
      <c r="F91" s="21">
        <v>0</v>
      </c>
      <c r="G91" s="21">
        <v>0</v>
      </c>
      <c r="H91" s="21">
        <v>1</v>
      </c>
      <c r="I91" s="21">
        <v>0</v>
      </c>
      <c r="J91" s="21">
        <v>0</v>
      </c>
      <c r="K91" s="21">
        <v>0</v>
      </c>
      <c r="L91" s="21">
        <v>1</v>
      </c>
    </row>
    <row r="92" spans="2:12" ht="15.75" thickBot="1" x14ac:dyDescent="0.3">
      <c r="B92" s="53"/>
      <c r="C92" s="20" t="s">
        <v>125</v>
      </c>
      <c r="D92" s="21">
        <v>9</v>
      </c>
      <c r="E92" s="21">
        <v>1</v>
      </c>
      <c r="F92" s="21">
        <v>4</v>
      </c>
      <c r="G92" s="21">
        <v>1</v>
      </c>
      <c r="H92" s="21">
        <v>5</v>
      </c>
      <c r="I92" s="21">
        <v>45</v>
      </c>
      <c r="J92" s="21">
        <v>2</v>
      </c>
      <c r="K92" s="21">
        <v>0</v>
      </c>
      <c r="L92" s="21">
        <v>67</v>
      </c>
    </row>
    <row r="93" spans="2:12" ht="15.75" thickBot="1" x14ac:dyDescent="0.3">
      <c r="B93" s="53"/>
      <c r="C93" s="20" t="s">
        <v>126</v>
      </c>
      <c r="D93" s="21">
        <v>4</v>
      </c>
      <c r="E93" s="21">
        <v>0</v>
      </c>
      <c r="F93" s="21">
        <v>9</v>
      </c>
      <c r="G93" s="21">
        <v>0</v>
      </c>
      <c r="H93" s="21">
        <v>9</v>
      </c>
      <c r="I93" s="21">
        <v>38</v>
      </c>
      <c r="J93" s="21">
        <v>5</v>
      </c>
      <c r="K93" s="21">
        <v>0</v>
      </c>
      <c r="L93" s="21">
        <v>65</v>
      </c>
    </row>
    <row r="94" spans="2:12" ht="15.75" thickBot="1" x14ac:dyDescent="0.3">
      <c r="B94" s="53"/>
      <c r="C94" s="20" t="s">
        <v>127</v>
      </c>
      <c r="D94" s="21">
        <v>0</v>
      </c>
      <c r="E94" s="21">
        <v>0</v>
      </c>
      <c r="F94" s="21">
        <v>0</v>
      </c>
      <c r="G94" s="21">
        <v>0</v>
      </c>
      <c r="H94" s="21">
        <v>2</v>
      </c>
      <c r="I94" s="21">
        <v>4</v>
      </c>
      <c r="J94" s="21">
        <v>2</v>
      </c>
      <c r="K94" s="21">
        <v>0</v>
      </c>
      <c r="L94" s="21">
        <v>8</v>
      </c>
    </row>
    <row r="95" spans="2:12" ht="15.75" thickBot="1" x14ac:dyDescent="0.3">
      <c r="B95" s="53"/>
      <c r="C95" s="20" t="s">
        <v>128</v>
      </c>
      <c r="D95" s="21">
        <v>15</v>
      </c>
      <c r="E95" s="21">
        <v>1</v>
      </c>
      <c r="F95" s="21">
        <v>7</v>
      </c>
      <c r="G95" s="21">
        <v>0</v>
      </c>
      <c r="H95" s="21">
        <v>16</v>
      </c>
      <c r="I95" s="21">
        <v>82</v>
      </c>
      <c r="J95" s="21">
        <v>5</v>
      </c>
      <c r="K95" s="21">
        <v>0</v>
      </c>
      <c r="L95" s="21">
        <v>126</v>
      </c>
    </row>
    <row r="96" spans="2:12" ht="15.75" thickBot="1" x14ac:dyDescent="0.3">
      <c r="B96" s="53"/>
      <c r="C96" s="20" t="s">
        <v>129</v>
      </c>
      <c r="D96" s="21">
        <v>0</v>
      </c>
      <c r="E96" s="21">
        <v>0</v>
      </c>
      <c r="F96" s="21">
        <v>1</v>
      </c>
      <c r="G96" s="21">
        <v>0</v>
      </c>
      <c r="H96" s="21">
        <v>0</v>
      </c>
      <c r="I96" s="21">
        <v>3</v>
      </c>
      <c r="J96" s="21">
        <v>1</v>
      </c>
      <c r="K96" s="21">
        <v>0</v>
      </c>
      <c r="L96" s="21">
        <v>5</v>
      </c>
    </row>
    <row r="97" spans="2:12" ht="15.75" thickBot="1" x14ac:dyDescent="0.3">
      <c r="B97" s="53"/>
      <c r="C97" s="20" t="s">
        <v>130</v>
      </c>
      <c r="D97" s="21">
        <v>0</v>
      </c>
      <c r="E97" s="21">
        <v>0</v>
      </c>
      <c r="F97" s="21">
        <v>2</v>
      </c>
      <c r="G97" s="21">
        <v>0</v>
      </c>
      <c r="H97" s="21">
        <v>3</v>
      </c>
      <c r="I97" s="21">
        <v>12</v>
      </c>
      <c r="J97" s="21">
        <v>5</v>
      </c>
      <c r="K97" s="21">
        <v>0</v>
      </c>
      <c r="L97" s="21">
        <v>22</v>
      </c>
    </row>
    <row r="98" spans="2:12" ht="15.75" thickBot="1" x14ac:dyDescent="0.3">
      <c r="B98" s="53"/>
      <c r="C98" s="20" t="s">
        <v>131</v>
      </c>
      <c r="D98" s="21">
        <v>7</v>
      </c>
      <c r="E98" s="21">
        <v>1</v>
      </c>
      <c r="F98" s="21">
        <v>7</v>
      </c>
      <c r="G98" s="21">
        <v>1</v>
      </c>
      <c r="H98" s="21">
        <v>4</v>
      </c>
      <c r="I98" s="21">
        <v>47</v>
      </c>
      <c r="J98" s="21">
        <v>3</v>
      </c>
      <c r="K98" s="21">
        <v>0</v>
      </c>
      <c r="L98" s="21">
        <v>70</v>
      </c>
    </row>
    <row r="99" spans="2:12" ht="15.75" thickBot="1" x14ac:dyDescent="0.3">
      <c r="B99" s="53"/>
      <c r="C99" s="20" t="s">
        <v>132</v>
      </c>
      <c r="D99" s="21">
        <v>4</v>
      </c>
      <c r="E99" s="21">
        <v>0</v>
      </c>
      <c r="F99" s="21">
        <v>0</v>
      </c>
      <c r="G99" s="21">
        <v>0</v>
      </c>
      <c r="H99" s="21">
        <v>5</v>
      </c>
      <c r="I99" s="21">
        <v>10</v>
      </c>
      <c r="J99" s="21">
        <v>1</v>
      </c>
      <c r="K99" s="21">
        <v>0</v>
      </c>
      <c r="L99" s="21">
        <v>20</v>
      </c>
    </row>
    <row r="100" spans="2:12" ht="15.75" thickBot="1" x14ac:dyDescent="0.3">
      <c r="B100" s="53"/>
      <c r="C100" s="20" t="s">
        <v>133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</row>
    <row r="101" spans="2:12" ht="15.75" thickBot="1" x14ac:dyDescent="0.3">
      <c r="B101" s="53"/>
      <c r="C101" s="20" t="s">
        <v>134</v>
      </c>
      <c r="D101" s="21">
        <v>0</v>
      </c>
      <c r="E101" s="21">
        <v>0</v>
      </c>
      <c r="F101" s="21">
        <v>1</v>
      </c>
      <c r="G101" s="21">
        <v>0</v>
      </c>
      <c r="H101" s="21">
        <v>0</v>
      </c>
      <c r="I101" s="21">
        <v>0</v>
      </c>
      <c r="J101" s="21">
        <v>1</v>
      </c>
      <c r="K101" s="21">
        <v>0</v>
      </c>
      <c r="L101" s="21">
        <v>2</v>
      </c>
    </row>
    <row r="102" spans="2:12" ht="15.75" thickBot="1" x14ac:dyDescent="0.3">
      <c r="B102" s="53"/>
      <c r="C102" s="20" t="s">
        <v>135</v>
      </c>
      <c r="D102" s="21">
        <v>5</v>
      </c>
      <c r="E102" s="21">
        <v>0</v>
      </c>
      <c r="F102" s="21">
        <v>4</v>
      </c>
      <c r="G102" s="21">
        <v>0</v>
      </c>
      <c r="H102" s="21">
        <v>4</v>
      </c>
      <c r="I102" s="21">
        <v>20</v>
      </c>
      <c r="J102" s="21">
        <v>4</v>
      </c>
      <c r="K102" s="21">
        <v>0</v>
      </c>
      <c r="L102" s="21">
        <v>37</v>
      </c>
    </row>
    <row r="103" spans="2:12" ht="15.75" thickBot="1" x14ac:dyDescent="0.3">
      <c r="B103" s="54"/>
      <c r="C103" s="20" t="s">
        <v>136</v>
      </c>
      <c r="D103" s="21">
        <v>0</v>
      </c>
      <c r="E103" s="21">
        <v>0</v>
      </c>
      <c r="F103" s="21">
        <v>1</v>
      </c>
      <c r="G103" s="21">
        <v>0</v>
      </c>
      <c r="H103" s="21">
        <v>2</v>
      </c>
      <c r="I103" s="21">
        <v>6</v>
      </c>
      <c r="J103" s="21">
        <v>1</v>
      </c>
      <c r="K103" s="21">
        <v>0</v>
      </c>
      <c r="L103" s="21">
        <v>10</v>
      </c>
    </row>
    <row r="104" spans="2:12" ht="15.75" thickBot="1" x14ac:dyDescent="0.3">
      <c r="B104" s="55" t="s">
        <v>137</v>
      </c>
      <c r="C104" s="56"/>
      <c r="D104" s="23">
        <v>117</v>
      </c>
      <c r="E104" s="23">
        <v>3</v>
      </c>
      <c r="F104" s="23">
        <v>76</v>
      </c>
      <c r="G104" s="23">
        <v>2</v>
      </c>
      <c r="H104" s="23">
        <v>105</v>
      </c>
      <c r="I104" s="23">
        <v>618</v>
      </c>
      <c r="J104" s="23">
        <v>53</v>
      </c>
      <c r="K104" s="23">
        <v>1</v>
      </c>
      <c r="L104" s="23">
        <v>975</v>
      </c>
    </row>
    <row r="105" spans="2:12" ht="15.75" thickBot="1" x14ac:dyDescent="0.3">
      <c r="B105" s="57" t="s">
        <v>138</v>
      </c>
      <c r="C105" s="24" t="s">
        <v>139</v>
      </c>
      <c r="D105" s="22">
        <v>0</v>
      </c>
      <c r="E105" s="22">
        <v>0</v>
      </c>
      <c r="F105" s="22">
        <v>1</v>
      </c>
      <c r="G105" s="22">
        <v>0</v>
      </c>
      <c r="H105" s="22">
        <v>0</v>
      </c>
      <c r="I105" s="22">
        <v>3</v>
      </c>
      <c r="J105" s="22">
        <v>0</v>
      </c>
      <c r="K105" s="22">
        <v>0</v>
      </c>
      <c r="L105" s="22">
        <v>4</v>
      </c>
    </row>
    <row r="106" spans="2:12" ht="15.75" thickBot="1" x14ac:dyDescent="0.3">
      <c r="B106" s="58"/>
      <c r="C106" s="24" t="s">
        <v>140</v>
      </c>
      <c r="D106" s="22">
        <v>2</v>
      </c>
      <c r="E106" s="22">
        <v>0</v>
      </c>
      <c r="F106" s="22">
        <v>5</v>
      </c>
      <c r="G106" s="22">
        <v>0</v>
      </c>
      <c r="H106" s="22">
        <v>0</v>
      </c>
      <c r="I106" s="22">
        <v>8</v>
      </c>
      <c r="J106" s="22">
        <v>1</v>
      </c>
      <c r="K106" s="22">
        <v>0</v>
      </c>
      <c r="L106" s="22">
        <v>16</v>
      </c>
    </row>
    <row r="107" spans="2:12" ht="15.75" thickBot="1" x14ac:dyDescent="0.3">
      <c r="B107" s="58"/>
      <c r="C107" s="24" t="s">
        <v>141</v>
      </c>
      <c r="D107" s="22">
        <v>1</v>
      </c>
      <c r="E107" s="22">
        <v>0</v>
      </c>
      <c r="F107" s="22">
        <v>1</v>
      </c>
      <c r="G107" s="22">
        <v>0</v>
      </c>
      <c r="H107" s="22">
        <v>0</v>
      </c>
      <c r="I107" s="22">
        <v>3</v>
      </c>
      <c r="J107" s="22">
        <v>0</v>
      </c>
      <c r="K107" s="22">
        <v>0</v>
      </c>
      <c r="L107" s="22">
        <v>5</v>
      </c>
    </row>
    <row r="108" spans="2:12" ht="15.75" thickBot="1" x14ac:dyDescent="0.3">
      <c r="B108" s="58"/>
      <c r="C108" s="24" t="s">
        <v>142</v>
      </c>
      <c r="D108" s="22">
        <v>0</v>
      </c>
      <c r="E108" s="22">
        <v>0</v>
      </c>
      <c r="F108" s="22">
        <v>0</v>
      </c>
      <c r="G108" s="22">
        <v>1</v>
      </c>
      <c r="H108" s="22">
        <v>0</v>
      </c>
      <c r="I108" s="22">
        <v>0</v>
      </c>
      <c r="J108" s="22">
        <v>0</v>
      </c>
      <c r="K108" s="22">
        <v>0</v>
      </c>
      <c r="L108" s="22">
        <v>1</v>
      </c>
    </row>
    <row r="109" spans="2:12" ht="15.75" thickBot="1" x14ac:dyDescent="0.3">
      <c r="B109" s="58"/>
      <c r="C109" s="24" t="s">
        <v>143</v>
      </c>
      <c r="D109" s="22">
        <v>2</v>
      </c>
      <c r="E109" s="22">
        <v>0</v>
      </c>
      <c r="F109" s="22">
        <v>1</v>
      </c>
      <c r="G109" s="22">
        <v>0</v>
      </c>
      <c r="H109" s="22">
        <v>1</v>
      </c>
      <c r="I109" s="22">
        <v>9</v>
      </c>
      <c r="J109" s="22">
        <v>0</v>
      </c>
      <c r="K109" s="22">
        <v>0</v>
      </c>
      <c r="L109" s="22">
        <v>13</v>
      </c>
    </row>
    <row r="110" spans="2:12" ht="15.75" thickBot="1" x14ac:dyDescent="0.3">
      <c r="B110" s="58"/>
      <c r="C110" s="24" t="s">
        <v>144</v>
      </c>
      <c r="D110" s="22">
        <v>1</v>
      </c>
      <c r="E110" s="22">
        <v>0</v>
      </c>
      <c r="F110" s="22">
        <v>0</v>
      </c>
      <c r="G110" s="22">
        <v>0</v>
      </c>
      <c r="H110" s="22">
        <v>0</v>
      </c>
      <c r="I110" s="22">
        <v>2</v>
      </c>
      <c r="J110" s="22">
        <v>0</v>
      </c>
      <c r="K110" s="22">
        <v>0</v>
      </c>
      <c r="L110" s="22">
        <v>3</v>
      </c>
    </row>
    <row r="111" spans="2:12" ht="15.75" thickBot="1" x14ac:dyDescent="0.3">
      <c r="B111" s="58"/>
      <c r="C111" s="24" t="s">
        <v>145</v>
      </c>
      <c r="D111" s="22">
        <v>0</v>
      </c>
      <c r="E111" s="22">
        <v>0</v>
      </c>
      <c r="F111" s="22">
        <v>1</v>
      </c>
      <c r="G111" s="22">
        <v>0</v>
      </c>
      <c r="H111" s="22">
        <v>0</v>
      </c>
      <c r="I111" s="22">
        <v>3</v>
      </c>
      <c r="J111" s="22">
        <v>0</v>
      </c>
      <c r="K111" s="22">
        <v>0</v>
      </c>
      <c r="L111" s="22">
        <v>4</v>
      </c>
    </row>
    <row r="112" spans="2:12" ht="15.75" thickBot="1" x14ac:dyDescent="0.3">
      <c r="B112" s="58"/>
      <c r="C112" s="24" t="s">
        <v>146</v>
      </c>
      <c r="D112" s="22">
        <v>1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1</v>
      </c>
    </row>
    <row r="113" spans="2:12" ht="15.75" thickBot="1" x14ac:dyDescent="0.3">
      <c r="B113" s="58"/>
      <c r="C113" s="24" t="s">
        <v>147</v>
      </c>
      <c r="D113" s="22">
        <v>1</v>
      </c>
      <c r="E113" s="22">
        <v>0</v>
      </c>
      <c r="F113" s="22">
        <v>0</v>
      </c>
      <c r="G113" s="22">
        <v>0</v>
      </c>
      <c r="H113" s="22">
        <v>0</v>
      </c>
      <c r="I113" s="22">
        <v>1</v>
      </c>
      <c r="J113" s="22">
        <v>0</v>
      </c>
      <c r="K113" s="22">
        <v>0</v>
      </c>
      <c r="L113" s="22">
        <v>2</v>
      </c>
    </row>
    <row r="114" spans="2:12" ht="15.75" thickBot="1" x14ac:dyDescent="0.3">
      <c r="B114" s="58"/>
      <c r="C114" s="24" t="s">
        <v>148</v>
      </c>
      <c r="D114" s="22">
        <v>2</v>
      </c>
      <c r="E114" s="22">
        <v>0</v>
      </c>
      <c r="F114" s="22">
        <v>5</v>
      </c>
      <c r="G114" s="22">
        <v>1</v>
      </c>
      <c r="H114" s="22">
        <v>0</v>
      </c>
      <c r="I114" s="22">
        <v>17</v>
      </c>
      <c r="J114" s="22">
        <v>0</v>
      </c>
      <c r="K114" s="22">
        <v>0</v>
      </c>
      <c r="L114" s="22">
        <v>25</v>
      </c>
    </row>
    <row r="115" spans="2:12" ht="15.75" thickBot="1" x14ac:dyDescent="0.3">
      <c r="B115" s="58"/>
      <c r="C115" s="24" t="s">
        <v>149</v>
      </c>
      <c r="D115" s="22">
        <v>0</v>
      </c>
      <c r="E115" s="22">
        <v>0</v>
      </c>
      <c r="F115" s="22">
        <v>0</v>
      </c>
      <c r="G115" s="22">
        <v>0</v>
      </c>
      <c r="H115" s="22">
        <v>1</v>
      </c>
      <c r="I115" s="22">
        <v>2</v>
      </c>
      <c r="J115" s="22">
        <v>0</v>
      </c>
      <c r="K115" s="22">
        <v>0</v>
      </c>
      <c r="L115" s="22">
        <v>3</v>
      </c>
    </row>
    <row r="116" spans="2:12" ht="15.75" thickBot="1" x14ac:dyDescent="0.3">
      <c r="B116" s="58"/>
      <c r="C116" s="24" t="s">
        <v>150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1</v>
      </c>
      <c r="J116" s="22">
        <v>0</v>
      </c>
      <c r="K116" s="22">
        <v>0</v>
      </c>
      <c r="L116" s="22">
        <v>1</v>
      </c>
    </row>
    <row r="117" spans="2:12" ht="15.75" thickBot="1" x14ac:dyDescent="0.3">
      <c r="B117" s="58"/>
      <c r="C117" s="24" t="s">
        <v>151</v>
      </c>
      <c r="D117" s="22">
        <v>0</v>
      </c>
      <c r="E117" s="22">
        <v>0</v>
      </c>
      <c r="F117" s="22">
        <v>2</v>
      </c>
      <c r="G117" s="22">
        <v>0</v>
      </c>
      <c r="H117" s="22">
        <v>0</v>
      </c>
      <c r="I117" s="22">
        <v>5</v>
      </c>
      <c r="J117" s="22">
        <v>0</v>
      </c>
      <c r="K117" s="22">
        <v>0</v>
      </c>
      <c r="L117" s="22">
        <v>7</v>
      </c>
    </row>
    <row r="118" spans="2:12" ht="15.75" thickBot="1" x14ac:dyDescent="0.3">
      <c r="B118" s="58"/>
      <c r="C118" s="24" t="s">
        <v>152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5</v>
      </c>
      <c r="J118" s="22">
        <v>0</v>
      </c>
      <c r="K118" s="22">
        <v>0</v>
      </c>
      <c r="L118" s="22">
        <v>5</v>
      </c>
    </row>
    <row r="119" spans="2:12" ht="15.75" thickBot="1" x14ac:dyDescent="0.3">
      <c r="B119" s="58"/>
      <c r="C119" s="24" t="s">
        <v>153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1</v>
      </c>
      <c r="J119" s="22">
        <v>3</v>
      </c>
      <c r="K119" s="22">
        <v>0</v>
      </c>
      <c r="L119" s="22">
        <v>4</v>
      </c>
    </row>
    <row r="120" spans="2:12" ht="15.75" thickBot="1" x14ac:dyDescent="0.3">
      <c r="B120" s="58"/>
      <c r="C120" s="24" t="s">
        <v>154</v>
      </c>
      <c r="D120" s="22">
        <v>1</v>
      </c>
      <c r="E120" s="22">
        <v>0</v>
      </c>
      <c r="F120" s="22">
        <v>4</v>
      </c>
      <c r="G120" s="22">
        <v>1</v>
      </c>
      <c r="H120" s="22">
        <v>0</v>
      </c>
      <c r="I120" s="22">
        <v>9</v>
      </c>
      <c r="J120" s="22">
        <v>1</v>
      </c>
      <c r="K120" s="22">
        <v>0</v>
      </c>
      <c r="L120" s="22">
        <v>16</v>
      </c>
    </row>
    <row r="121" spans="2:12" ht="15.75" thickBot="1" x14ac:dyDescent="0.3">
      <c r="B121" s="58"/>
      <c r="C121" s="24" t="s">
        <v>155</v>
      </c>
      <c r="D121" s="22">
        <v>1</v>
      </c>
      <c r="E121" s="22">
        <v>0</v>
      </c>
      <c r="F121" s="22">
        <v>1</v>
      </c>
      <c r="G121" s="22">
        <v>0</v>
      </c>
      <c r="H121" s="22">
        <v>1</v>
      </c>
      <c r="I121" s="22">
        <v>10</v>
      </c>
      <c r="J121" s="22">
        <v>3</v>
      </c>
      <c r="K121" s="22">
        <v>0</v>
      </c>
      <c r="L121" s="22">
        <v>16</v>
      </c>
    </row>
    <row r="122" spans="2:12" ht="15.75" thickBot="1" x14ac:dyDescent="0.3">
      <c r="B122" s="58"/>
      <c r="C122" s="24" t="s">
        <v>156</v>
      </c>
      <c r="D122" s="22">
        <v>0</v>
      </c>
      <c r="E122" s="22">
        <v>0</v>
      </c>
      <c r="F122" s="22">
        <v>3</v>
      </c>
      <c r="G122" s="22">
        <v>0</v>
      </c>
      <c r="H122" s="22">
        <v>2</v>
      </c>
      <c r="I122" s="22">
        <v>8</v>
      </c>
      <c r="J122" s="22">
        <v>0</v>
      </c>
      <c r="K122" s="22">
        <v>0</v>
      </c>
      <c r="L122" s="22">
        <v>13</v>
      </c>
    </row>
    <row r="123" spans="2:12" ht="15.75" thickBot="1" x14ac:dyDescent="0.3">
      <c r="B123" s="58"/>
      <c r="C123" s="24" t="s">
        <v>157</v>
      </c>
      <c r="D123" s="22">
        <v>0</v>
      </c>
      <c r="E123" s="22">
        <v>0</v>
      </c>
      <c r="F123" s="22">
        <v>1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1</v>
      </c>
    </row>
    <row r="124" spans="2:12" ht="15.75" thickBot="1" x14ac:dyDescent="0.3">
      <c r="B124" s="58"/>
      <c r="C124" s="24" t="s">
        <v>158</v>
      </c>
      <c r="D124" s="22">
        <v>3</v>
      </c>
      <c r="E124" s="22">
        <v>0</v>
      </c>
      <c r="F124" s="22">
        <v>7</v>
      </c>
      <c r="G124" s="22">
        <v>0</v>
      </c>
      <c r="H124" s="22">
        <v>10</v>
      </c>
      <c r="I124" s="22">
        <v>19</v>
      </c>
      <c r="J124" s="22">
        <v>2</v>
      </c>
      <c r="K124" s="22">
        <v>0</v>
      </c>
      <c r="L124" s="22">
        <v>41</v>
      </c>
    </row>
    <row r="125" spans="2:12" ht="15.75" thickBot="1" x14ac:dyDescent="0.3">
      <c r="B125" s="58"/>
      <c r="C125" s="24" t="s">
        <v>159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1</v>
      </c>
      <c r="J125" s="22">
        <v>1</v>
      </c>
      <c r="K125" s="22">
        <v>0</v>
      </c>
      <c r="L125" s="22">
        <v>2</v>
      </c>
    </row>
    <row r="126" spans="2:12" ht="15.75" thickBot="1" x14ac:dyDescent="0.3">
      <c r="B126" s="59"/>
      <c r="C126" s="24" t="s">
        <v>160</v>
      </c>
      <c r="D126" s="22">
        <v>7</v>
      </c>
      <c r="E126" s="22">
        <v>0</v>
      </c>
      <c r="F126" s="22">
        <v>19</v>
      </c>
      <c r="G126" s="22">
        <v>5</v>
      </c>
      <c r="H126" s="22">
        <v>1</v>
      </c>
      <c r="I126" s="22">
        <v>53</v>
      </c>
      <c r="J126" s="22">
        <v>5</v>
      </c>
      <c r="K126" s="22">
        <v>0</v>
      </c>
      <c r="L126" s="22">
        <v>90</v>
      </c>
    </row>
    <row r="127" spans="2:12" ht="15.75" thickBot="1" x14ac:dyDescent="0.3">
      <c r="B127" s="50" t="s">
        <v>161</v>
      </c>
      <c r="C127" s="51"/>
      <c r="D127" s="23">
        <v>22</v>
      </c>
      <c r="E127" s="23">
        <v>0</v>
      </c>
      <c r="F127" s="23">
        <v>51</v>
      </c>
      <c r="G127" s="23">
        <v>8</v>
      </c>
      <c r="H127" s="23">
        <v>16</v>
      </c>
      <c r="I127" s="23">
        <v>160</v>
      </c>
      <c r="J127" s="23">
        <v>16</v>
      </c>
      <c r="K127" s="23">
        <v>0</v>
      </c>
      <c r="L127" s="23">
        <v>273</v>
      </c>
    </row>
    <row r="128" spans="2:12" ht="15.75" thickBot="1" x14ac:dyDescent="0.3">
      <c r="B128" s="57" t="s">
        <v>347</v>
      </c>
      <c r="C128" s="24" t="s">
        <v>163</v>
      </c>
      <c r="D128" s="22">
        <v>1</v>
      </c>
      <c r="E128" s="22">
        <v>0</v>
      </c>
      <c r="F128" s="22">
        <v>1</v>
      </c>
      <c r="G128" s="22">
        <v>0</v>
      </c>
      <c r="H128" s="22">
        <v>1</v>
      </c>
      <c r="I128" s="22">
        <v>4</v>
      </c>
      <c r="J128" s="22">
        <v>0</v>
      </c>
      <c r="K128" s="22">
        <v>0</v>
      </c>
      <c r="L128" s="22">
        <v>7</v>
      </c>
    </row>
    <row r="129" spans="2:12" ht="15.75" thickBot="1" x14ac:dyDescent="0.3">
      <c r="B129" s="58"/>
      <c r="C129" s="24" t="s">
        <v>164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.75" thickBot="1" x14ac:dyDescent="0.3">
      <c r="B130" s="58"/>
      <c r="C130" s="24" t="s">
        <v>165</v>
      </c>
      <c r="D130" s="22">
        <v>1</v>
      </c>
      <c r="E130" s="22">
        <v>0</v>
      </c>
      <c r="F130" s="22">
        <v>1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2</v>
      </c>
    </row>
    <row r="131" spans="2:12" ht="15.75" thickBot="1" x14ac:dyDescent="0.3">
      <c r="B131" s="58"/>
      <c r="C131" s="24" t="s">
        <v>166</v>
      </c>
      <c r="D131" s="22">
        <v>7</v>
      </c>
      <c r="E131" s="22">
        <v>0</v>
      </c>
      <c r="F131" s="22">
        <v>9</v>
      </c>
      <c r="G131" s="22">
        <v>0</v>
      </c>
      <c r="H131" s="22">
        <v>3</v>
      </c>
      <c r="I131" s="22">
        <v>49</v>
      </c>
      <c r="J131" s="22">
        <v>8</v>
      </c>
      <c r="K131" s="22">
        <v>0</v>
      </c>
      <c r="L131" s="22">
        <v>76</v>
      </c>
    </row>
    <row r="132" spans="2:12" ht="15.75" thickBot="1" x14ac:dyDescent="0.3">
      <c r="B132" s="58"/>
      <c r="C132" s="24" t="s">
        <v>167</v>
      </c>
      <c r="D132" s="22">
        <v>1</v>
      </c>
      <c r="E132" s="22">
        <v>0</v>
      </c>
      <c r="F132" s="22">
        <v>3</v>
      </c>
      <c r="G132" s="22">
        <v>0</v>
      </c>
      <c r="H132" s="22">
        <v>2</v>
      </c>
      <c r="I132" s="22">
        <v>19</v>
      </c>
      <c r="J132" s="22">
        <v>1</v>
      </c>
      <c r="K132" s="22">
        <v>0</v>
      </c>
      <c r="L132" s="22">
        <v>26</v>
      </c>
    </row>
    <row r="133" spans="2:12" ht="15.75" thickBot="1" x14ac:dyDescent="0.3">
      <c r="B133" s="58"/>
      <c r="C133" s="24" t="s">
        <v>168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</row>
    <row r="134" spans="2:12" ht="15.75" thickBot="1" x14ac:dyDescent="0.3">
      <c r="B134" s="58"/>
      <c r="C134" s="24" t="s">
        <v>169</v>
      </c>
      <c r="D134" s="22">
        <v>0</v>
      </c>
      <c r="E134" s="22">
        <v>0</v>
      </c>
      <c r="F134" s="22">
        <v>1</v>
      </c>
      <c r="G134" s="22">
        <v>0</v>
      </c>
      <c r="H134" s="22">
        <v>1</v>
      </c>
      <c r="I134" s="22">
        <v>6</v>
      </c>
      <c r="J134" s="22">
        <v>1</v>
      </c>
      <c r="K134" s="22">
        <v>0</v>
      </c>
      <c r="L134" s="22">
        <v>9</v>
      </c>
    </row>
    <row r="135" spans="2:12" ht="15.75" thickBot="1" x14ac:dyDescent="0.3">
      <c r="B135" s="58"/>
      <c r="C135" s="24" t="s">
        <v>170</v>
      </c>
      <c r="D135" s="22">
        <v>7</v>
      </c>
      <c r="E135" s="22">
        <v>0</v>
      </c>
      <c r="F135" s="22">
        <v>15</v>
      </c>
      <c r="G135" s="22">
        <v>1</v>
      </c>
      <c r="H135" s="22">
        <v>4</v>
      </c>
      <c r="I135" s="22">
        <v>66</v>
      </c>
      <c r="J135" s="22">
        <v>7</v>
      </c>
      <c r="K135" s="22">
        <v>1</v>
      </c>
      <c r="L135" s="22">
        <v>101</v>
      </c>
    </row>
    <row r="136" spans="2:12" ht="15.75" thickBot="1" x14ac:dyDescent="0.3">
      <c r="B136" s="58"/>
      <c r="C136" s="24" t="s">
        <v>171</v>
      </c>
      <c r="D136" s="22">
        <v>1</v>
      </c>
      <c r="E136" s="22">
        <v>0</v>
      </c>
      <c r="F136" s="22">
        <v>1</v>
      </c>
      <c r="G136" s="22">
        <v>0</v>
      </c>
      <c r="H136" s="22">
        <v>0</v>
      </c>
      <c r="I136" s="22">
        <v>6</v>
      </c>
      <c r="J136" s="22">
        <v>0</v>
      </c>
      <c r="K136" s="22">
        <v>0</v>
      </c>
      <c r="L136" s="22">
        <v>8</v>
      </c>
    </row>
    <row r="137" spans="2:12" ht="15.75" thickBot="1" x14ac:dyDescent="0.3">
      <c r="B137" s="58"/>
      <c r="C137" s="24" t="s">
        <v>172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2</v>
      </c>
      <c r="J137" s="22">
        <v>1</v>
      </c>
      <c r="K137" s="22">
        <v>0</v>
      </c>
      <c r="L137" s="22">
        <v>3</v>
      </c>
    </row>
    <row r="138" spans="2:12" ht="15.75" thickBot="1" x14ac:dyDescent="0.3">
      <c r="B138" s="58"/>
      <c r="C138" s="24" t="s">
        <v>173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1</v>
      </c>
      <c r="J138" s="22">
        <v>0</v>
      </c>
      <c r="K138" s="22">
        <v>0</v>
      </c>
      <c r="L138" s="22">
        <v>1</v>
      </c>
    </row>
    <row r="139" spans="2:12" ht="15.75" thickBot="1" x14ac:dyDescent="0.3">
      <c r="B139" s="58"/>
      <c r="C139" s="24" t="s">
        <v>174</v>
      </c>
      <c r="D139" s="22">
        <v>1</v>
      </c>
      <c r="E139" s="22">
        <v>0</v>
      </c>
      <c r="F139" s="22">
        <v>0</v>
      </c>
      <c r="G139" s="22">
        <v>0</v>
      </c>
      <c r="H139" s="22">
        <v>0</v>
      </c>
      <c r="I139" s="22">
        <v>12</v>
      </c>
      <c r="J139" s="22">
        <v>1</v>
      </c>
      <c r="K139" s="22">
        <v>0</v>
      </c>
      <c r="L139" s="22">
        <v>14</v>
      </c>
    </row>
    <row r="140" spans="2:12" ht="15.75" thickBot="1" x14ac:dyDescent="0.3">
      <c r="B140" s="58"/>
      <c r="C140" s="24" t="s">
        <v>175</v>
      </c>
      <c r="D140" s="22">
        <v>1</v>
      </c>
      <c r="E140" s="22">
        <v>0</v>
      </c>
      <c r="F140" s="22">
        <v>0</v>
      </c>
      <c r="G140" s="22">
        <v>0</v>
      </c>
      <c r="H140" s="22">
        <v>1</v>
      </c>
      <c r="I140" s="22">
        <v>1</v>
      </c>
      <c r="J140" s="22">
        <v>1</v>
      </c>
      <c r="K140" s="22">
        <v>0</v>
      </c>
      <c r="L140" s="22">
        <v>4</v>
      </c>
    </row>
    <row r="141" spans="2:12" ht="15.75" thickBot="1" x14ac:dyDescent="0.3">
      <c r="B141" s="58"/>
      <c r="C141" s="24" t="s">
        <v>176</v>
      </c>
      <c r="D141" s="22">
        <v>2</v>
      </c>
      <c r="E141" s="22">
        <v>0</v>
      </c>
      <c r="F141" s="22">
        <v>2</v>
      </c>
      <c r="G141" s="22">
        <v>0</v>
      </c>
      <c r="H141" s="22">
        <v>1</v>
      </c>
      <c r="I141" s="22">
        <v>23</v>
      </c>
      <c r="J141" s="22">
        <v>2</v>
      </c>
      <c r="K141" s="22">
        <v>0</v>
      </c>
      <c r="L141" s="22">
        <v>30</v>
      </c>
    </row>
    <row r="142" spans="2:12" ht="15.75" thickBot="1" x14ac:dyDescent="0.3">
      <c r="B142" s="58"/>
      <c r="C142" s="24" t="s">
        <v>177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1</v>
      </c>
      <c r="J142" s="22">
        <v>0</v>
      </c>
      <c r="K142" s="22">
        <v>0</v>
      </c>
      <c r="L142" s="22">
        <v>1</v>
      </c>
    </row>
    <row r="143" spans="2:12" ht="15.75" thickBot="1" x14ac:dyDescent="0.3">
      <c r="B143" s="58"/>
      <c r="C143" s="24" t="s">
        <v>178</v>
      </c>
      <c r="D143" s="22">
        <v>1</v>
      </c>
      <c r="E143" s="22">
        <v>0</v>
      </c>
      <c r="F143" s="22">
        <v>1</v>
      </c>
      <c r="G143" s="22">
        <v>0</v>
      </c>
      <c r="H143" s="22">
        <v>0</v>
      </c>
      <c r="I143" s="22">
        <v>9</v>
      </c>
      <c r="J143" s="22">
        <v>5</v>
      </c>
      <c r="K143" s="22">
        <v>0</v>
      </c>
      <c r="L143" s="22">
        <v>16</v>
      </c>
    </row>
    <row r="144" spans="2:12" ht="15.75" thickBot="1" x14ac:dyDescent="0.3">
      <c r="B144" s="58"/>
      <c r="C144" s="24" t="s">
        <v>179</v>
      </c>
      <c r="D144" s="22">
        <v>0</v>
      </c>
      <c r="E144" s="22">
        <v>0</v>
      </c>
      <c r="F144" s="22">
        <v>1</v>
      </c>
      <c r="G144" s="22">
        <v>0</v>
      </c>
      <c r="H144" s="22">
        <v>1</v>
      </c>
      <c r="I144" s="22">
        <v>13</v>
      </c>
      <c r="J144" s="22">
        <v>2</v>
      </c>
      <c r="K144" s="22">
        <v>0</v>
      </c>
      <c r="L144" s="22">
        <v>17</v>
      </c>
    </row>
    <row r="145" spans="2:12" ht="15.75" thickBot="1" x14ac:dyDescent="0.3">
      <c r="B145" s="59"/>
      <c r="C145" s="24" t="s">
        <v>180</v>
      </c>
      <c r="D145" s="22">
        <v>0</v>
      </c>
      <c r="E145" s="22">
        <v>0</v>
      </c>
      <c r="F145" s="22">
        <v>0</v>
      </c>
      <c r="G145" s="22">
        <v>0</v>
      </c>
      <c r="H145" s="22">
        <v>1</v>
      </c>
      <c r="I145" s="22">
        <v>5</v>
      </c>
      <c r="J145" s="22">
        <v>2</v>
      </c>
      <c r="K145" s="22">
        <v>0</v>
      </c>
      <c r="L145" s="22">
        <v>8</v>
      </c>
    </row>
    <row r="146" spans="2:12" ht="15.75" thickBot="1" x14ac:dyDescent="0.3">
      <c r="B146" s="50" t="s">
        <v>181</v>
      </c>
      <c r="C146" s="51"/>
      <c r="D146" s="23">
        <v>23</v>
      </c>
      <c r="E146" s="23">
        <v>0</v>
      </c>
      <c r="F146" s="23">
        <v>35</v>
      </c>
      <c r="G146" s="23">
        <v>1</v>
      </c>
      <c r="H146" s="23">
        <v>15</v>
      </c>
      <c r="I146" s="23">
        <v>217</v>
      </c>
      <c r="J146" s="23">
        <v>31</v>
      </c>
      <c r="K146" s="23">
        <v>1</v>
      </c>
      <c r="L146" s="23">
        <v>323</v>
      </c>
    </row>
    <row r="147" spans="2:12" ht="15.75" thickBot="1" x14ac:dyDescent="0.3">
      <c r="B147" s="57" t="s">
        <v>361</v>
      </c>
      <c r="C147" s="24" t="s">
        <v>183</v>
      </c>
      <c r="D147" s="22">
        <v>1</v>
      </c>
      <c r="E147" s="22">
        <v>0</v>
      </c>
      <c r="F147" s="22">
        <v>0</v>
      </c>
      <c r="G147" s="22">
        <v>0</v>
      </c>
      <c r="H147" s="22">
        <v>0</v>
      </c>
      <c r="I147" s="22">
        <v>4</v>
      </c>
      <c r="J147" s="22">
        <v>0</v>
      </c>
      <c r="K147" s="22">
        <v>0</v>
      </c>
      <c r="L147" s="22">
        <v>5</v>
      </c>
    </row>
    <row r="148" spans="2:12" ht="15.75" thickBot="1" x14ac:dyDescent="0.3">
      <c r="B148" s="58"/>
      <c r="C148" s="24" t="s">
        <v>184</v>
      </c>
      <c r="D148" s="22">
        <v>5</v>
      </c>
      <c r="E148" s="22">
        <v>0</v>
      </c>
      <c r="F148" s="22">
        <v>0</v>
      </c>
      <c r="G148" s="22">
        <v>0</v>
      </c>
      <c r="H148" s="22">
        <v>0</v>
      </c>
      <c r="I148" s="22">
        <v>9</v>
      </c>
      <c r="J148" s="22">
        <v>0</v>
      </c>
      <c r="K148" s="22">
        <v>0</v>
      </c>
      <c r="L148" s="22">
        <v>14</v>
      </c>
    </row>
    <row r="149" spans="2:12" ht="15.75" thickBot="1" x14ac:dyDescent="0.3">
      <c r="B149" s="58"/>
      <c r="C149" s="24" t="s">
        <v>185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11</v>
      </c>
      <c r="J149" s="22">
        <v>2</v>
      </c>
      <c r="K149" s="22">
        <v>0</v>
      </c>
      <c r="L149" s="22">
        <v>13</v>
      </c>
    </row>
    <row r="150" spans="2:12" ht="15.75" thickBot="1" x14ac:dyDescent="0.3">
      <c r="B150" s="58"/>
      <c r="C150" s="24" t="s">
        <v>186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2</v>
      </c>
      <c r="J150" s="22">
        <v>0</v>
      </c>
      <c r="K150" s="22">
        <v>0</v>
      </c>
      <c r="L150" s="22">
        <v>2</v>
      </c>
    </row>
    <row r="151" spans="2:12" ht="15.75" thickBot="1" x14ac:dyDescent="0.3">
      <c r="B151" s="58"/>
      <c r="C151" s="24" t="s">
        <v>187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6</v>
      </c>
      <c r="J151" s="22">
        <v>0</v>
      </c>
      <c r="K151" s="22">
        <v>0</v>
      </c>
      <c r="L151" s="22">
        <v>6</v>
      </c>
    </row>
    <row r="152" spans="2:12" ht="15.75" thickBot="1" x14ac:dyDescent="0.3">
      <c r="B152" s="58"/>
      <c r="C152" s="24" t="s">
        <v>188</v>
      </c>
      <c r="D152" s="22">
        <v>1</v>
      </c>
      <c r="E152" s="22">
        <v>0</v>
      </c>
      <c r="F152" s="22">
        <v>0</v>
      </c>
      <c r="G152" s="22">
        <v>0</v>
      </c>
      <c r="H152" s="22">
        <v>1</v>
      </c>
      <c r="I152" s="22">
        <v>15</v>
      </c>
      <c r="J152" s="22">
        <v>1</v>
      </c>
      <c r="K152" s="22">
        <v>0</v>
      </c>
      <c r="L152" s="22">
        <v>18</v>
      </c>
    </row>
    <row r="153" spans="2:12" ht="15.75" thickBot="1" x14ac:dyDescent="0.3">
      <c r="B153" s="58"/>
      <c r="C153" s="24" t="s">
        <v>189</v>
      </c>
      <c r="D153" s="22">
        <v>1</v>
      </c>
      <c r="E153" s="22">
        <v>0</v>
      </c>
      <c r="F153" s="22">
        <v>0</v>
      </c>
      <c r="G153" s="22">
        <v>0</v>
      </c>
      <c r="H153" s="22">
        <v>0</v>
      </c>
      <c r="I153" s="22">
        <v>2</v>
      </c>
      <c r="J153" s="22">
        <v>0</v>
      </c>
      <c r="K153" s="22">
        <v>0</v>
      </c>
      <c r="L153" s="22">
        <v>3</v>
      </c>
    </row>
    <row r="154" spans="2:12" ht="15.75" thickBot="1" x14ac:dyDescent="0.3">
      <c r="B154" s="58"/>
      <c r="C154" s="24" t="s">
        <v>190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3</v>
      </c>
      <c r="J154" s="22">
        <v>0</v>
      </c>
      <c r="K154" s="22">
        <v>0</v>
      </c>
      <c r="L154" s="22">
        <v>3</v>
      </c>
    </row>
    <row r="155" spans="2:12" ht="15.75" thickBot="1" x14ac:dyDescent="0.3">
      <c r="B155" s="58"/>
      <c r="C155" s="24" t="s">
        <v>191</v>
      </c>
      <c r="D155" s="22">
        <v>1</v>
      </c>
      <c r="E155" s="22">
        <v>0</v>
      </c>
      <c r="F155" s="22">
        <v>0</v>
      </c>
      <c r="G155" s="22">
        <v>0</v>
      </c>
      <c r="H155" s="22">
        <v>1</v>
      </c>
      <c r="I155" s="22">
        <v>6</v>
      </c>
      <c r="J155" s="22">
        <v>0</v>
      </c>
      <c r="K155" s="22">
        <v>0</v>
      </c>
      <c r="L155" s="22">
        <v>8</v>
      </c>
    </row>
    <row r="156" spans="2:12" ht="15.75" thickBot="1" x14ac:dyDescent="0.3">
      <c r="B156" s="58"/>
      <c r="C156" s="24" t="s">
        <v>192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1</v>
      </c>
      <c r="K156" s="22">
        <v>0</v>
      </c>
      <c r="L156" s="22">
        <v>1</v>
      </c>
    </row>
    <row r="157" spans="2:12" ht="15.75" thickBot="1" x14ac:dyDescent="0.3">
      <c r="B157" s="58"/>
      <c r="C157" s="24" t="s">
        <v>193</v>
      </c>
      <c r="D157" s="22">
        <v>3</v>
      </c>
      <c r="E157" s="22">
        <v>0</v>
      </c>
      <c r="F157" s="22">
        <v>0</v>
      </c>
      <c r="G157" s="22">
        <v>0</v>
      </c>
      <c r="H157" s="22">
        <v>1</v>
      </c>
      <c r="I157" s="22">
        <v>5</v>
      </c>
      <c r="J157" s="22">
        <v>1</v>
      </c>
      <c r="K157" s="22">
        <v>0</v>
      </c>
      <c r="L157" s="22">
        <v>10</v>
      </c>
    </row>
    <row r="158" spans="2:12" ht="15.75" thickBot="1" x14ac:dyDescent="0.3">
      <c r="B158" s="58"/>
      <c r="C158" s="24" t="s">
        <v>194</v>
      </c>
      <c r="D158" s="22">
        <v>0</v>
      </c>
      <c r="E158" s="22">
        <v>0</v>
      </c>
      <c r="F158" s="22">
        <v>1</v>
      </c>
      <c r="G158" s="22">
        <v>0</v>
      </c>
      <c r="H158" s="22">
        <v>0</v>
      </c>
      <c r="I158" s="22">
        <v>6</v>
      </c>
      <c r="J158" s="22">
        <v>0</v>
      </c>
      <c r="K158" s="22">
        <v>0</v>
      </c>
      <c r="L158" s="22">
        <v>7</v>
      </c>
    </row>
    <row r="159" spans="2:12" ht="15.75" thickBot="1" x14ac:dyDescent="0.3">
      <c r="B159" s="58"/>
      <c r="C159" s="24" t="s">
        <v>195</v>
      </c>
      <c r="D159" s="22">
        <v>1</v>
      </c>
      <c r="E159" s="22">
        <v>0</v>
      </c>
      <c r="F159" s="22">
        <v>0</v>
      </c>
      <c r="G159" s="22">
        <v>0</v>
      </c>
      <c r="H159" s="22">
        <v>0</v>
      </c>
      <c r="I159" s="22">
        <v>1</v>
      </c>
      <c r="J159" s="22">
        <v>0</v>
      </c>
      <c r="K159" s="22">
        <v>0</v>
      </c>
      <c r="L159" s="22">
        <v>2</v>
      </c>
    </row>
    <row r="160" spans="2:12" ht="15.75" thickBot="1" x14ac:dyDescent="0.3">
      <c r="B160" s="58"/>
      <c r="C160" s="24" t="s">
        <v>196</v>
      </c>
      <c r="D160" s="22">
        <v>4</v>
      </c>
      <c r="E160" s="22">
        <v>0</v>
      </c>
      <c r="F160" s="22">
        <v>1</v>
      </c>
      <c r="G160" s="22">
        <v>0</v>
      </c>
      <c r="H160" s="22">
        <v>0</v>
      </c>
      <c r="I160" s="22">
        <v>3</v>
      </c>
      <c r="J160" s="22">
        <v>1</v>
      </c>
      <c r="K160" s="22">
        <v>0</v>
      </c>
      <c r="L160" s="22">
        <v>9</v>
      </c>
    </row>
    <row r="161" spans="2:12" ht="15.75" thickBot="1" x14ac:dyDescent="0.3">
      <c r="B161" s="58"/>
      <c r="C161" s="24" t="s">
        <v>197</v>
      </c>
      <c r="D161" s="22">
        <v>1</v>
      </c>
      <c r="E161" s="22">
        <v>0</v>
      </c>
      <c r="F161" s="22">
        <v>1</v>
      </c>
      <c r="G161" s="22">
        <v>0</v>
      </c>
      <c r="H161" s="22">
        <v>0</v>
      </c>
      <c r="I161" s="22">
        <v>9</v>
      </c>
      <c r="J161" s="22">
        <v>0</v>
      </c>
      <c r="K161" s="22">
        <v>0</v>
      </c>
      <c r="L161" s="22">
        <v>11</v>
      </c>
    </row>
    <row r="162" spans="2:12" ht="15.75" thickBot="1" x14ac:dyDescent="0.3">
      <c r="B162" s="58"/>
      <c r="C162" s="24" t="s">
        <v>198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4</v>
      </c>
      <c r="J162" s="22">
        <v>0</v>
      </c>
      <c r="K162" s="22">
        <v>0</v>
      </c>
      <c r="L162" s="22">
        <v>4</v>
      </c>
    </row>
    <row r="163" spans="2:12" ht="15.75" thickBot="1" x14ac:dyDescent="0.3">
      <c r="B163" s="58"/>
      <c r="C163" s="24" t="s">
        <v>199</v>
      </c>
      <c r="D163" s="22">
        <v>0</v>
      </c>
      <c r="E163" s="22">
        <v>0</v>
      </c>
      <c r="F163" s="22">
        <v>1</v>
      </c>
      <c r="G163" s="22">
        <v>0</v>
      </c>
      <c r="H163" s="22">
        <v>2</v>
      </c>
      <c r="I163" s="22">
        <v>11</v>
      </c>
      <c r="J163" s="22">
        <v>0</v>
      </c>
      <c r="K163" s="22">
        <v>0</v>
      </c>
      <c r="L163" s="22">
        <v>14</v>
      </c>
    </row>
    <row r="164" spans="2:12" ht="15.75" thickBot="1" x14ac:dyDescent="0.3">
      <c r="B164" s="58"/>
      <c r="C164" s="24" t="s">
        <v>200</v>
      </c>
      <c r="D164" s="22">
        <v>0</v>
      </c>
      <c r="E164" s="22">
        <v>0</v>
      </c>
      <c r="F164" s="22">
        <v>1</v>
      </c>
      <c r="G164" s="22">
        <v>0</v>
      </c>
      <c r="H164" s="22">
        <v>0</v>
      </c>
      <c r="I164" s="22">
        <v>1</v>
      </c>
      <c r="J164" s="22">
        <v>1</v>
      </c>
      <c r="K164" s="22">
        <v>0</v>
      </c>
      <c r="L164" s="22">
        <v>3</v>
      </c>
    </row>
    <row r="165" spans="2:12" ht="15.75" thickBot="1" x14ac:dyDescent="0.3">
      <c r="B165" s="58"/>
      <c r="C165" s="24" t="s">
        <v>201</v>
      </c>
      <c r="D165" s="22">
        <v>4</v>
      </c>
      <c r="E165" s="22">
        <v>0</v>
      </c>
      <c r="F165" s="22">
        <v>8</v>
      </c>
      <c r="G165" s="22">
        <v>0</v>
      </c>
      <c r="H165" s="22">
        <v>2</v>
      </c>
      <c r="I165" s="22">
        <v>68</v>
      </c>
      <c r="J165" s="22">
        <v>3</v>
      </c>
      <c r="K165" s="22">
        <v>0</v>
      </c>
      <c r="L165" s="22">
        <v>85</v>
      </c>
    </row>
    <row r="166" spans="2:12" ht="15.75" thickBot="1" x14ac:dyDescent="0.3">
      <c r="B166" s="58"/>
      <c r="C166" s="24" t="s">
        <v>202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1</v>
      </c>
      <c r="J166" s="22">
        <v>0</v>
      </c>
      <c r="K166" s="22">
        <v>0</v>
      </c>
      <c r="L166" s="22">
        <v>1</v>
      </c>
    </row>
    <row r="167" spans="2:12" ht="15.75" thickBot="1" x14ac:dyDescent="0.3">
      <c r="B167" s="58"/>
      <c r="C167" s="24" t="s">
        <v>203</v>
      </c>
      <c r="D167" s="22">
        <v>2</v>
      </c>
      <c r="E167" s="22">
        <v>0</v>
      </c>
      <c r="F167" s="22">
        <v>0</v>
      </c>
      <c r="G167" s="22">
        <v>0</v>
      </c>
      <c r="H167" s="22">
        <v>0</v>
      </c>
      <c r="I167" s="22">
        <v>5</v>
      </c>
      <c r="J167" s="22">
        <v>0</v>
      </c>
      <c r="K167" s="22">
        <v>0</v>
      </c>
      <c r="L167" s="22">
        <v>7</v>
      </c>
    </row>
    <row r="168" spans="2:12" ht="15.75" thickBot="1" x14ac:dyDescent="0.3">
      <c r="B168" s="58"/>
      <c r="C168" s="24" t="s">
        <v>204</v>
      </c>
      <c r="D168" s="22">
        <v>1</v>
      </c>
      <c r="E168" s="22">
        <v>0</v>
      </c>
      <c r="F168" s="22">
        <v>0</v>
      </c>
      <c r="G168" s="22">
        <v>0</v>
      </c>
      <c r="H168" s="22">
        <v>1</v>
      </c>
      <c r="I168" s="22">
        <v>1</v>
      </c>
      <c r="J168" s="22">
        <v>0</v>
      </c>
      <c r="K168" s="22">
        <v>0</v>
      </c>
      <c r="L168" s="22">
        <v>3</v>
      </c>
    </row>
    <row r="169" spans="2:12" ht="15.75" thickBot="1" x14ac:dyDescent="0.3">
      <c r="B169" s="58"/>
      <c r="C169" s="24" t="s">
        <v>205</v>
      </c>
      <c r="D169" s="22">
        <v>2</v>
      </c>
      <c r="E169" s="22">
        <v>0</v>
      </c>
      <c r="F169" s="22">
        <v>1</v>
      </c>
      <c r="G169" s="22">
        <v>1</v>
      </c>
      <c r="H169" s="22">
        <v>1</v>
      </c>
      <c r="I169" s="22">
        <v>5</v>
      </c>
      <c r="J169" s="22">
        <v>1</v>
      </c>
      <c r="K169" s="22">
        <v>0</v>
      </c>
      <c r="L169" s="22">
        <v>11</v>
      </c>
    </row>
    <row r="170" spans="2:12" ht="15.75" thickBot="1" x14ac:dyDescent="0.3">
      <c r="B170" s="58"/>
      <c r="C170" s="24" t="s">
        <v>206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</row>
    <row r="171" spans="2:12" ht="15.75" thickBot="1" x14ac:dyDescent="0.3">
      <c r="B171" s="58"/>
      <c r="C171" s="24" t="s">
        <v>207</v>
      </c>
      <c r="D171" s="22">
        <v>1</v>
      </c>
      <c r="E171" s="22">
        <v>0</v>
      </c>
      <c r="F171" s="22">
        <v>0</v>
      </c>
      <c r="G171" s="22">
        <v>0</v>
      </c>
      <c r="H171" s="22">
        <v>1</v>
      </c>
      <c r="I171" s="22">
        <v>5</v>
      </c>
      <c r="J171" s="22">
        <v>1</v>
      </c>
      <c r="K171" s="22">
        <v>0</v>
      </c>
      <c r="L171" s="22">
        <v>8</v>
      </c>
    </row>
    <row r="172" spans="2:12" ht="15.75" thickBot="1" x14ac:dyDescent="0.3">
      <c r="B172" s="59"/>
      <c r="C172" s="24" t="s">
        <v>208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2</v>
      </c>
      <c r="J172" s="22">
        <v>0</v>
      </c>
      <c r="K172" s="22">
        <v>0</v>
      </c>
      <c r="L172" s="22">
        <v>2</v>
      </c>
    </row>
    <row r="173" spans="2:12" ht="15.75" thickBot="1" x14ac:dyDescent="0.3">
      <c r="B173" s="50" t="s">
        <v>209</v>
      </c>
      <c r="C173" s="51"/>
      <c r="D173" s="23">
        <v>28</v>
      </c>
      <c r="E173" s="23">
        <v>0</v>
      </c>
      <c r="F173" s="23">
        <v>14</v>
      </c>
      <c r="G173" s="23">
        <v>1</v>
      </c>
      <c r="H173" s="23">
        <v>10</v>
      </c>
      <c r="I173" s="23">
        <v>185</v>
      </c>
      <c r="J173" s="23">
        <v>12</v>
      </c>
      <c r="K173" s="23">
        <v>0</v>
      </c>
      <c r="L173" s="23">
        <v>250</v>
      </c>
    </row>
    <row r="174" spans="2:12" ht="15.75" thickBot="1" x14ac:dyDescent="0.3">
      <c r="B174" s="65" t="s">
        <v>362</v>
      </c>
      <c r="C174" s="24" t="s">
        <v>211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2</v>
      </c>
      <c r="J174" s="22">
        <v>1</v>
      </c>
      <c r="K174" s="22">
        <v>0</v>
      </c>
      <c r="L174" s="22">
        <v>3</v>
      </c>
    </row>
    <row r="175" spans="2:12" ht="15.75" thickBot="1" x14ac:dyDescent="0.3">
      <c r="B175" s="66"/>
      <c r="C175" s="24" t="s">
        <v>212</v>
      </c>
      <c r="D175" s="22">
        <v>1</v>
      </c>
      <c r="E175" s="22">
        <v>0</v>
      </c>
      <c r="F175" s="22">
        <v>0</v>
      </c>
      <c r="G175" s="22">
        <v>0</v>
      </c>
      <c r="H175" s="22">
        <v>1</v>
      </c>
      <c r="I175" s="22">
        <v>6</v>
      </c>
      <c r="J175" s="22">
        <v>1</v>
      </c>
      <c r="K175" s="22">
        <v>0</v>
      </c>
      <c r="L175" s="22">
        <v>9</v>
      </c>
    </row>
    <row r="176" spans="2:12" ht="15.75" thickBot="1" x14ac:dyDescent="0.3">
      <c r="B176" s="66"/>
      <c r="C176" s="24" t="s">
        <v>213</v>
      </c>
      <c r="D176" s="22">
        <v>3</v>
      </c>
      <c r="E176" s="22">
        <v>0</v>
      </c>
      <c r="F176" s="22">
        <v>1</v>
      </c>
      <c r="G176" s="22">
        <v>0</v>
      </c>
      <c r="H176" s="22">
        <v>1</v>
      </c>
      <c r="I176" s="22">
        <v>35</v>
      </c>
      <c r="J176" s="22">
        <v>5</v>
      </c>
      <c r="K176" s="22">
        <v>0</v>
      </c>
      <c r="L176" s="22">
        <v>45</v>
      </c>
    </row>
    <row r="177" spans="2:12" ht="15.75" thickBot="1" x14ac:dyDescent="0.3">
      <c r="B177" s="66"/>
      <c r="C177" s="24" t="s">
        <v>214</v>
      </c>
      <c r="D177" s="22">
        <v>0</v>
      </c>
      <c r="E177" s="22">
        <v>0</v>
      </c>
      <c r="F177" s="22">
        <v>3</v>
      </c>
      <c r="G177" s="22">
        <v>0</v>
      </c>
      <c r="H177" s="22">
        <v>2</v>
      </c>
      <c r="I177" s="22">
        <v>15</v>
      </c>
      <c r="J177" s="22">
        <v>5</v>
      </c>
      <c r="K177" s="22">
        <v>0</v>
      </c>
      <c r="L177" s="22">
        <v>25</v>
      </c>
    </row>
    <row r="178" spans="2:12" ht="15.75" thickBot="1" x14ac:dyDescent="0.3">
      <c r="B178" s="66"/>
      <c r="C178" s="24" t="s">
        <v>215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13</v>
      </c>
      <c r="J178" s="22">
        <v>4</v>
      </c>
      <c r="K178" s="22">
        <v>0</v>
      </c>
      <c r="L178" s="22">
        <v>17</v>
      </c>
    </row>
    <row r="179" spans="2:12" ht="15.75" thickBot="1" x14ac:dyDescent="0.3">
      <c r="B179" s="66"/>
      <c r="C179" s="24" t="s">
        <v>216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4</v>
      </c>
      <c r="J179" s="22">
        <v>1</v>
      </c>
      <c r="K179" s="22">
        <v>0</v>
      </c>
      <c r="L179" s="22">
        <v>5</v>
      </c>
    </row>
    <row r="180" spans="2:12" ht="15.75" thickBot="1" x14ac:dyDescent="0.3">
      <c r="B180" s="66"/>
      <c r="C180" s="24" t="s">
        <v>217</v>
      </c>
      <c r="D180" s="22">
        <v>0</v>
      </c>
      <c r="E180" s="22">
        <v>0</v>
      </c>
      <c r="F180" s="22">
        <v>2</v>
      </c>
      <c r="G180" s="22">
        <v>0</v>
      </c>
      <c r="H180" s="22">
        <v>0</v>
      </c>
      <c r="I180" s="22">
        <v>24</v>
      </c>
      <c r="J180" s="22">
        <v>6</v>
      </c>
      <c r="K180" s="22">
        <v>0</v>
      </c>
      <c r="L180" s="22">
        <v>32</v>
      </c>
    </row>
    <row r="181" spans="2:12" ht="15.75" thickBot="1" x14ac:dyDescent="0.3">
      <c r="B181" s="66"/>
      <c r="C181" s="24" t="s">
        <v>218</v>
      </c>
      <c r="D181" s="22">
        <v>2</v>
      </c>
      <c r="E181" s="22">
        <v>0</v>
      </c>
      <c r="F181" s="22">
        <v>3</v>
      </c>
      <c r="G181" s="22">
        <v>0</v>
      </c>
      <c r="H181" s="22">
        <v>2</v>
      </c>
      <c r="I181" s="22">
        <v>11</v>
      </c>
      <c r="J181" s="22">
        <v>2</v>
      </c>
      <c r="K181" s="22">
        <v>0</v>
      </c>
      <c r="L181" s="22">
        <v>20</v>
      </c>
    </row>
    <row r="182" spans="2:12" ht="15.75" thickBot="1" x14ac:dyDescent="0.3">
      <c r="B182" s="66"/>
      <c r="C182" s="24" t="s">
        <v>219</v>
      </c>
      <c r="D182" s="22">
        <v>1</v>
      </c>
      <c r="E182" s="22">
        <v>0</v>
      </c>
      <c r="F182" s="22">
        <v>1</v>
      </c>
      <c r="G182" s="22">
        <v>1</v>
      </c>
      <c r="H182" s="22">
        <v>3</v>
      </c>
      <c r="I182" s="22">
        <v>38</v>
      </c>
      <c r="J182" s="22">
        <v>9</v>
      </c>
      <c r="K182" s="22">
        <v>0</v>
      </c>
      <c r="L182" s="22">
        <v>53</v>
      </c>
    </row>
    <row r="183" spans="2:12" ht="15.75" thickBot="1" x14ac:dyDescent="0.3">
      <c r="B183" s="66"/>
      <c r="C183" s="24" t="s">
        <v>220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3</v>
      </c>
      <c r="J183" s="22">
        <v>0</v>
      </c>
      <c r="K183" s="22">
        <v>0</v>
      </c>
      <c r="L183" s="22">
        <v>3</v>
      </c>
    </row>
    <row r="184" spans="2:12" ht="15.75" thickBot="1" x14ac:dyDescent="0.3">
      <c r="B184" s="66"/>
      <c r="C184" s="24" t="s">
        <v>221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2</v>
      </c>
      <c r="K184" s="22">
        <v>0</v>
      </c>
      <c r="L184" s="22">
        <v>2</v>
      </c>
    </row>
    <row r="185" spans="2:12" ht="15.75" thickBot="1" x14ac:dyDescent="0.3">
      <c r="B185" s="66"/>
      <c r="C185" s="24" t="s">
        <v>222</v>
      </c>
      <c r="D185" s="22">
        <v>0</v>
      </c>
      <c r="E185" s="22">
        <v>0</v>
      </c>
      <c r="F185" s="22">
        <v>1</v>
      </c>
      <c r="G185" s="22">
        <v>0</v>
      </c>
      <c r="H185" s="22">
        <v>0</v>
      </c>
      <c r="I185" s="22">
        <v>8</v>
      </c>
      <c r="J185" s="22">
        <v>2</v>
      </c>
      <c r="K185" s="22">
        <v>0</v>
      </c>
      <c r="L185" s="22">
        <v>11</v>
      </c>
    </row>
    <row r="186" spans="2:12" ht="15.75" thickBot="1" x14ac:dyDescent="0.3">
      <c r="B186" s="66"/>
      <c r="C186" s="24" t="s">
        <v>223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4</v>
      </c>
      <c r="J186" s="22">
        <v>0</v>
      </c>
      <c r="K186" s="22">
        <v>0</v>
      </c>
      <c r="L186" s="22">
        <v>4</v>
      </c>
    </row>
    <row r="187" spans="2:12" ht="15.75" thickBot="1" x14ac:dyDescent="0.3">
      <c r="B187" s="66"/>
      <c r="C187" s="24" t="s">
        <v>224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2</v>
      </c>
      <c r="J187" s="22">
        <v>0</v>
      </c>
      <c r="K187" s="22">
        <v>0</v>
      </c>
      <c r="L187" s="22">
        <v>2</v>
      </c>
    </row>
    <row r="188" spans="2:12" ht="15.75" thickBot="1" x14ac:dyDescent="0.3">
      <c r="B188" s="66"/>
      <c r="C188" s="24" t="s">
        <v>225</v>
      </c>
      <c r="D188" s="22">
        <v>0</v>
      </c>
      <c r="E188" s="22">
        <v>0</v>
      </c>
      <c r="F188" s="22">
        <v>3</v>
      </c>
      <c r="G188" s="22">
        <v>0</v>
      </c>
      <c r="H188" s="22">
        <v>0</v>
      </c>
      <c r="I188" s="22">
        <v>20</v>
      </c>
      <c r="J188" s="22">
        <v>1</v>
      </c>
      <c r="K188" s="22">
        <v>0</v>
      </c>
      <c r="L188" s="22">
        <v>24</v>
      </c>
    </row>
    <row r="189" spans="2:12" ht="15.75" thickBot="1" x14ac:dyDescent="0.3">
      <c r="B189" s="66"/>
      <c r="C189" s="24" t="s">
        <v>226</v>
      </c>
      <c r="D189" s="22">
        <v>1</v>
      </c>
      <c r="E189" s="22">
        <v>0</v>
      </c>
      <c r="F189" s="22">
        <v>0</v>
      </c>
      <c r="G189" s="22">
        <v>0</v>
      </c>
      <c r="H189" s="22">
        <v>0</v>
      </c>
      <c r="I189" s="22">
        <v>4</v>
      </c>
      <c r="J189" s="22">
        <v>0</v>
      </c>
      <c r="K189" s="22">
        <v>0</v>
      </c>
      <c r="L189" s="22">
        <v>5</v>
      </c>
    </row>
    <row r="190" spans="2:12" ht="15.75" thickBot="1" x14ac:dyDescent="0.3">
      <c r="B190" s="66"/>
      <c r="C190" s="24" t="s">
        <v>227</v>
      </c>
      <c r="D190" s="22">
        <v>37</v>
      </c>
      <c r="E190" s="22">
        <v>0</v>
      </c>
      <c r="F190" s="22">
        <v>46</v>
      </c>
      <c r="G190" s="22">
        <v>3</v>
      </c>
      <c r="H190" s="22">
        <v>16</v>
      </c>
      <c r="I190" s="22">
        <v>639</v>
      </c>
      <c r="J190" s="22">
        <v>90</v>
      </c>
      <c r="K190" s="22">
        <v>0</v>
      </c>
      <c r="L190" s="22">
        <v>831</v>
      </c>
    </row>
    <row r="191" spans="2:12" ht="15.75" thickBot="1" x14ac:dyDescent="0.3">
      <c r="B191" s="66"/>
      <c r="C191" s="24" t="s">
        <v>228</v>
      </c>
      <c r="D191" s="22">
        <v>2</v>
      </c>
      <c r="E191" s="22">
        <v>0</v>
      </c>
      <c r="F191" s="22">
        <v>1</v>
      </c>
      <c r="G191" s="22">
        <v>0</v>
      </c>
      <c r="H191" s="22">
        <v>0</v>
      </c>
      <c r="I191" s="22">
        <v>18</v>
      </c>
      <c r="J191" s="22">
        <v>1</v>
      </c>
      <c r="K191" s="22">
        <v>0</v>
      </c>
      <c r="L191" s="22">
        <v>22</v>
      </c>
    </row>
    <row r="192" spans="2:12" ht="15.75" thickBot="1" x14ac:dyDescent="0.3">
      <c r="B192" s="66"/>
      <c r="C192" s="24" t="s">
        <v>229</v>
      </c>
      <c r="D192" s="22">
        <v>0</v>
      </c>
      <c r="E192" s="22">
        <v>0</v>
      </c>
      <c r="F192" s="22">
        <v>1</v>
      </c>
      <c r="G192" s="22">
        <v>0</v>
      </c>
      <c r="H192" s="22">
        <v>0</v>
      </c>
      <c r="I192" s="22">
        <v>6</v>
      </c>
      <c r="J192" s="22">
        <v>1</v>
      </c>
      <c r="K192" s="22">
        <v>0</v>
      </c>
      <c r="L192" s="22">
        <v>8</v>
      </c>
    </row>
    <row r="193" spans="2:12" ht="15.75" thickBot="1" x14ac:dyDescent="0.3">
      <c r="B193" s="67"/>
      <c r="C193" s="24" t="s">
        <v>230</v>
      </c>
      <c r="D193" s="22">
        <v>0</v>
      </c>
      <c r="E193" s="22">
        <v>0</v>
      </c>
      <c r="F193" s="22">
        <v>1</v>
      </c>
      <c r="G193" s="22">
        <v>0</v>
      </c>
      <c r="H193" s="22">
        <v>0</v>
      </c>
      <c r="I193" s="22">
        <v>5</v>
      </c>
      <c r="J193" s="22">
        <v>3</v>
      </c>
      <c r="K193" s="22">
        <v>0</v>
      </c>
      <c r="L193" s="22">
        <v>9</v>
      </c>
    </row>
    <row r="194" spans="2:12" ht="15.75" thickBot="1" x14ac:dyDescent="0.3">
      <c r="B194" s="55" t="s">
        <v>231</v>
      </c>
      <c r="C194" s="68"/>
      <c r="D194" s="23">
        <v>47</v>
      </c>
      <c r="E194" s="23">
        <v>0</v>
      </c>
      <c r="F194" s="23">
        <v>63</v>
      </c>
      <c r="G194" s="23">
        <v>4</v>
      </c>
      <c r="H194" s="23">
        <v>25</v>
      </c>
      <c r="I194" s="23">
        <v>857</v>
      </c>
      <c r="J194" s="23">
        <v>134</v>
      </c>
      <c r="K194" s="23">
        <v>0</v>
      </c>
      <c r="L194" s="23">
        <v>1130</v>
      </c>
    </row>
    <row r="195" spans="2:12" ht="15.75" thickBot="1" x14ac:dyDescent="0.3">
      <c r="B195" s="57" t="s">
        <v>363</v>
      </c>
      <c r="C195" s="24" t="s">
        <v>233</v>
      </c>
      <c r="D195" s="22">
        <v>0</v>
      </c>
      <c r="E195" s="22">
        <v>0</v>
      </c>
      <c r="F195" s="22">
        <v>0</v>
      </c>
      <c r="G195" s="22">
        <v>0</v>
      </c>
      <c r="H195" s="22">
        <v>2</v>
      </c>
      <c r="I195" s="22">
        <v>4</v>
      </c>
      <c r="J195" s="22">
        <v>0</v>
      </c>
      <c r="K195" s="22">
        <v>0</v>
      </c>
      <c r="L195" s="22">
        <v>6</v>
      </c>
    </row>
    <row r="196" spans="2:12" ht="15.75" thickBot="1" x14ac:dyDescent="0.3">
      <c r="B196" s="58"/>
      <c r="C196" s="24" t="s">
        <v>234</v>
      </c>
      <c r="D196" s="22">
        <v>6</v>
      </c>
      <c r="E196" s="22">
        <v>0</v>
      </c>
      <c r="F196" s="22">
        <v>16</v>
      </c>
      <c r="G196" s="22">
        <v>1</v>
      </c>
      <c r="H196" s="22">
        <v>5</v>
      </c>
      <c r="I196" s="22">
        <v>53</v>
      </c>
      <c r="J196" s="22">
        <v>3</v>
      </c>
      <c r="K196" s="22">
        <v>1</v>
      </c>
      <c r="L196" s="22">
        <v>85</v>
      </c>
    </row>
    <row r="197" spans="2:12" ht="15.75" thickBot="1" x14ac:dyDescent="0.3">
      <c r="B197" s="58"/>
      <c r="C197" s="24" t="s">
        <v>235</v>
      </c>
      <c r="D197" s="22">
        <v>2</v>
      </c>
      <c r="E197" s="22">
        <v>0</v>
      </c>
      <c r="F197" s="22">
        <v>2</v>
      </c>
      <c r="G197" s="22">
        <v>0</v>
      </c>
      <c r="H197" s="22">
        <v>1</v>
      </c>
      <c r="I197" s="22">
        <v>21</v>
      </c>
      <c r="J197" s="22">
        <v>3</v>
      </c>
      <c r="K197" s="22">
        <v>0</v>
      </c>
      <c r="L197" s="22">
        <v>29</v>
      </c>
    </row>
    <row r="198" spans="2:12" ht="15.75" thickBot="1" x14ac:dyDescent="0.3">
      <c r="B198" s="58"/>
      <c r="C198" s="24" t="s">
        <v>236</v>
      </c>
      <c r="D198" s="22">
        <v>9</v>
      </c>
      <c r="E198" s="22">
        <v>1</v>
      </c>
      <c r="F198" s="22">
        <v>8</v>
      </c>
      <c r="G198" s="22">
        <v>0</v>
      </c>
      <c r="H198" s="22">
        <v>2</v>
      </c>
      <c r="I198" s="22">
        <v>40</v>
      </c>
      <c r="J198" s="22">
        <v>5</v>
      </c>
      <c r="K198" s="22">
        <v>0</v>
      </c>
      <c r="L198" s="22">
        <v>65</v>
      </c>
    </row>
    <row r="199" spans="2:12" ht="15.75" thickBot="1" x14ac:dyDescent="0.3">
      <c r="B199" s="58"/>
      <c r="C199" s="24" t="s">
        <v>237</v>
      </c>
      <c r="D199" s="22">
        <v>5</v>
      </c>
      <c r="E199" s="22">
        <v>0</v>
      </c>
      <c r="F199" s="22">
        <v>11</v>
      </c>
      <c r="G199" s="22">
        <v>0</v>
      </c>
      <c r="H199" s="22">
        <v>0</v>
      </c>
      <c r="I199" s="22">
        <v>31</v>
      </c>
      <c r="J199" s="22">
        <v>0</v>
      </c>
      <c r="K199" s="22">
        <v>0</v>
      </c>
      <c r="L199" s="22">
        <v>47</v>
      </c>
    </row>
    <row r="200" spans="2:12" ht="15.75" thickBot="1" x14ac:dyDescent="0.3">
      <c r="B200" s="58"/>
      <c r="C200" s="24" t="s">
        <v>238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2</v>
      </c>
      <c r="J200" s="22">
        <v>0</v>
      </c>
      <c r="K200" s="22">
        <v>0</v>
      </c>
      <c r="L200" s="22">
        <v>2</v>
      </c>
    </row>
    <row r="201" spans="2:12" ht="15.75" thickBot="1" x14ac:dyDescent="0.3">
      <c r="B201" s="58"/>
      <c r="C201" s="24" t="s">
        <v>239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4</v>
      </c>
      <c r="J201" s="22">
        <v>0</v>
      </c>
      <c r="K201" s="22">
        <v>0</v>
      </c>
      <c r="L201" s="22">
        <v>4</v>
      </c>
    </row>
    <row r="202" spans="2:12" ht="15.75" thickBot="1" x14ac:dyDescent="0.3">
      <c r="B202" s="58"/>
      <c r="C202" s="24" t="s">
        <v>240</v>
      </c>
      <c r="D202" s="22">
        <v>12</v>
      </c>
      <c r="E202" s="22">
        <v>0</v>
      </c>
      <c r="F202" s="22">
        <v>21</v>
      </c>
      <c r="G202" s="22">
        <v>1</v>
      </c>
      <c r="H202" s="22">
        <v>3</v>
      </c>
      <c r="I202" s="22">
        <v>90</v>
      </c>
      <c r="J202" s="22">
        <v>14</v>
      </c>
      <c r="K202" s="22">
        <v>0</v>
      </c>
      <c r="L202" s="22">
        <v>141</v>
      </c>
    </row>
    <row r="203" spans="2:12" ht="15.75" thickBot="1" x14ac:dyDescent="0.3">
      <c r="B203" s="58"/>
      <c r="C203" s="24" t="s">
        <v>241</v>
      </c>
      <c r="D203" s="22">
        <v>7</v>
      </c>
      <c r="E203" s="22">
        <v>0</v>
      </c>
      <c r="F203" s="22">
        <v>13</v>
      </c>
      <c r="G203" s="22">
        <v>1</v>
      </c>
      <c r="H203" s="22">
        <v>4</v>
      </c>
      <c r="I203" s="22">
        <v>97</v>
      </c>
      <c r="J203" s="22">
        <v>7</v>
      </c>
      <c r="K203" s="22">
        <v>0</v>
      </c>
      <c r="L203" s="22">
        <v>129</v>
      </c>
    </row>
    <row r="204" spans="2:12" ht="15.75" thickBot="1" x14ac:dyDescent="0.3">
      <c r="B204" s="58"/>
      <c r="C204" s="24" t="s">
        <v>242</v>
      </c>
      <c r="D204" s="22">
        <v>2</v>
      </c>
      <c r="E204" s="22">
        <v>0</v>
      </c>
      <c r="F204" s="22">
        <v>1</v>
      </c>
      <c r="G204" s="22">
        <v>0</v>
      </c>
      <c r="H204" s="22">
        <v>0</v>
      </c>
      <c r="I204" s="22">
        <v>7</v>
      </c>
      <c r="J204" s="22">
        <v>1</v>
      </c>
      <c r="K204" s="22">
        <v>0</v>
      </c>
      <c r="L204" s="22">
        <v>11</v>
      </c>
    </row>
    <row r="205" spans="2:12" ht="15.75" thickBot="1" x14ac:dyDescent="0.3">
      <c r="B205" s="58"/>
      <c r="C205" s="24" t="s">
        <v>243</v>
      </c>
      <c r="D205" s="22">
        <v>1</v>
      </c>
      <c r="E205" s="22">
        <v>0</v>
      </c>
      <c r="F205" s="22">
        <v>3</v>
      </c>
      <c r="G205" s="22">
        <v>0</v>
      </c>
      <c r="H205" s="22">
        <v>0</v>
      </c>
      <c r="I205" s="22">
        <v>13</v>
      </c>
      <c r="J205" s="22">
        <v>0</v>
      </c>
      <c r="K205" s="22">
        <v>0</v>
      </c>
      <c r="L205" s="22">
        <v>17</v>
      </c>
    </row>
    <row r="206" spans="2:12" ht="15.75" thickBot="1" x14ac:dyDescent="0.3">
      <c r="B206" s="58"/>
      <c r="C206" s="24" t="s">
        <v>244</v>
      </c>
      <c r="D206" s="22">
        <v>1</v>
      </c>
      <c r="E206" s="22">
        <v>0</v>
      </c>
      <c r="F206" s="22">
        <v>0</v>
      </c>
      <c r="G206" s="22">
        <v>0</v>
      </c>
      <c r="H206" s="22">
        <v>0</v>
      </c>
      <c r="I206" s="22">
        <v>1</v>
      </c>
      <c r="J206" s="22">
        <v>1</v>
      </c>
      <c r="K206" s="22">
        <v>0</v>
      </c>
      <c r="L206" s="22">
        <v>3</v>
      </c>
    </row>
    <row r="207" spans="2:12" ht="15.75" thickBot="1" x14ac:dyDescent="0.3">
      <c r="B207" s="58"/>
      <c r="C207" s="24" t="s">
        <v>245</v>
      </c>
      <c r="D207" s="22">
        <v>5</v>
      </c>
      <c r="E207" s="22">
        <v>0</v>
      </c>
      <c r="F207" s="22">
        <v>3</v>
      </c>
      <c r="G207" s="22">
        <v>0</v>
      </c>
      <c r="H207" s="22">
        <v>2</v>
      </c>
      <c r="I207" s="22">
        <v>30</v>
      </c>
      <c r="J207" s="22">
        <v>2</v>
      </c>
      <c r="K207" s="22">
        <v>0</v>
      </c>
      <c r="L207" s="22">
        <v>42</v>
      </c>
    </row>
    <row r="208" spans="2:12" ht="15.75" thickBot="1" x14ac:dyDescent="0.3">
      <c r="B208" s="58"/>
      <c r="C208" s="24" t="s">
        <v>246</v>
      </c>
      <c r="D208" s="22">
        <v>11</v>
      </c>
      <c r="E208" s="22">
        <v>0</v>
      </c>
      <c r="F208" s="22">
        <v>30</v>
      </c>
      <c r="G208" s="22">
        <v>1</v>
      </c>
      <c r="H208" s="22">
        <v>3</v>
      </c>
      <c r="I208" s="22">
        <v>149</v>
      </c>
      <c r="J208" s="22">
        <v>21</v>
      </c>
      <c r="K208" s="22">
        <v>0</v>
      </c>
      <c r="L208" s="22">
        <v>215</v>
      </c>
    </row>
    <row r="209" spans="2:12" ht="15.75" thickBot="1" x14ac:dyDescent="0.3">
      <c r="B209" s="58"/>
      <c r="C209" s="24" t="s">
        <v>247</v>
      </c>
      <c r="D209" s="22">
        <v>22</v>
      </c>
      <c r="E209" s="22">
        <v>2</v>
      </c>
      <c r="F209" s="22">
        <v>56</v>
      </c>
      <c r="G209" s="22">
        <v>1</v>
      </c>
      <c r="H209" s="22">
        <v>10</v>
      </c>
      <c r="I209" s="22">
        <v>231</v>
      </c>
      <c r="J209" s="22">
        <v>14</v>
      </c>
      <c r="K209" s="22">
        <v>0</v>
      </c>
      <c r="L209" s="22">
        <v>336</v>
      </c>
    </row>
    <row r="210" spans="2:12" ht="15.75" thickBot="1" x14ac:dyDescent="0.3">
      <c r="B210" s="58"/>
      <c r="C210" s="24" t="s">
        <v>248</v>
      </c>
      <c r="D210" s="22">
        <v>1</v>
      </c>
      <c r="E210" s="22">
        <v>0</v>
      </c>
      <c r="F210" s="22">
        <v>1</v>
      </c>
      <c r="G210" s="22">
        <v>0</v>
      </c>
      <c r="H210" s="22">
        <v>1</v>
      </c>
      <c r="I210" s="22">
        <v>6</v>
      </c>
      <c r="J210" s="22">
        <v>3</v>
      </c>
      <c r="K210" s="22">
        <v>0</v>
      </c>
      <c r="L210" s="22">
        <v>12</v>
      </c>
    </row>
    <row r="211" spans="2:12" ht="15.75" thickBot="1" x14ac:dyDescent="0.3">
      <c r="B211" s="58"/>
      <c r="C211" s="24" t="s">
        <v>249</v>
      </c>
      <c r="D211" s="22">
        <v>2</v>
      </c>
      <c r="E211" s="22">
        <v>0</v>
      </c>
      <c r="F211" s="22">
        <v>1</v>
      </c>
      <c r="G211" s="22">
        <v>0</v>
      </c>
      <c r="H211" s="22">
        <v>0</v>
      </c>
      <c r="I211" s="22">
        <v>8</v>
      </c>
      <c r="J211" s="22">
        <v>0</v>
      </c>
      <c r="K211" s="22">
        <v>0</v>
      </c>
      <c r="L211" s="22">
        <v>11</v>
      </c>
    </row>
    <row r="212" spans="2:12" ht="15.75" thickBot="1" x14ac:dyDescent="0.3">
      <c r="B212" s="58"/>
      <c r="C212" s="24" t="s">
        <v>250</v>
      </c>
      <c r="D212" s="22">
        <v>19</v>
      </c>
      <c r="E212" s="22">
        <v>2</v>
      </c>
      <c r="F212" s="22">
        <v>32</v>
      </c>
      <c r="G212" s="22">
        <v>1</v>
      </c>
      <c r="H212" s="22">
        <v>10</v>
      </c>
      <c r="I212" s="22">
        <v>175</v>
      </c>
      <c r="J212" s="22">
        <v>18</v>
      </c>
      <c r="K212" s="22">
        <v>0</v>
      </c>
      <c r="L212" s="22">
        <v>257</v>
      </c>
    </row>
    <row r="213" spans="2:12" ht="15.75" thickBot="1" x14ac:dyDescent="0.3">
      <c r="B213" s="59"/>
      <c r="C213" s="24" t="s">
        <v>251</v>
      </c>
      <c r="D213" s="22">
        <v>3</v>
      </c>
      <c r="E213" s="22">
        <v>0</v>
      </c>
      <c r="F213" s="22">
        <v>18</v>
      </c>
      <c r="G213" s="22">
        <v>0</v>
      </c>
      <c r="H213" s="22">
        <v>2</v>
      </c>
      <c r="I213" s="22">
        <v>76</v>
      </c>
      <c r="J213" s="22">
        <v>9</v>
      </c>
      <c r="K213" s="22">
        <v>0</v>
      </c>
      <c r="L213" s="22">
        <v>108</v>
      </c>
    </row>
    <row r="214" spans="2:12" ht="15.75" thickBot="1" x14ac:dyDescent="0.3">
      <c r="B214" s="50" t="s">
        <v>252</v>
      </c>
      <c r="C214" s="51"/>
      <c r="D214" s="23">
        <v>108</v>
      </c>
      <c r="E214" s="23">
        <v>5</v>
      </c>
      <c r="F214" s="23">
        <v>216</v>
      </c>
      <c r="G214" s="23">
        <v>6</v>
      </c>
      <c r="H214" s="23">
        <v>45</v>
      </c>
      <c r="I214" s="23">
        <v>1038</v>
      </c>
      <c r="J214" s="23">
        <v>101</v>
      </c>
      <c r="K214" s="23">
        <v>1</v>
      </c>
      <c r="L214" s="23">
        <v>1520</v>
      </c>
    </row>
    <row r="215" spans="2:12" ht="15.75" thickBot="1" x14ac:dyDescent="0.3">
      <c r="B215" s="57" t="s">
        <v>364</v>
      </c>
      <c r="C215" s="25" t="s">
        <v>254</v>
      </c>
      <c r="D215" s="22">
        <v>2</v>
      </c>
      <c r="E215" s="22">
        <v>0</v>
      </c>
      <c r="F215" s="22">
        <v>2</v>
      </c>
      <c r="G215" s="22">
        <v>1</v>
      </c>
      <c r="H215" s="22">
        <v>0</v>
      </c>
      <c r="I215" s="22">
        <v>5</v>
      </c>
      <c r="J215" s="22">
        <v>2</v>
      </c>
      <c r="K215" s="22">
        <v>0</v>
      </c>
      <c r="L215" s="22">
        <v>12</v>
      </c>
    </row>
    <row r="216" spans="2:12" ht="15.75" thickBot="1" x14ac:dyDescent="0.3">
      <c r="B216" s="58"/>
      <c r="C216" s="25" t="s">
        <v>255</v>
      </c>
      <c r="D216" s="22">
        <v>2</v>
      </c>
      <c r="E216" s="22">
        <v>0</v>
      </c>
      <c r="F216" s="22">
        <v>2</v>
      </c>
      <c r="G216" s="22">
        <v>0</v>
      </c>
      <c r="H216" s="22">
        <v>0</v>
      </c>
      <c r="I216" s="22">
        <v>2</v>
      </c>
      <c r="J216" s="22">
        <v>1</v>
      </c>
      <c r="K216" s="22">
        <v>0</v>
      </c>
      <c r="L216" s="22">
        <v>7</v>
      </c>
    </row>
    <row r="217" spans="2:12" ht="15.75" thickBot="1" x14ac:dyDescent="0.3">
      <c r="B217" s="58"/>
      <c r="C217" s="25" t="s">
        <v>256</v>
      </c>
      <c r="D217" s="22">
        <v>2</v>
      </c>
      <c r="E217" s="22">
        <v>0</v>
      </c>
      <c r="F217" s="22">
        <v>1</v>
      </c>
      <c r="G217" s="22">
        <v>0</v>
      </c>
      <c r="H217" s="22">
        <v>0</v>
      </c>
      <c r="I217" s="22">
        <v>6</v>
      </c>
      <c r="J217" s="22">
        <v>4</v>
      </c>
      <c r="K217" s="22">
        <v>0</v>
      </c>
      <c r="L217" s="22">
        <v>13</v>
      </c>
    </row>
    <row r="218" spans="2:12" ht="15.75" thickBot="1" x14ac:dyDescent="0.3">
      <c r="B218" s="58"/>
      <c r="C218" s="25" t="s">
        <v>257</v>
      </c>
      <c r="D218" s="22">
        <v>1</v>
      </c>
      <c r="E218" s="22">
        <v>0</v>
      </c>
      <c r="F218" s="22">
        <v>0</v>
      </c>
      <c r="G218" s="22">
        <v>0</v>
      </c>
      <c r="H218" s="22">
        <v>0</v>
      </c>
      <c r="I218" s="22">
        <v>3</v>
      </c>
      <c r="J218" s="22">
        <v>2</v>
      </c>
      <c r="K218" s="22">
        <v>1</v>
      </c>
      <c r="L218" s="22">
        <v>7</v>
      </c>
    </row>
    <row r="219" spans="2:12" ht="15.75" thickBot="1" x14ac:dyDescent="0.3">
      <c r="B219" s="58"/>
      <c r="C219" s="25" t="s">
        <v>258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1</v>
      </c>
      <c r="J219" s="22">
        <v>2</v>
      </c>
      <c r="K219" s="22">
        <v>0</v>
      </c>
      <c r="L219" s="22">
        <v>3</v>
      </c>
    </row>
    <row r="220" spans="2:12" ht="15.75" thickBot="1" x14ac:dyDescent="0.3">
      <c r="B220" s="58"/>
      <c r="C220" s="25" t="s">
        <v>259</v>
      </c>
      <c r="D220" s="22">
        <v>1</v>
      </c>
      <c r="E220" s="22">
        <v>0</v>
      </c>
      <c r="F220" s="22">
        <v>2</v>
      </c>
      <c r="G220" s="22">
        <v>0</v>
      </c>
      <c r="H220" s="22">
        <v>0</v>
      </c>
      <c r="I220" s="22">
        <v>5</v>
      </c>
      <c r="J220" s="22">
        <v>4</v>
      </c>
      <c r="K220" s="22">
        <v>0</v>
      </c>
      <c r="L220" s="22">
        <v>12</v>
      </c>
    </row>
    <row r="221" spans="2:12" ht="15.75" thickBot="1" x14ac:dyDescent="0.3">
      <c r="B221" s="58"/>
      <c r="C221" s="25" t="s">
        <v>260</v>
      </c>
      <c r="D221" s="22">
        <v>2</v>
      </c>
      <c r="E221" s="22">
        <v>0</v>
      </c>
      <c r="F221" s="22">
        <v>0</v>
      </c>
      <c r="G221" s="22">
        <v>0</v>
      </c>
      <c r="H221" s="22">
        <v>0</v>
      </c>
      <c r="I221" s="22">
        <v>6</v>
      </c>
      <c r="J221" s="22">
        <v>4</v>
      </c>
      <c r="K221" s="22">
        <v>0</v>
      </c>
      <c r="L221" s="22">
        <v>12</v>
      </c>
    </row>
    <row r="222" spans="2:12" ht="15.75" thickBot="1" x14ac:dyDescent="0.3">
      <c r="B222" s="58"/>
      <c r="C222" s="25" t="s">
        <v>261</v>
      </c>
      <c r="D222" s="22">
        <v>6</v>
      </c>
      <c r="E222" s="22">
        <v>0</v>
      </c>
      <c r="F222" s="22">
        <v>10</v>
      </c>
      <c r="G222" s="22">
        <v>0</v>
      </c>
      <c r="H222" s="22">
        <v>5</v>
      </c>
      <c r="I222" s="22">
        <v>40</v>
      </c>
      <c r="J222" s="22">
        <v>8</v>
      </c>
      <c r="K222" s="22">
        <v>1</v>
      </c>
      <c r="L222" s="22">
        <v>70</v>
      </c>
    </row>
    <row r="223" spans="2:12" ht="15.75" thickBot="1" x14ac:dyDescent="0.3">
      <c r="B223" s="58"/>
      <c r="C223" s="25" t="s">
        <v>262</v>
      </c>
      <c r="D223" s="22">
        <v>1</v>
      </c>
      <c r="E223" s="22">
        <v>0</v>
      </c>
      <c r="F223" s="22">
        <v>0</v>
      </c>
      <c r="G223" s="22">
        <v>1</v>
      </c>
      <c r="H223" s="22">
        <v>0</v>
      </c>
      <c r="I223" s="22">
        <v>3</v>
      </c>
      <c r="J223" s="22">
        <v>0</v>
      </c>
      <c r="K223" s="22">
        <v>0</v>
      </c>
      <c r="L223" s="22">
        <v>5</v>
      </c>
    </row>
    <row r="224" spans="2:12" ht="15.75" thickBot="1" x14ac:dyDescent="0.3">
      <c r="B224" s="58"/>
      <c r="C224" s="25" t="s">
        <v>263</v>
      </c>
      <c r="D224" s="22">
        <v>3</v>
      </c>
      <c r="E224" s="22">
        <v>0</v>
      </c>
      <c r="F224" s="22">
        <v>0</v>
      </c>
      <c r="G224" s="22">
        <v>0</v>
      </c>
      <c r="H224" s="22">
        <v>0</v>
      </c>
      <c r="I224" s="22">
        <v>2</v>
      </c>
      <c r="J224" s="22">
        <v>0</v>
      </c>
      <c r="K224" s="22">
        <v>0</v>
      </c>
      <c r="L224" s="22">
        <v>5</v>
      </c>
    </row>
    <row r="225" spans="2:12" ht="15.75" thickBot="1" x14ac:dyDescent="0.3">
      <c r="B225" s="58"/>
      <c r="C225" s="25" t="s">
        <v>264</v>
      </c>
      <c r="D225" s="22">
        <v>7</v>
      </c>
      <c r="E225" s="22">
        <v>0</v>
      </c>
      <c r="F225" s="22">
        <v>4</v>
      </c>
      <c r="G225" s="22">
        <v>0</v>
      </c>
      <c r="H225" s="22">
        <v>5</v>
      </c>
      <c r="I225" s="22">
        <v>18</v>
      </c>
      <c r="J225" s="22">
        <v>3</v>
      </c>
      <c r="K225" s="22">
        <v>0</v>
      </c>
      <c r="L225" s="22">
        <v>37</v>
      </c>
    </row>
    <row r="226" spans="2:12" ht="15.75" thickBot="1" x14ac:dyDescent="0.3">
      <c r="B226" s="58"/>
      <c r="C226" s="25" t="s">
        <v>265</v>
      </c>
      <c r="D226" s="22">
        <v>1</v>
      </c>
      <c r="E226" s="22">
        <v>0</v>
      </c>
      <c r="F226" s="22">
        <v>0</v>
      </c>
      <c r="G226" s="22">
        <v>0</v>
      </c>
      <c r="H226" s="22">
        <v>0</v>
      </c>
      <c r="I226" s="22">
        <v>1</v>
      </c>
      <c r="J226" s="22">
        <v>4</v>
      </c>
      <c r="K226" s="22">
        <v>0</v>
      </c>
      <c r="L226" s="22">
        <v>6</v>
      </c>
    </row>
    <row r="227" spans="2:12" ht="15.75" thickBot="1" x14ac:dyDescent="0.3">
      <c r="B227" s="59"/>
      <c r="C227" s="25" t="s">
        <v>266</v>
      </c>
      <c r="D227" s="22">
        <v>0</v>
      </c>
      <c r="E227" s="22">
        <v>0</v>
      </c>
      <c r="F227" s="22">
        <v>2</v>
      </c>
      <c r="G227" s="22">
        <v>0</v>
      </c>
      <c r="H227" s="22">
        <v>0</v>
      </c>
      <c r="I227" s="22">
        <v>6</v>
      </c>
      <c r="J227" s="22">
        <v>2</v>
      </c>
      <c r="K227" s="22">
        <v>0</v>
      </c>
      <c r="L227" s="22">
        <v>10</v>
      </c>
    </row>
    <row r="228" spans="2:12" ht="15.75" thickBot="1" x14ac:dyDescent="0.3">
      <c r="B228" s="50" t="s">
        <v>348</v>
      </c>
      <c r="C228" s="60"/>
      <c r="D228" s="23">
        <v>28</v>
      </c>
      <c r="E228" s="23">
        <v>0</v>
      </c>
      <c r="F228" s="23">
        <v>23</v>
      </c>
      <c r="G228" s="23">
        <v>2</v>
      </c>
      <c r="H228" s="23">
        <v>10</v>
      </c>
      <c r="I228" s="23">
        <v>98</v>
      </c>
      <c r="J228" s="23">
        <v>36</v>
      </c>
      <c r="K228" s="23">
        <v>2</v>
      </c>
      <c r="L228" s="23">
        <v>199</v>
      </c>
    </row>
    <row r="229" spans="2:12" ht="15.75" thickBot="1" x14ac:dyDescent="0.3">
      <c r="B229" s="57" t="s">
        <v>365</v>
      </c>
      <c r="C229" s="24" t="s">
        <v>269</v>
      </c>
      <c r="D229" s="22">
        <v>0</v>
      </c>
      <c r="E229" s="22">
        <v>0</v>
      </c>
      <c r="F229" s="22">
        <v>5</v>
      </c>
      <c r="G229" s="22">
        <v>0</v>
      </c>
      <c r="H229" s="22">
        <v>0</v>
      </c>
      <c r="I229" s="22">
        <v>32</v>
      </c>
      <c r="J229" s="22">
        <v>2</v>
      </c>
      <c r="K229" s="22">
        <v>0</v>
      </c>
      <c r="L229" s="22">
        <v>39</v>
      </c>
    </row>
    <row r="230" spans="2:12" ht="15.75" thickBot="1" x14ac:dyDescent="0.3">
      <c r="B230" s="58"/>
      <c r="C230" s="24" t="s">
        <v>270</v>
      </c>
      <c r="D230" s="22">
        <v>5</v>
      </c>
      <c r="E230" s="22">
        <v>0</v>
      </c>
      <c r="F230" s="22">
        <v>12</v>
      </c>
      <c r="G230" s="22">
        <v>0</v>
      </c>
      <c r="H230" s="22">
        <v>1</v>
      </c>
      <c r="I230" s="22">
        <v>64</v>
      </c>
      <c r="J230" s="22">
        <v>4</v>
      </c>
      <c r="K230" s="22">
        <v>0</v>
      </c>
      <c r="L230" s="22">
        <v>86</v>
      </c>
    </row>
    <row r="231" spans="2:12" ht="15.75" thickBot="1" x14ac:dyDescent="0.3">
      <c r="B231" s="58"/>
      <c r="C231" s="24" t="s">
        <v>271</v>
      </c>
      <c r="D231" s="22">
        <v>4</v>
      </c>
      <c r="E231" s="22">
        <v>0</v>
      </c>
      <c r="F231" s="22">
        <v>4</v>
      </c>
      <c r="G231" s="22">
        <v>0</v>
      </c>
      <c r="H231" s="22">
        <v>1</v>
      </c>
      <c r="I231" s="22">
        <v>31</v>
      </c>
      <c r="J231" s="22">
        <v>0</v>
      </c>
      <c r="K231" s="22">
        <v>0</v>
      </c>
      <c r="L231" s="22">
        <v>40</v>
      </c>
    </row>
    <row r="232" spans="2:12" ht="15.75" thickBot="1" x14ac:dyDescent="0.3">
      <c r="B232" s="58"/>
      <c r="C232" s="24" t="s">
        <v>272</v>
      </c>
      <c r="D232" s="22">
        <v>2</v>
      </c>
      <c r="E232" s="22">
        <v>0</v>
      </c>
      <c r="F232" s="22">
        <v>5</v>
      </c>
      <c r="G232" s="22">
        <v>0</v>
      </c>
      <c r="H232" s="22">
        <v>0</v>
      </c>
      <c r="I232" s="22">
        <v>26</v>
      </c>
      <c r="J232" s="22">
        <v>3</v>
      </c>
      <c r="K232" s="22">
        <v>0</v>
      </c>
      <c r="L232" s="22">
        <v>36</v>
      </c>
    </row>
    <row r="233" spans="2:12" ht="15.75" thickBot="1" x14ac:dyDescent="0.3">
      <c r="B233" s="58"/>
      <c r="C233" s="24" t="s">
        <v>273</v>
      </c>
      <c r="D233" s="22">
        <v>0</v>
      </c>
      <c r="E233" s="22">
        <v>0</v>
      </c>
      <c r="F233" s="22">
        <v>0</v>
      </c>
      <c r="G233" s="22">
        <v>0</v>
      </c>
      <c r="H233" s="22">
        <v>1</v>
      </c>
      <c r="I233" s="22">
        <v>8</v>
      </c>
      <c r="J233" s="22">
        <v>2</v>
      </c>
      <c r="K233" s="22">
        <v>0</v>
      </c>
      <c r="L233" s="22">
        <v>11</v>
      </c>
    </row>
    <row r="234" spans="2:12" ht="15.75" thickBot="1" x14ac:dyDescent="0.3">
      <c r="B234" s="58"/>
      <c r="C234" s="24" t="s">
        <v>274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2</v>
      </c>
      <c r="J234" s="22">
        <v>0</v>
      </c>
      <c r="K234" s="22">
        <v>0</v>
      </c>
      <c r="L234" s="22">
        <v>2</v>
      </c>
    </row>
    <row r="235" spans="2:12" ht="15.75" thickBot="1" x14ac:dyDescent="0.3">
      <c r="B235" s="58"/>
      <c r="C235" s="24" t="s">
        <v>275</v>
      </c>
      <c r="D235" s="22">
        <v>0</v>
      </c>
      <c r="E235" s="22">
        <v>1</v>
      </c>
      <c r="F235" s="22">
        <v>1</v>
      </c>
      <c r="G235" s="22">
        <v>0</v>
      </c>
      <c r="H235" s="22">
        <v>0</v>
      </c>
      <c r="I235" s="22">
        <v>11</v>
      </c>
      <c r="J235" s="22">
        <v>4</v>
      </c>
      <c r="K235" s="22">
        <v>0</v>
      </c>
      <c r="L235" s="22">
        <v>17</v>
      </c>
    </row>
    <row r="236" spans="2:12" ht="15.75" thickBot="1" x14ac:dyDescent="0.3">
      <c r="B236" s="58"/>
      <c r="C236" s="24" t="s">
        <v>276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2</v>
      </c>
      <c r="J236" s="22">
        <v>0</v>
      </c>
      <c r="K236" s="22">
        <v>0</v>
      </c>
      <c r="L236" s="22">
        <v>2</v>
      </c>
    </row>
    <row r="237" spans="2:12" ht="15.75" thickBot="1" x14ac:dyDescent="0.3">
      <c r="B237" s="58"/>
      <c r="C237" s="24" t="s">
        <v>277</v>
      </c>
      <c r="D237" s="22">
        <v>4</v>
      </c>
      <c r="E237" s="22">
        <v>0</v>
      </c>
      <c r="F237" s="22">
        <v>10</v>
      </c>
      <c r="G237" s="22">
        <v>0</v>
      </c>
      <c r="H237" s="22">
        <v>0</v>
      </c>
      <c r="I237" s="22">
        <v>44</v>
      </c>
      <c r="J237" s="22">
        <v>5</v>
      </c>
      <c r="K237" s="22">
        <v>0</v>
      </c>
      <c r="L237" s="22">
        <v>63</v>
      </c>
    </row>
    <row r="238" spans="2:12" ht="15.75" thickBot="1" x14ac:dyDescent="0.3">
      <c r="B238" s="58"/>
      <c r="C238" s="24" t="s">
        <v>278</v>
      </c>
      <c r="D238" s="22">
        <v>15</v>
      </c>
      <c r="E238" s="22">
        <v>1</v>
      </c>
      <c r="F238" s="22">
        <v>58</v>
      </c>
      <c r="G238" s="22">
        <v>2</v>
      </c>
      <c r="H238" s="22">
        <v>4</v>
      </c>
      <c r="I238" s="22">
        <v>382</v>
      </c>
      <c r="J238" s="22">
        <v>27</v>
      </c>
      <c r="K238" s="22">
        <v>0</v>
      </c>
      <c r="L238" s="22">
        <v>489</v>
      </c>
    </row>
    <row r="239" spans="2:12" ht="15.75" thickBot="1" x14ac:dyDescent="0.3">
      <c r="B239" s="58"/>
      <c r="C239" s="24" t="s">
        <v>279</v>
      </c>
      <c r="D239" s="22">
        <v>0</v>
      </c>
      <c r="E239" s="22">
        <v>0</v>
      </c>
      <c r="F239" s="22">
        <v>0</v>
      </c>
      <c r="G239" s="22">
        <v>0</v>
      </c>
      <c r="H239" s="22">
        <v>1</v>
      </c>
      <c r="I239" s="22">
        <v>2</v>
      </c>
      <c r="J239" s="22">
        <v>0</v>
      </c>
      <c r="K239" s="22">
        <v>0</v>
      </c>
      <c r="L239" s="22">
        <v>3</v>
      </c>
    </row>
    <row r="240" spans="2:12" ht="15.75" thickBot="1" x14ac:dyDescent="0.3">
      <c r="B240" s="58"/>
      <c r="C240" s="24" t="s">
        <v>280</v>
      </c>
      <c r="D240" s="22">
        <v>0</v>
      </c>
      <c r="E240" s="22">
        <v>0</v>
      </c>
      <c r="F240" s="22">
        <v>1</v>
      </c>
      <c r="G240" s="22">
        <v>0</v>
      </c>
      <c r="H240" s="22">
        <v>0</v>
      </c>
      <c r="I240" s="22">
        <v>5</v>
      </c>
      <c r="J240" s="22">
        <v>2</v>
      </c>
      <c r="K240" s="22">
        <v>0</v>
      </c>
      <c r="L240" s="22">
        <v>8</v>
      </c>
    </row>
    <row r="241" spans="2:12" ht="15.75" thickBot="1" x14ac:dyDescent="0.3">
      <c r="B241" s="59"/>
      <c r="C241" s="24" t="s">
        <v>281</v>
      </c>
      <c r="D241" s="22">
        <v>0</v>
      </c>
      <c r="E241" s="22">
        <v>1</v>
      </c>
      <c r="F241" s="22">
        <v>1</v>
      </c>
      <c r="G241" s="22">
        <v>0</v>
      </c>
      <c r="H241" s="22">
        <v>0</v>
      </c>
      <c r="I241" s="22">
        <v>18</v>
      </c>
      <c r="J241" s="22">
        <v>1</v>
      </c>
      <c r="K241" s="22">
        <v>0</v>
      </c>
      <c r="L241" s="22">
        <v>21</v>
      </c>
    </row>
    <row r="242" spans="2:12" ht="15.75" thickBot="1" x14ac:dyDescent="0.3">
      <c r="B242" s="50" t="s">
        <v>282</v>
      </c>
      <c r="C242" s="51"/>
      <c r="D242" s="23">
        <v>30</v>
      </c>
      <c r="E242" s="23">
        <v>3</v>
      </c>
      <c r="F242" s="23">
        <v>97</v>
      </c>
      <c r="G242" s="23">
        <v>2</v>
      </c>
      <c r="H242" s="23">
        <v>8</v>
      </c>
      <c r="I242" s="23">
        <v>627</v>
      </c>
      <c r="J242" s="23">
        <v>50</v>
      </c>
      <c r="K242" s="23">
        <v>0</v>
      </c>
      <c r="L242" s="23">
        <v>817</v>
      </c>
    </row>
    <row r="243" spans="2:12" ht="15.75" thickBot="1" x14ac:dyDescent="0.3">
      <c r="B243" s="57" t="s">
        <v>366</v>
      </c>
      <c r="C243" s="24" t="s">
        <v>284</v>
      </c>
      <c r="D243" s="22">
        <v>9</v>
      </c>
      <c r="E243" s="22">
        <v>0</v>
      </c>
      <c r="F243" s="22">
        <v>5</v>
      </c>
      <c r="G243" s="22">
        <v>0</v>
      </c>
      <c r="H243" s="22">
        <v>4</v>
      </c>
      <c r="I243" s="22">
        <v>22</v>
      </c>
      <c r="J243" s="22">
        <v>2</v>
      </c>
      <c r="K243" s="22">
        <v>0</v>
      </c>
      <c r="L243" s="22">
        <v>42</v>
      </c>
    </row>
    <row r="244" spans="2:12" ht="15.75" thickBot="1" x14ac:dyDescent="0.3">
      <c r="B244" s="58"/>
      <c r="C244" s="24" t="s">
        <v>285</v>
      </c>
      <c r="D244" s="22">
        <v>12</v>
      </c>
      <c r="E244" s="22">
        <v>0</v>
      </c>
      <c r="F244" s="22">
        <v>4</v>
      </c>
      <c r="G244" s="22">
        <v>0</v>
      </c>
      <c r="H244" s="22">
        <v>10</v>
      </c>
      <c r="I244" s="22">
        <v>74</v>
      </c>
      <c r="J244" s="22">
        <v>8</v>
      </c>
      <c r="K244" s="22">
        <v>1</v>
      </c>
      <c r="L244" s="22">
        <v>109</v>
      </c>
    </row>
    <row r="245" spans="2:12" ht="15.75" thickBot="1" x14ac:dyDescent="0.3">
      <c r="B245" s="58"/>
      <c r="C245" s="24" t="s">
        <v>286</v>
      </c>
      <c r="D245" s="22">
        <v>0</v>
      </c>
      <c r="E245" s="22">
        <v>0</v>
      </c>
      <c r="F245" s="22">
        <v>0</v>
      </c>
      <c r="G245" s="22">
        <v>0</v>
      </c>
      <c r="H245" s="22">
        <v>1</v>
      </c>
      <c r="I245" s="22">
        <v>3</v>
      </c>
      <c r="J245" s="22">
        <v>0</v>
      </c>
      <c r="K245" s="22">
        <v>0</v>
      </c>
      <c r="L245" s="22">
        <v>4</v>
      </c>
    </row>
    <row r="246" spans="2:12" ht="15.75" thickBot="1" x14ac:dyDescent="0.3">
      <c r="B246" s="58"/>
      <c r="C246" s="24" t="s">
        <v>287</v>
      </c>
      <c r="D246" s="22">
        <v>0</v>
      </c>
      <c r="E246" s="22">
        <v>0</v>
      </c>
      <c r="F246" s="22">
        <v>0</v>
      </c>
      <c r="G246" s="22">
        <v>0</v>
      </c>
      <c r="H246" s="22">
        <v>2</v>
      </c>
      <c r="I246" s="22">
        <v>2</v>
      </c>
      <c r="J246" s="22">
        <v>0</v>
      </c>
      <c r="K246" s="22">
        <v>0</v>
      </c>
      <c r="L246" s="22">
        <v>4</v>
      </c>
    </row>
    <row r="247" spans="2:12" ht="15.75" thickBot="1" x14ac:dyDescent="0.3">
      <c r="B247" s="58"/>
      <c r="C247" s="24" t="s">
        <v>288</v>
      </c>
      <c r="D247" s="22">
        <v>9</v>
      </c>
      <c r="E247" s="22">
        <v>0</v>
      </c>
      <c r="F247" s="22">
        <v>8</v>
      </c>
      <c r="G247" s="22">
        <v>1</v>
      </c>
      <c r="H247" s="22">
        <v>6</v>
      </c>
      <c r="I247" s="22">
        <v>30</v>
      </c>
      <c r="J247" s="22">
        <v>4</v>
      </c>
      <c r="K247" s="22">
        <v>0</v>
      </c>
      <c r="L247" s="22">
        <v>58</v>
      </c>
    </row>
    <row r="248" spans="2:12" ht="15.75" thickBot="1" x14ac:dyDescent="0.3">
      <c r="B248" s="58"/>
      <c r="C248" s="24" t="s">
        <v>289</v>
      </c>
      <c r="D248" s="22">
        <v>3</v>
      </c>
      <c r="E248" s="22">
        <v>0</v>
      </c>
      <c r="F248" s="22">
        <v>3</v>
      </c>
      <c r="G248" s="22">
        <v>1</v>
      </c>
      <c r="H248" s="22">
        <v>0</v>
      </c>
      <c r="I248" s="22">
        <v>13</v>
      </c>
      <c r="J248" s="22">
        <v>0</v>
      </c>
      <c r="K248" s="22">
        <v>0</v>
      </c>
      <c r="L248" s="22">
        <v>20</v>
      </c>
    </row>
    <row r="249" spans="2:12" ht="15.75" thickBot="1" x14ac:dyDescent="0.3">
      <c r="B249" s="58"/>
      <c r="C249" s="24" t="s">
        <v>290</v>
      </c>
      <c r="D249" s="22">
        <v>6</v>
      </c>
      <c r="E249" s="22">
        <v>0</v>
      </c>
      <c r="F249" s="22">
        <v>6</v>
      </c>
      <c r="G249" s="22">
        <v>0</v>
      </c>
      <c r="H249" s="22">
        <v>1</v>
      </c>
      <c r="I249" s="22">
        <v>14</v>
      </c>
      <c r="J249" s="22">
        <v>1</v>
      </c>
      <c r="K249" s="22">
        <v>0</v>
      </c>
      <c r="L249" s="22">
        <v>28</v>
      </c>
    </row>
    <row r="250" spans="2:12" ht="15.75" thickBot="1" x14ac:dyDescent="0.3">
      <c r="B250" s="58"/>
      <c r="C250" s="24" t="s">
        <v>291</v>
      </c>
      <c r="D250" s="22">
        <v>1</v>
      </c>
      <c r="E250" s="22">
        <v>0</v>
      </c>
      <c r="F250" s="22">
        <v>2</v>
      </c>
      <c r="G250" s="22">
        <v>0</v>
      </c>
      <c r="H250" s="22">
        <v>0</v>
      </c>
      <c r="I250" s="22">
        <v>4</v>
      </c>
      <c r="J250" s="22">
        <v>0</v>
      </c>
      <c r="K250" s="22">
        <v>0</v>
      </c>
      <c r="L250" s="22">
        <v>7</v>
      </c>
    </row>
    <row r="251" spans="2:12" ht="15.75" thickBot="1" x14ac:dyDescent="0.3">
      <c r="B251" s="58"/>
      <c r="C251" s="24" t="s">
        <v>292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3</v>
      </c>
      <c r="J251" s="22">
        <v>1</v>
      </c>
      <c r="K251" s="22">
        <v>0</v>
      </c>
      <c r="L251" s="22">
        <v>4</v>
      </c>
    </row>
    <row r="252" spans="2:12" ht="15.75" thickBot="1" x14ac:dyDescent="0.3">
      <c r="B252" s="58"/>
      <c r="C252" s="24" t="s">
        <v>293</v>
      </c>
      <c r="D252" s="22">
        <v>5</v>
      </c>
      <c r="E252" s="22">
        <v>0</v>
      </c>
      <c r="F252" s="22">
        <v>6</v>
      </c>
      <c r="G252" s="22">
        <v>0</v>
      </c>
      <c r="H252" s="22">
        <v>0</v>
      </c>
      <c r="I252" s="22">
        <v>10</v>
      </c>
      <c r="J252" s="22">
        <v>2</v>
      </c>
      <c r="K252" s="22">
        <v>0</v>
      </c>
      <c r="L252" s="22">
        <v>23</v>
      </c>
    </row>
    <row r="253" spans="2:12" ht="15.75" thickBot="1" x14ac:dyDescent="0.3">
      <c r="B253" s="58"/>
      <c r="C253" s="24" t="s">
        <v>294</v>
      </c>
      <c r="D253" s="22">
        <v>3</v>
      </c>
      <c r="E253" s="22">
        <v>0</v>
      </c>
      <c r="F253" s="22">
        <v>2</v>
      </c>
      <c r="G253" s="22">
        <v>0</v>
      </c>
      <c r="H253" s="22">
        <v>5</v>
      </c>
      <c r="I253" s="22">
        <v>15</v>
      </c>
      <c r="J253" s="22">
        <v>4</v>
      </c>
      <c r="K253" s="22">
        <v>0</v>
      </c>
      <c r="L253" s="22">
        <v>29</v>
      </c>
    </row>
    <row r="254" spans="2:12" ht="15.75" thickBot="1" x14ac:dyDescent="0.3">
      <c r="B254" s="58"/>
      <c r="C254" s="24" t="s">
        <v>295</v>
      </c>
      <c r="D254" s="22">
        <v>1</v>
      </c>
      <c r="E254" s="22">
        <v>0</v>
      </c>
      <c r="F254" s="22">
        <v>1</v>
      </c>
      <c r="G254" s="22">
        <v>0</v>
      </c>
      <c r="H254" s="22">
        <v>0</v>
      </c>
      <c r="I254" s="22">
        <v>3</v>
      </c>
      <c r="J254" s="22">
        <v>1</v>
      </c>
      <c r="K254" s="22">
        <v>0</v>
      </c>
      <c r="L254" s="22">
        <v>6</v>
      </c>
    </row>
    <row r="255" spans="2:12" ht="15.75" thickBot="1" x14ac:dyDescent="0.3">
      <c r="B255" s="58"/>
      <c r="C255" s="24" t="s">
        <v>296</v>
      </c>
      <c r="D255" s="22">
        <v>0</v>
      </c>
      <c r="E255" s="22">
        <v>0</v>
      </c>
      <c r="F255" s="22">
        <v>0</v>
      </c>
      <c r="G255" s="22">
        <v>0</v>
      </c>
      <c r="H255" s="22">
        <v>1</v>
      </c>
      <c r="I255" s="22">
        <v>2</v>
      </c>
      <c r="J255" s="22">
        <v>0</v>
      </c>
      <c r="K255" s="22">
        <v>0</v>
      </c>
      <c r="L255" s="22">
        <v>3</v>
      </c>
    </row>
    <row r="256" spans="2:12" ht="15.75" thickBot="1" x14ac:dyDescent="0.3">
      <c r="B256" s="58"/>
      <c r="C256" s="24" t="s">
        <v>297</v>
      </c>
      <c r="D256" s="22">
        <v>0</v>
      </c>
      <c r="E256" s="22">
        <v>0</v>
      </c>
      <c r="F256" s="22">
        <v>2</v>
      </c>
      <c r="G256" s="22">
        <v>0</v>
      </c>
      <c r="H256" s="22">
        <v>0</v>
      </c>
      <c r="I256" s="22">
        <v>1</v>
      </c>
      <c r="J256" s="22">
        <v>0</v>
      </c>
      <c r="K256" s="22">
        <v>0</v>
      </c>
      <c r="L256" s="22">
        <v>3</v>
      </c>
    </row>
    <row r="257" spans="2:12" ht="15.75" thickBot="1" x14ac:dyDescent="0.3">
      <c r="B257" s="58"/>
      <c r="C257" s="24" t="s">
        <v>298</v>
      </c>
      <c r="D257" s="22">
        <v>18</v>
      </c>
      <c r="E257" s="22">
        <v>0</v>
      </c>
      <c r="F257" s="22">
        <v>14</v>
      </c>
      <c r="G257" s="22">
        <v>1</v>
      </c>
      <c r="H257" s="22">
        <v>3</v>
      </c>
      <c r="I257" s="22">
        <v>37</v>
      </c>
      <c r="J257" s="22">
        <v>4</v>
      </c>
      <c r="K257" s="22">
        <v>0</v>
      </c>
      <c r="L257" s="22">
        <v>77</v>
      </c>
    </row>
    <row r="258" spans="2:12" ht="15.75" thickBot="1" x14ac:dyDescent="0.3">
      <c r="B258" s="59"/>
      <c r="C258" s="24" t="s">
        <v>299</v>
      </c>
      <c r="D258" s="22">
        <v>7</v>
      </c>
      <c r="E258" s="22">
        <v>0</v>
      </c>
      <c r="F258" s="22">
        <v>4</v>
      </c>
      <c r="G258" s="22">
        <v>0</v>
      </c>
      <c r="H258" s="22">
        <v>2</v>
      </c>
      <c r="I258" s="22">
        <v>19</v>
      </c>
      <c r="J258" s="22">
        <v>1</v>
      </c>
      <c r="K258" s="22">
        <v>0</v>
      </c>
      <c r="L258" s="22">
        <v>33</v>
      </c>
    </row>
    <row r="259" spans="2:12" ht="15.75" thickBot="1" x14ac:dyDescent="0.3">
      <c r="B259" s="50" t="s">
        <v>300</v>
      </c>
      <c r="C259" s="51"/>
      <c r="D259" s="23">
        <v>74</v>
      </c>
      <c r="E259" s="23">
        <v>0</v>
      </c>
      <c r="F259" s="23">
        <v>57</v>
      </c>
      <c r="G259" s="23">
        <v>3</v>
      </c>
      <c r="H259" s="23">
        <v>35</v>
      </c>
      <c r="I259" s="23">
        <v>252</v>
      </c>
      <c r="J259" s="23">
        <v>28</v>
      </c>
      <c r="K259" s="23">
        <v>1</v>
      </c>
      <c r="L259" s="23">
        <v>450</v>
      </c>
    </row>
    <row r="260" spans="2:12" ht="15.75" thickBot="1" x14ac:dyDescent="0.3">
      <c r="B260" s="57" t="s">
        <v>301</v>
      </c>
      <c r="C260" s="24" t="s">
        <v>302</v>
      </c>
      <c r="D260" s="22">
        <v>1</v>
      </c>
      <c r="E260" s="22">
        <v>0</v>
      </c>
      <c r="F260" s="22">
        <v>3</v>
      </c>
      <c r="G260" s="22">
        <v>0</v>
      </c>
      <c r="H260" s="22">
        <v>1</v>
      </c>
      <c r="I260" s="22">
        <v>12</v>
      </c>
      <c r="J260" s="22">
        <v>0</v>
      </c>
      <c r="K260" s="22">
        <v>0</v>
      </c>
      <c r="L260" s="22">
        <v>17</v>
      </c>
    </row>
    <row r="261" spans="2:12" ht="15.75" thickBot="1" x14ac:dyDescent="0.3">
      <c r="B261" s="58"/>
      <c r="C261" s="24" t="s">
        <v>303</v>
      </c>
      <c r="D261" s="22">
        <v>0</v>
      </c>
      <c r="E261" s="22">
        <v>0</v>
      </c>
      <c r="F261" s="22">
        <v>1</v>
      </c>
      <c r="G261" s="22">
        <v>0</v>
      </c>
      <c r="H261" s="22">
        <v>0</v>
      </c>
      <c r="I261" s="22">
        <v>6</v>
      </c>
      <c r="J261" s="22">
        <v>0</v>
      </c>
      <c r="K261" s="22">
        <v>0</v>
      </c>
      <c r="L261" s="22">
        <v>7</v>
      </c>
    </row>
    <row r="262" spans="2:12" ht="15.75" thickBot="1" x14ac:dyDescent="0.3">
      <c r="B262" s="58"/>
      <c r="C262" s="24" t="s">
        <v>304</v>
      </c>
      <c r="D262" s="22">
        <v>0</v>
      </c>
      <c r="E262" s="22">
        <v>0</v>
      </c>
      <c r="F262" s="22">
        <v>0</v>
      </c>
      <c r="G262" s="22">
        <v>0</v>
      </c>
      <c r="H262" s="22">
        <v>1</v>
      </c>
      <c r="I262" s="22">
        <v>2</v>
      </c>
      <c r="J262" s="22">
        <v>1</v>
      </c>
      <c r="K262" s="22">
        <v>0</v>
      </c>
      <c r="L262" s="22">
        <v>4</v>
      </c>
    </row>
    <row r="263" spans="2:12" ht="15.75" thickBot="1" x14ac:dyDescent="0.3">
      <c r="B263" s="58"/>
      <c r="C263" s="24" t="s">
        <v>305</v>
      </c>
      <c r="D263" s="22">
        <v>1</v>
      </c>
      <c r="E263" s="22">
        <v>0</v>
      </c>
      <c r="F263" s="22">
        <v>2</v>
      </c>
      <c r="G263" s="22">
        <v>0</v>
      </c>
      <c r="H263" s="22">
        <v>0</v>
      </c>
      <c r="I263" s="22">
        <v>20</v>
      </c>
      <c r="J263" s="22">
        <v>1</v>
      </c>
      <c r="K263" s="22">
        <v>0</v>
      </c>
      <c r="L263" s="22">
        <v>24</v>
      </c>
    </row>
    <row r="264" spans="2:12" ht="15.75" thickBot="1" x14ac:dyDescent="0.3">
      <c r="B264" s="58"/>
      <c r="C264" s="24" t="s">
        <v>306</v>
      </c>
      <c r="D264" s="22">
        <v>0</v>
      </c>
      <c r="E264" s="22">
        <v>0</v>
      </c>
      <c r="F264" s="22">
        <v>0</v>
      </c>
      <c r="G264" s="22">
        <v>0</v>
      </c>
      <c r="H264" s="22">
        <v>1</v>
      </c>
      <c r="I264" s="22">
        <v>11</v>
      </c>
      <c r="J264" s="22">
        <v>2</v>
      </c>
      <c r="K264" s="22">
        <v>0</v>
      </c>
      <c r="L264" s="22">
        <v>14</v>
      </c>
    </row>
    <row r="265" spans="2:12" ht="15.75" thickBot="1" x14ac:dyDescent="0.3">
      <c r="B265" s="58"/>
      <c r="C265" s="24" t="s">
        <v>307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9</v>
      </c>
      <c r="J265" s="22">
        <v>0</v>
      </c>
      <c r="K265" s="22">
        <v>0</v>
      </c>
      <c r="L265" s="22">
        <v>9</v>
      </c>
    </row>
    <row r="266" spans="2:12" ht="15.75" thickBot="1" x14ac:dyDescent="0.3">
      <c r="B266" s="58"/>
      <c r="C266" s="24" t="s">
        <v>308</v>
      </c>
      <c r="D266" s="22">
        <v>1</v>
      </c>
      <c r="E266" s="22">
        <v>0</v>
      </c>
      <c r="F266" s="22">
        <v>0</v>
      </c>
      <c r="G266" s="22">
        <v>0</v>
      </c>
      <c r="H266" s="22">
        <v>1</v>
      </c>
      <c r="I266" s="22">
        <v>2</v>
      </c>
      <c r="J266" s="22">
        <v>0</v>
      </c>
      <c r="K266" s="22">
        <v>0</v>
      </c>
      <c r="L266" s="22">
        <v>4</v>
      </c>
    </row>
    <row r="267" spans="2:12" ht="15.75" thickBot="1" x14ac:dyDescent="0.3">
      <c r="B267" s="58"/>
      <c r="C267" s="24" t="s">
        <v>309</v>
      </c>
      <c r="D267" s="22">
        <v>9</v>
      </c>
      <c r="E267" s="22">
        <v>0</v>
      </c>
      <c r="F267" s="22">
        <v>14</v>
      </c>
      <c r="G267" s="22">
        <v>0</v>
      </c>
      <c r="H267" s="22">
        <v>1</v>
      </c>
      <c r="I267" s="22">
        <v>85</v>
      </c>
      <c r="J267" s="22">
        <v>8</v>
      </c>
      <c r="K267" s="22">
        <v>0</v>
      </c>
      <c r="L267" s="22">
        <v>117</v>
      </c>
    </row>
    <row r="268" spans="2:12" ht="15.75" thickBot="1" x14ac:dyDescent="0.3">
      <c r="B268" s="58"/>
      <c r="C268" s="24" t="s">
        <v>310</v>
      </c>
      <c r="D268" s="22">
        <v>2</v>
      </c>
      <c r="E268" s="22">
        <v>0</v>
      </c>
      <c r="F268" s="22">
        <v>1</v>
      </c>
      <c r="G268" s="22">
        <v>0</v>
      </c>
      <c r="H268" s="22">
        <v>0</v>
      </c>
      <c r="I268" s="22">
        <v>12</v>
      </c>
      <c r="J268" s="22">
        <v>0</v>
      </c>
      <c r="K268" s="22">
        <v>0</v>
      </c>
      <c r="L268" s="22">
        <v>15</v>
      </c>
    </row>
    <row r="269" spans="2:12" ht="15.75" thickBot="1" x14ac:dyDescent="0.3">
      <c r="B269" s="58"/>
      <c r="C269" s="24" t="s">
        <v>311</v>
      </c>
      <c r="D269" s="22">
        <v>0</v>
      </c>
      <c r="E269" s="22">
        <v>0</v>
      </c>
      <c r="F269" s="22">
        <v>4</v>
      </c>
      <c r="G269" s="22">
        <v>0</v>
      </c>
      <c r="H269" s="22">
        <v>0</v>
      </c>
      <c r="I269" s="22">
        <v>13</v>
      </c>
      <c r="J269" s="22">
        <v>3</v>
      </c>
      <c r="K269" s="22">
        <v>0</v>
      </c>
      <c r="L269" s="22">
        <v>20</v>
      </c>
    </row>
    <row r="270" spans="2:12" ht="15.75" thickBot="1" x14ac:dyDescent="0.3">
      <c r="B270" s="58"/>
      <c r="C270" s="24" t="s">
        <v>312</v>
      </c>
      <c r="D270" s="22">
        <v>0</v>
      </c>
      <c r="E270" s="22">
        <v>0</v>
      </c>
      <c r="F270" s="22">
        <v>1</v>
      </c>
      <c r="G270" s="22">
        <v>0</v>
      </c>
      <c r="H270" s="22">
        <v>0</v>
      </c>
      <c r="I270" s="22">
        <v>1</v>
      </c>
      <c r="J270" s="22">
        <v>0</v>
      </c>
      <c r="K270" s="22">
        <v>0</v>
      </c>
      <c r="L270" s="22">
        <v>2</v>
      </c>
    </row>
    <row r="271" spans="2:12" ht="15.75" thickBot="1" x14ac:dyDescent="0.3">
      <c r="B271" s="58"/>
      <c r="C271" s="24" t="s">
        <v>313</v>
      </c>
      <c r="D271" s="22">
        <v>0</v>
      </c>
      <c r="E271" s="22">
        <v>0</v>
      </c>
      <c r="F271" s="22">
        <v>1</v>
      </c>
      <c r="G271" s="22">
        <v>0</v>
      </c>
      <c r="H271" s="22">
        <v>0</v>
      </c>
      <c r="I271" s="22">
        <v>4</v>
      </c>
      <c r="J271" s="22">
        <v>0</v>
      </c>
      <c r="K271" s="22">
        <v>0</v>
      </c>
      <c r="L271" s="22">
        <v>5</v>
      </c>
    </row>
    <row r="272" spans="2:12" ht="15.75" thickBot="1" x14ac:dyDescent="0.3">
      <c r="B272" s="58"/>
      <c r="C272" s="24" t="s">
        <v>314</v>
      </c>
      <c r="D272" s="22">
        <v>1</v>
      </c>
      <c r="E272" s="22">
        <v>0</v>
      </c>
      <c r="F272" s="22">
        <v>4</v>
      </c>
      <c r="G272" s="22">
        <v>0</v>
      </c>
      <c r="H272" s="22">
        <v>2</v>
      </c>
      <c r="I272" s="22">
        <v>25</v>
      </c>
      <c r="J272" s="22">
        <v>4</v>
      </c>
      <c r="K272" s="22">
        <v>0</v>
      </c>
      <c r="L272" s="22">
        <v>36</v>
      </c>
    </row>
    <row r="273" spans="2:12" ht="15.75" thickBot="1" x14ac:dyDescent="0.3">
      <c r="B273" s="58"/>
      <c r="C273" s="24" t="s">
        <v>315</v>
      </c>
      <c r="D273" s="22">
        <v>2</v>
      </c>
      <c r="E273" s="22">
        <v>0</v>
      </c>
      <c r="F273" s="22">
        <v>3</v>
      </c>
      <c r="G273" s="22">
        <v>0</v>
      </c>
      <c r="H273" s="22">
        <v>1</v>
      </c>
      <c r="I273" s="22">
        <v>7</v>
      </c>
      <c r="J273" s="22">
        <v>1</v>
      </c>
      <c r="K273" s="22">
        <v>0</v>
      </c>
      <c r="L273" s="22">
        <v>14</v>
      </c>
    </row>
    <row r="274" spans="2:12" ht="15.75" thickBot="1" x14ac:dyDescent="0.3">
      <c r="B274" s="58"/>
      <c r="C274" s="24" t="s">
        <v>316</v>
      </c>
      <c r="D274" s="22">
        <v>2</v>
      </c>
      <c r="E274" s="22">
        <v>0</v>
      </c>
      <c r="F274" s="22">
        <v>0</v>
      </c>
      <c r="G274" s="22">
        <v>0</v>
      </c>
      <c r="H274" s="22">
        <v>0</v>
      </c>
      <c r="I274" s="22">
        <v>8</v>
      </c>
      <c r="J274" s="22">
        <v>4</v>
      </c>
      <c r="K274" s="22">
        <v>0</v>
      </c>
      <c r="L274" s="22">
        <v>14</v>
      </c>
    </row>
    <row r="275" spans="2:12" ht="15.75" thickBot="1" x14ac:dyDescent="0.3">
      <c r="B275" s="58"/>
      <c r="C275" s="24" t="s">
        <v>317</v>
      </c>
      <c r="D275" s="22">
        <v>0</v>
      </c>
      <c r="E275" s="22">
        <v>0</v>
      </c>
      <c r="F275" s="22">
        <v>1</v>
      </c>
      <c r="G275" s="22">
        <v>0</v>
      </c>
      <c r="H275" s="22">
        <v>0</v>
      </c>
      <c r="I275" s="22">
        <v>3</v>
      </c>
      <c r="J275" s="22">
        <v>1</v>
      </c>
      <c r="K275" s="22">
        <v>0</v>
      </c>
      <c r="L275" s="22">
        <v>5</v>
      </c>
    </row>
    <row r="276" spans="2:12" ht="15.75" thickBot="1" x14ac:dyDescent="0.3">
      <c r="B276" s="58"/>
      <c r="C276" s="24" t="s">
        <v>318</v>
      </c>
      <c r="D276" s="22">
        <v>0</v>
      </c>
      <c r="E276" s="22">
        <v>0</v>
      </c>
      <c r="F276" s="22">
        <v>3</v>
      </c>
      <c r="G276" s="22">
        <v>0</v>
      </c>
      <c r="H276" s="22">
        <v>0</v>
      </c>
      <c r="I276" s="22">
        <v>12</v>
      </c>
      <c r="J276" s="22">
        <v>0</v>
      </c>
      <c r="K276" s="22">
        <v>0</v>
      </c>
      <c r="L276" s="22">
        <v>15</v>
      </c>
    </row>
    <row r="277" spans="2:12" ht="15.75" thickBot="1" x14ac:dyDescent="0.3">
      <c r="B277" s="58"/>
      <c r="C277" s="24" t="s">
        <v>319</v>
      </c>
      <c r="D277" s="22">
        <v>0</v>
      </c>
      <c r="E277" s="22">
        <v>0</v>
      </c>
      <c r="F277" s="22">
        <v>1</v>
      </c>
      <c r="G277" s="22">
        <v>0</v>
      </c>
      <c r="H277" s="22">
        <v>0</v>
      </c>
      <c r="I277" s="22">
        <v>7</v>
      </c>
      <c r="J277" s="22">
        <v>2</v>
      </c>
      <c r="K277" s="22">
        <v>0</v>
      </c>
      <c r="L277" s="22">
        <v>10</v>
      </c>
    </row>
    <row r="278" spans="2:12" ht="15.75" thickBot="1" x14ac:dyDescent="0.3">
      <c r="B278" s="58"/>
      <c r="C278" s="24" t="s">
        <v>320</v>
      </c>
      <c r="D278" s="22">
        <v>1</v>
      </c>
      <c r="E278" s="22">
        <v>0</v>
      </c>
      <c r="F278" s="22">
        <v>5</v>
      </c>
      <c r="G278" s="22">
        <v>0</v>
      </c>
      <c r="H278" s="22">
        <v>0</v>
      </c>
      <c r="I278" s="22">
        <v>33</v>
      </c>
      <c r="J278" s="22">
        <v>3</v>
      </c>
      <c r="K278" s="22">
        <v>0</v>
      </c>
      <c r="L278" s="22">
        <v>42</v>
      </c>
    </row>
    <row r="279" spans="2:12" ht="15.75" thickBot="1" x14ac:dyDescent="0.3">
      <c r="B279" s="58"/>
      <c r="C279" s="24" t="s">
        <v>321</v>
      </c>
      <c r="D279" s="22">
        <v>4</v>
      </c>
      <c r="E279" s="22">
        <v>0</v>
      </c>
      <c r="F279" s="22">
        <v>4</v>
      </c>
      <c r="G279" s="22">
        <v>0</v>
      </c>
      <c r="H279" s="22">
        <v>0</v>
      </c>
      <c r="I279" s="22">
        <v>29</v>
      </c>
      <c r="J279" s="22">
        <v>2</v>
      </c>
      <c r="K279" s="22">
        <v>0</v>
      </c>
      <c r="L279" s="22">
        <v>39</v>
      </c>
    </row>
    <row r="280" spans="2:12" ht="15.75" thickBot="1" x14ac:dyDescent="0.3">
      <c r="B280" s="58"/>
      <c r="C280" s="24" t="s">
        <v>349</v>
      </c>
      <c r="D280" s="22">
        <v>1</v>
      </c>
      <c r="E280" s="22">
        <v>0</v>
      </c>
      <c r="F280" s="22">
        <v>4</v>
      </c>
      <c r="G280" s="22">
        <v>0</v>
      </c>
      <c r="H280" s="22">
        <v>0</v>
      </c>
      <c r="I280" s="22">
        <v>23</v>
      </c>
      <c r="J280" s="22">
        <v>4</v>
      </c>
      <c r="K280" s="22">
        <v>0</v>
      </c>
      <c r="L280" s="22">
        <v>32</v>
      </c>
    </row>
    <row r="281" spans="2:12" ht="15.75" thickBot="1" x14ac:dyDescent="0.3">
      <c r="B281" s="58"/>
      <c r="C281" s="24" t="s">
        <v>323</v>
      </c>
      <c r="D281" s="22">
        <v>0</v>
      </c>
      <c r="E281" s="22">
        <v>0</v>
      </c>
      <c r="F281" s="22">
        <v>2</v>
      </c>
      <c r="G281" s="22">
        <v>0</v>
      </c>
      <c r="H281" s="22">
        <v>0</v>
      </c>
      <c r="I281" s="22">
        <v>7</v>
      </c>
      <c r="J281" s="22">
        <v>1</v>
      </c>
      <c r="K281" s="22">
        <v>1</v>
      </c>
      <c r="L281" s="22">
        <v>11</v>
      </c>
    </row>
    <row r="282" spans="2:12" ht="15.75" thickBot="1" x14ac:dyDescent="0.3">
      <c r="B282" s="59"/>
      <c r="C282" s="24" t="s">
        <v>324</v>
      </c>
      <c r="D282" s="22">
        <v>10</v>
      </c>
      <c r="E282" s="22">
        <v>0</v>
      </c>
      <c r="F282" s="22">
        <v>34</v>
      </c>
      <c r="G282" s="22">
        <v>1</v>
      </c>
      <c r="H282" s="22">
        <v>1</v>
      </c>
      <c r="I282" s="22">
        <v>221</v>
      </c>
      <c r="J282" s="22">
        <v>27</v>
      </c>
      <c r="K282" s="22">
        <v>0</v>
      </c>
      <c r="L282" s="22">
        <v>294</v>
      </c>
    </row>
    <row r="283" spans="2:12" ht="15.75" thickBot="1" x14ac:dyDescent="0.3">
      <c r="B283" s="50" t="s">
        <v>325</v>
      </c>
      <c r="C283" s="51"/>
      <c r="D283" s="23">
        <v>35</v>
      </c>
      <c r="E283" s="23">
        <v>0</v>
      </c>
      <c r="F283" s="23">
        <v>88</v>
      </c>
      <c r="G283" s="23">
        <v>1</v>
      </c>
      <c r="H283" s="23">
        <v>9</v>
      </c>
      <c r="I283" s="23">
        <v>552</v>
      </c>
      <c r="J283" s="23">
        <v>64</v>
      </c>
      <c r="K283" s="23">
        <v>1</v>
      </c>
      <c r="L283" s="23">
        <v>750</v>
      </c>
    </row>
    <row r="284" spans="2:12" ht="15.75" thickBot="1" x14ac:dyDescent="0.3">
      <c r="B284" s="69" t="s">
        <v>350</v>
      </c>
      <c r="C284" s="70" t="s">
        <v>350</v>
      </c>
      <c r="D284" s="26">
        <v>0</v>
      </c>
      <c r="E284" s="26">
        <v>0</v>
      </c>
      <c r="F284" s="26">
        <v>1</v>
      </c>
      <c r="G284" s="26">
        <v>1</v>
      </c>
      <c r="H284" s="26">
        <v>1</v>
      </c>
      <c r="I284" s="26">
        <v>27</v>
      </c>
      <c r="J284" s="26">
        <v>3</v>
      </c>
      <c r="K284" s="26">
        <v>0</v>
      </c>
      <c r="L284" s="26">
        <v>33</v>
      </c>
    </row>
    <row r="285" spans="2:12" ht="15.75" thickBot="1" x14ac:dyDescent="0.3">
      <c r="B285" s="71" t="s">
        <v>351</v>
      </c>
      <c r="C285" s="72"/>
      <c r="D285" s="32">
        <v>0</v>
      </c>
      <c r="E285" s="32">
        <v>0</v>
      </c>
      <c r="F285" s="32">
        <v>1</v>
      </c>
      <c r="G285" s="32">
        <v>1</v>
      </c>
      <c r="H285" s="32">
        <v>1</v>
      </c>
      <c r="I285" s="32">
        <v>27</v>
      </c>
      <c r="J285" s="32">
        <v>3</v>
      </c>
      <c r="K285" s="32">
        <v>0</v>
      </c>
      <c r="L285" s="32">
        <v>33</v>
      </c>
    </row>
    <row r="286" spans="2:12" ht="15.75" thickBot="1" x14ac:dyDescent="0.3">
      <c r="B286" s="29" t="s">
        <v>35</v>
      </c>
      <c r="C286" s="20"/>
      <c r="D286" s="30">
        <v>568</v>
      </c>
      <c r="E286" s="30">
        <v>14</v>
      </c>
      <c r="F286" s="30">
        <v>787</v>
      </c>
      <c r="G286" s="30">
        <v>42</v>
      </c>
      <c r="H286" s="30">
        <v>309</v>
      </c>
      <c r="I286" s="30">
        <v>5125</v>
      </c>
      <c r="J286" s="30">
        <v>574</v>
      </c>
      <c r="K286" s="30">
        <v>8</v>
      </c>
      <c r="L286" s="30">
        <v>7427</v>
      </c>
    </row>
    <row r="287" spans="2:12" x14ac:dyDescent="0.25">
      <c r="B287" s="16" t="s">
        <v>30</v>
      </c>
    </row>
  </sheetData>
  <autoFilter ref="B7:L7"/>
  <mergeCells count="31">
    <mergeCell ref="D6:L6"/>
    <mergeCell ref="B243:B258"/>
    <mergeCell ref="B259:C259"/>
    <mergeCell ref="B260:B282"/>
    <mergeCell ref="B283:C283"/>
    <mergeCell ref="B128:B145"/>
    <mergeCell ref="B146:C146"/>
    <mergeCell ref="B147:B172"/>
    <mergeCell ref="B173:C173"/>
    <mergeCell ref="B174:B193"/>
    <mergeCell ref="B194:C194"/>
    <mergeCell ref="B65:B80"/>
    <mergeCell ref="B81:C81"/>
    <mergeCell ref="B82:B103"/>
    <mergeCell ref="B104:C104"/>
    <mergeCell ref="B105:B126"/>
    <mergeCell ref="B284:C284"/>
    <mergeCell ref="B285:C285"/>
    <mergeCell ref="B195:B213"/>
    <mergeCell ref="B214:C214"/>
    <mergeCell ref="B215:B227"/>
    <mergeCell ref="B228:C228"/>
    <mergeCell ref="B229:B241"/>
    <mergeCell ref="B242:C242"/>
    <mergeCell ref="B127:C127"/>
    <mergeCell ref="B8:B19"/>
    <mergeCell ref="B20:C20"/>
    <mergeCell ref="B21:B29"/>
    <mergeCell ref="B30:C30"/>
    <mergeCell ref="B31:B63"/>
    <mergeCell ref="B64:C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7"/>
  <sheetViews>
    <sheetView workbookViewId="0">
      <selection activeCell="B5" sqref="B5"/>
    </sheetView>
  </sheetViews>
  <sheetFormatPr baseColWidth="10" defaultRowHeight="15" x14ac:dyDescent="0.25"/>
  <cols>
    <col min="1" max="1" width="4.28515625" customWidth="1"/>
    <col min="2" max="2" width="21.28515625" customWidth="1"/>
    <col min="3" max="3" width="24.140625" customWidth="1"/>
  </cols>
  <sheetData>
    <row r="2" spans="2:12" x14ac:dyDescent="0.25">
      <c r="B2" s="27" t="s">
        <v>368</v>
      </c>
    </row>
    <row r="3" spans="2:12" x14ac:dyDescent="0.25">
      <c r="B3" s="27" t="s">
        <v>34</v>
      </c>
    </row>
    <row r="4" spans="2:12" x14ac:dyDescent="0.25">
      <c r="B4" s="27" t="s">
        <v>369</v>
      </c>
    </row>
    <row r="5" spans="2:12" ht="15.75" thickBot="1" x14ac:dyDescent="0.3">
      <c r="B5" s="27"/>
    </row>
    <row r="6" spans="2:12" ht="15.75" thickBot="1" x14ac:dyDescent="0.3">
      <c r="D6" s="62" t="s">
        <v>373</v>
      </c>
      <c r="E6" s="63"/>
      <c r="F6" s="63"/>
      <c r="G6" s="63"/>
      <c r="H6" s="63"/>
      <c r="I6" s="63"/>
      <c r="J6" s="63"/>
      <c r="K6" s="63"/>
      <c r="L6" s="64"/>
    </row>
    <row r="7" spans="2:12" ht="29.25" customHeight="1" thickBot="1" x14ac:dyDescent="0.3">
      <c r="B7" s="36" t="s">
        <v>329</v>
      </c>
      <c r="C7" s="35" t="s">
        <v>330</v>
      </c>
      <c r="D7" s="35" t="s">
        <v>331</v>
      </c>
      <c r="E7" s="35" t="s">
        <v>25</v>
      </c>
      <c r="F7" s="35" t="s">
        <v>332</v>
      </c>
      <c r="G7" s="31" t="s">
        <v>381</v>
      </c>
      <c r="H7" s="35" t="s">
        <v>10</v>
      </c>
      <c r="I7" s="35" t="s">
        <v>333</v>
      </c>
      <c r="J7" s="35" t="s">
        <v>13</v>
      </c>
      <c r="K7" s="35" t="s">
        <v>27</v>
      </c>
      <c r="L7" s="35" t="s">
        <v>35</v>
      </c>
    </row>
    <row r="8" spans="2:12" ht="15.75" thickBot="1" x14ac:dyDescent="0.3">
      <c r="B8" s="52" t="s">
        <v>335</v>
      </c>
      <c r="C8" s="20" t="s">
        <v>37</v>
      </c>
      <c r="D8" s="21">
        <v>6</v>
      </c>
      <c r="E8" s="21">
        <v>0</v>
      </c>
      <c r="F8" s="21">
        <v>11</v>
      </c>
      <c r="G8" s="21">
        <v>0</v>
      </c>
      <c r="H8" s="21">
        <v>1</v>
      </c>
      <c r="I8" s="21">
        <v>72</v>
      </c>
      <c r="J8" s="21">
        <v>6</v>
      </c>
      <c r="K8" s="21">
        <v>0</v>
      </c>
      <c r="L8" s="21">
        <v>96</v>
      </c>
    </row>
    <row r="9" spans="2:12" ht="15.75" thickBot="1" x14ac:dyDescent="0.3">
      <c r="B9" s="53"/>
      <c r="C9" s="20" t="s">
        <v>38</v>
      </c>
      <c r="D9" s="21">
        <v>1</v>
      </c>
      <c r="E9" s="21">
        <v>0</v>
      </c>
      <c r="F9" s="21">
        <v>0</v>
      </c>
      <c r="G9" s="21">
        <v>0</v>
      </c>
      <c r="H9" s="21">
        <v>0</v>
      </c>
      <c r="I9" s="21">
        <v>1</v>
      </c>
      <c r="J9" s="21">
        <v>0</v>
      </c>
      <c r="K9" s="21">
        <v>0</v>
      </c>
      <c r="L9" s="21">
        <v>2</v>
      </c>
    </row>
    <row r="10" spans="2:12" ht="15.75" thickBot="1" x14ac:dyDescent="0.3">
      <c r="B10" s="53"/>
      <c r="C10" s="20" t="s">
        <v>39</v>
      </c>
      <c r="D10" s="21">
        <v>3</v>
      </c>
      <c r="E10" s="21">
        <v>0</v>
      </c>
      <c r="F10" s="21">
        <v>4</v>
      </c>
      <c r="G10" s="21">
        <v>0</v>
      </c>
      <c r="H10" s="21">
        <v>0</v>
      </c>
      <c r="I10" s="21">
        <v>16</v>
      </c>
      <c r="J10" s="21">
        <v>1</v>
      </c>
      <c r="K10" s="21">
        <v>0</v>
      </c>
      <c r="L10" s="21">
        <v>24</v>
      </c>
    </row>
    <row r="11" spans="2:12" ht="15.75" thickBot="1" x14ac:dyDescent="0.3">
      <c r="B11" s="53"/>
      <c r="C11" s="20" t="s">
        <v>40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5</v>
      </c>
      <c r="J11" s="21">
        <v>1</v>
      </c>
      <c r="K11" s="21">
        <v>0</v>
      </c>
      <c r="L11" s="21">
        <v>6</v>
      </c>
    </row>
    <row r="12" spans="2:12" ht="15.75" thickBot="1" x14ac:dyDescent="0.3">
      <c r="B12" s="53"/>
      <c r="C12" s="20" t="s">
        <v>41</v>
      </c>
      <c r="D12" s="21">
        <v>1</v>
      </c>
      <c r="E12" s="21">
        <v>0</v>
      </c>
      <c r="F12" s="21">
        <v>0</v>
      </c>
      <c r="G12" s="21">
        <v>0</v>
      </c>
      <c r="H12" s="21">
        <v>0</v>
      </c>
      <c r="I12" s="21">
        <v>3</v>
      </c>
      <c r="J12" s="21">
        <v>0</v>
      </c>
      <c r="K12" s="21">
        <v>0</v>
      </c>
      <c r="L12" s="21">
        <v>4</v>
      </c>
    </row>
    <row r="13" spans="2:12" ht="15.75" thickBot="1" x14ac:dyDescent="0.3">
      <c r="B13" s="53"/>
      <c r="C13" s="20" t="s">
        <v>336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5</v>
      </c>
      <c r="J13" s="21">
        <v>0</v>
      </c>
      <c r="K13" s="21">
        <v>0</v>
      </c>
      <c r="L13" s="21">
        <v>5</v>
      </c>
    </row>
    <row r="14" spans="2:12" ht="15.75" thickBot="1" x14ac:dyDescent="0.3">
      <c r="B14" s="53"/>
      <c r="C14" s="20" t="s">
        <v>43</v>
      </c>
      <c r="D14" s="21">
        <v>0</v>
      </c>
      <c r="E14" s="21">
        <v>0</v>
      </c>
      <c r="F14" s="21">
        <v>0</v>
      </c>
      <c r="G14" s="21">
        <v>0</v>
      </c>
      <c r="H14" s="21">
        <v>1</v>
      </c>
      <c r="I14" s="21">
        <v>0</v>
      </c>
      <c r="J14" s="21">
        <v>0</v>
      </c>
      <c r="K14" s="21">
        <v>0</v>
      </c>
      <c r="L14" s="21">
        <v>1</v>
      </c>
    </row>
    <row r="15" spans="2:12" ht="15.75" thickBot="1" x14ac:dyDescent="0.3">
      <c r="B15" s="53"/>
      <c r="C15" s="20" t="s">
        <v>44</v>
      </c>
      <c r="D15" s="21">
        <v>3</v>
      </c>
      <c r="E15" s="21">
        <v>0</v>
      </c>
      <c r="F15" s="21">
        <v>4</v>
      </c>
      <c r="G15" s="21">
        <v>0</v>
      </c>
      <c r="H15" s="21">
        <v>0</v>
      </c>
      <c r="I15" s="21">
        <v>1</v>
      </c>
      <c r="J15" s="21">
        <v>2</v>
      </c>
      <c r="K15" s="21">
        <v>0</v>
      </c>
      <c r="L15" s="21">
        <v>10</v>
      </c>
    </row>
    <row r="16" spans="2:12" ht="15.75" thickBot="1" x14ac:dyDescent="0.3">
      <c r="B16" s="53"/>
      <c r="C16" s="20" t="s">
        <v>45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1</v>
      </c>
      <c r="J16" s="21">
        <v>0</v>
      </c>
      <c r="K16" s="21">
        <v>0</v>
      </c>
      <c r="L16" s="21">
        <v>2</v>
      </c>
    </row>
    <row r="17" spans="2:12" ht="15.75" thickBot="1" x14ac:dyDescent="0.3">
      <c r="B17" s="53"/>
      <c r="C17" s="20" t="s">
        <v>46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0</v>
      </c>
      <c r="K17" s="21">
        <v>0</v>
      </c>
      <c r="L17" s="21">
        <v>2</v>
      </c>
    </row>
    <row r="18" spans="2:12" ht="15.75" thickBot="1" x14ac:dyDescent="0.3">
      <c r="B18" s="53"/>
      <c r="C18" s="20" t="s">
        <v>47</v>
      </c>
      <c r="D18" s="21">
        <v>0</v>
      </c>
      <c r="E18" s="21">
        <v>0</v>
      </c>
      <c r="F18" s="21">
        <v>3</v>
      </c>
      <c r="G18" s="21">
        <v>0</v>
      </c>
      <c r="H18" s="21">
        <v>0</v>
      </c>
      <c r="I18" s="21">
        <v>4</v>
      </c>
      <c r="J18" s="21">
        <v>0</v>
      </c>
      <c r="K18" s="21">
        <v>0</v>
      </c>
      <c r="L18" s="21">
        <v>7</v>
      </c>
    </row>
    <row r="19" spans="2:12" ht="15.75" thickBot="1" x14ac:dyDescent="0.3">
      <c r="B19" s="54"/>
      <c r="C19" s="20" t="s">
        <v>48</v>
      </c>
      <c r="D19" s="21">
        <v>0</v>
      </c>
      <c r="E19" s="21">
        <v>0</v>
      </c>
      <c r="F19" s="21">
        <v>1</v>
      </c>
      <c r="G19" s="21">
        <v>0</v>
      </c>
      <c r="H19" s="21">
        <v>0</v>
      </c>
      <c r="I19" s="21">
        <v>3</v>
      </c>
      <c r="J19" s="21">
        <v>0</v>
      </c>
      <c r="K19" s="21">
        <v>0</v>
      </c>
      <c r="L19" s="21">
        <v>4</v>
      </c>
    </row>
    <row r="20" spans="2:12" ht="15.75" thickBot="1" x14ac:dyDescent="0.3">
      <c r="B20" s="55" t="s">
        <v>49</v>
      </c>
      <c r="C20" s="56"/>
      <c r="D20" s="23">
        <v>15</v>
      </c>
      <c r="E20" s="23">
        <v>0</v>
      </c>
      <c r="F20" s="23">
        <v>24</v>
      </c>
      <c r="G20" s="23">
        <v>0</v>
      </c>
      <c r="H20" s="23">
        <v>2</v>
      </c>
      <c r="I20" s="23">
        <v>112</v>
      </c>
      <c r="J20" s="23">
        <v>10</v>
      </c>
      <c r="K20" s="23">
        <v>0</v>
      </c>
      <c r="L20" s="23">
        <v>163</v>
      </c>
    </row>
    <row r="21" spans="2:12" ht="15.75" thickBot="1" x14ac:dyDescent="0.3">
      <c r="B21" s="52" t="s">
        <v>50</v>
      </c>
      <c r="C21" s="20" t="s">
        <v>337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2:12" ht="15.75" thickBot="1" x14ac:dyDescent="0.3">
      <c r="B22" s="53"/>
      <c r="C22" s="20" t="s">
        <v>338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1</v>
      </c>
      <c r="J22" s="21">
        <v>0</v>
      </c>
      <c r="K22" s="21">
        <v>1</v>
      </c>
      <c r="L22" s="21">
        <v>2</v>
      </c>
    </row>
    <row r="23" spans="2:12" ht="15.75" thickBot="1" x14ac:dyDescent="0.3">
      <c r="B23" s="53"/>
      <c r="C23" s="20" t="s">
        <v>339</v>
      </c>
      <c r="D23" s="21">
        <v>2</v>
      </c>
      <c r="E23" s="21">
        <v>1</v>
      </c>
      <c r="F23" s="21">
        <v>1</v>
      </c>
      <c r="G23" s="21">
        <v>0</v>
      </c>
      <c r="H23" s="21">
        <v>0</v>
      </c>
      <c r="I23" s="21">
        <v>8</v>
      </c>
      <c r="J23" s="21">
        <v>0</v>
      </c>
      <c r="K23" s="21">
        <v>0</v>
      </c>
      <c r="L23" s="21">
        <v>12</v>
      </c>
    </row>
    <row r="24" spans="2:12" ht="15.75" thickBot="1" x14ac:dyDescent="0.3">
      <c r="B24" s="53"/>
      <c r="C24" s="20" t="s">
        <v>340</v>
      </c>
      <c r="D24" s="21">
        <v>1</v>
      </c>
      <c r="E24" s="21">
        <v>0</v>
      </c>
      <c r="F24" s="21">
        <v>1</v>
      </c>
      <c r="G24" s="21">
        <v>0</v>
      </c>
      <c r="H24" s="21">
        <v>0</v>
      </c>
      <c r="I24" s="21">
        <v>3</v>
      </c>
      <c r="J24" s="21">
        <v>3</v>
      </c>
      <c r="K24" s="21">
        <v>0</v>
      </c>
      <c r="L24" s="21">
        <v>8</v>
      </c>
    </row>
    <row r="25" spans="2:12" ht="15.75" thickBot="1" x14ac:dyDescent="0.3">
      <c r="B25" s="53"/>
      <c r="C25" s="20" t="s">
        <v>341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</row>
    <row r="26" spans="2:12" ht="15.75" thickBot="1" x14ac:dyDescent="0.3">
      <c r="B26" s="53"/>
      <c r="C26" s="20" t="s">
        <v>342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1</v>
      </c>
      <c r="J26" s="21">
        <v>1</v>
      </c>
      <c r="K26" s="21">
        <v>0</v>
      </c>
      <c r="L26" s="21">
        <v>3</v>
      </c>
    </row>
    <row r="27" spans="2:12" ht="15.75" thickBot="1" x14ac:dyDescent="0.3">
      <c r="B27" s="53"/>
      <c r="C27" s="20" t="s">
        <v>343</v>
      </c>
      <c r="D27" s="21">
        <v>1</v>
      </c>
      <c r="E27" s="21">
        <v>0</v>
      </c>
      <c r="F27" s="21">
        <v>3</v>
      </c>
      <c r="G27" s="21">
        <v>2</v>
      </c>
      <c r="H27" s="21">
        <v>1</v>
      </c>
      <c r="I27" s="21">
        <v>23</v>
      </c>
      <c r="J27" s="21">
        <v>2</v>
      </c>
      <c r="K27" s="21">
        <v>0</v>
      </c>
      <c r="L27" s="21">
        <v>32</v>
      </c>
    </row>
    <row r="28" spans="2:12" ht="15.75" thickBot="1" x14ac:dyDescent="0.3">
      <c r="B28" s="53"/>
      <c r="C28" s="20" t="s">
        <v>344</v>
      </c>
      <c r="D28" s="21">
        <v>0</v>
      </c>
      <c r="E28" s="21">
        <v>0</v>
      </c>
      <c r="F28" s="21">
        <v>1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1</v>
      </c>
    </row>
    <row r="29" spans="2:12" ht="15.75" thickBot="1" x14ac:dyDescent="0.3">
      <c r="B29" s="54"/>
      <c r="C29" s="20" t="s">
        <v>345</v>
      </c>
      <c r="D29" s="21">
        <v>1</v>
      </c>
      <c r="E29" s="21">
        <v>0</v>
      </c>
      <c r="F29" s="21">
        <v>3</v>
      </c>
      <c r="G29" s="21">
        <v>0</v>
      </c>
      <c r="H29" s="21">
        <v>0</v>
      </c>
      <c r="I29" s="21">
        <v>4</v>
      </c>
      <c r="J29" s="21">
        <v>0</v>
      </c>
      <c r="K29" s="21">
        <v>0</v>
      </c>
      <c r="L29" s="21">
        <v>8</v>
      </c>
    </row>
    <row r="30" spans="2:12" ht="15.75" thickBot="1" x14ac:dyDescent="0.3">
      <c r="B30" s="55" t="s">
        <v>60</v>
      </c>
      <c r="C30" s="56"/>
      <c r="D30" s="23">
        <v>6</v>
      </c>
      <c r="E30" s="23">
        <v>1</v>
      </c>
      <c r="F30" s="23">
        <v>9</v>
      </c>
      <c r="G30" s="23">
        <v>2</v>
      </c>
      <c r="H30" s="23">
        <v>1</v>
      </c>
      <c r="I30" s="23">
        <v>40</v>
      </c>
      <c r="J30" s="23">
        <v>6</v>
      </c>
      <c r="K30" s="23">
        <v>1</v>
      </c>
      <c r="L30" s="23">
        <v>66</v>
      </c>
    </row>
    <row r="31" spans="2:12" ht="15.75" thickBot="1" x14ac:dyDescent="0.3">
      <c r="B31" s="52" t="s">
        <v>61</v>
      </c>
      <c r="C31" s="20" t="s">
        <v>62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</row>
    <row r="32" spans="2:12" ht="15.75" thickBot="1" x14ac:dyDescent="0.3">
      <c r="B32" s="53"/>
      <c r="C32" s="20" t="s">
        <v>63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</row>
    <row r="33" spans="2:12" ht="15.75" thickBot="1" x14ac:dyDescent="0.3">
      <c r="B33" s="53"/>
      <c r="C33" s="20" t="s">
        <v>64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</row>
    <row r="34" spans="2:12" ht="15.75" thickBot="1" x14ac:dyDescent="0.3">
      <c r="B34" s="53"/>
      <c r="C34" s="20" t="s">
        <v>65</v>
      </c>
      <c r="D34" s="21">
        <v>0</v>
      </c>
      <c r="E34" s="21">
        <v>0</v>
      </c>
      <c r="F34" s="21">
        <v>3</v>
      </c>
      <c r="G34" s="21">
        <v>0</v>
      </c>
      <c r="H34" s="21">
        <v>0</v>
      </c>
      <c r="I34" s="21">
        <v>12</v>
      </c>
      <c r="J34" s="21">
        <v>1</v>
      </c>
      <c r="K34" s="21">
        <v>0</v>
      </c>
      <c r="L34" s="21">
        <v>16</v>
      </c>
    </row>
    <row r="35" spans="2:12" ht="15.75" thickBot="1" x14ac:dyDescent="0.3">
      <c r="B35" s="53"/>
      <c r="C35" s="20" t="s">
        <v>66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1</v>
      </c>
      <c r="J35" s="21">
        <v>0</v>
      </c>
      <c r="K35" s="21">
        <v>0</v>
      </c>
      <c r="L35" s="21">
        <v>1</v>
      </c>
    </row>
    <row r="36" spans="2:12" ht="15.75" thickBot="1" x14ac:dyDescent="0.3">
      <c r="B36" s="53"/>
      <c r="C36" s="20" t="s">
        <v>67</v>
      </c>
      <c r="D36" s="21"/>
      <c r="E36" s="21"/>
      <c r="F36" s="21"/>
      <c r="G36" s="21"/>
      <c r="H36" s="21"/>
      <c r="I36" s="21"/>
      <c r="J36" s="21"/>
      <c r="K36" s="21"/>
      <c r="L36" s="21"/>
    </row>
    <row r="37" spans="2:12" ht="15.75" thickBot="1" x14ac:dyDescent="0.3">
      <c r="B37" s="53"/>
      <c r="C37" s="20" t="s">
        <v>68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</row>
    <row r="38" spans="2:12" ht="15.75" thickBot="1" x14ac:dyDescent="0.3">
      <c r="B38" s="53"/>
      <c r="C38" s="20" t="s">
        <v>69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</row>
    <row r="39" spans="2:12" ht="15.75" thickBot="1" x14ac:dyDescent="0.3">
      <c r="B39" s="53"/>
      <c r="C39" s="20" t="s">
        <v>70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</row>
    <row r="40" spans="2:12" ht="15.75" thickBot="1" x14ac:dyDescent="0.3">
      <c r="B40" s="53"/>
      <c r="C40" s="20" t="s">
        <v>71</v>
      </c>
      <c r="D40" s="21">
        <v>0</v>
      </c>
      <c r="E40" s="21">
        <v>0</v>
      </c>
      <c r="F40" s="21">
        <v>1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1</v>
      </c>
    </row>
    <row r="41" spans="2:12" ht="15.75" thickBot="1" x14ac:dyDescent="0.3">
      <c r="B41" s="53"/>
      <c r="C41" s="20" t="s">
        <v>72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</row>
    <row r="42" spans="2:12" ht="15.75" thickBot="1" x14ac:dyDescent="0.3">
      <c r="B42" s="53"/>
      <c r="C42" s="20" t="s">
        <v>73</v>
      </c>
      <c r="D42" s="21">
        <v>0</v>
      </c>
      <c r="E42" s="21">
        <v>0</v>
      </c>
      <c r="F42" s="21">
        <v>1</v>
      </c>
      <c r="G42" s="21">
        <v>0</v>
      </c>
      <c r="H42" s="21">
        <v>0</v>
      </c>
      <c r="I42" s="21">
        <v>2</v>
      </c>
      <c r="J42" s="21">
        <v>1</v>
      </c>
      <c r="K42" s="21">
        <v>0</v>
      </c>
      <c r="L42" s="21">
        <v>4</v>
      </c>
    </row>
    <row r="43" spans="2:12" ht="15.75" thickBot="1" x14ac:dyDescent="0.3">
      <c r="B43" s="53"/>
      <c r="C43" s="20" t="s">
        <v>74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</row>
    <row r="44" spans="2:12" ht="15.75" thickBot="1" x14ac:dyDescent="0.3">
      <c r="B44" s="53"/>
      <c r="C44" s="20" t="s">
        <v>75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</row>
    <row r="45" spans="2:12" ht="15.75" thickBot="1" x14ac:dyDescent="0.3">
      <c r="B45" s="53"/>
      <c r="C45" s="20" t="s">
        <v>76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</row>
    <row r="46" spans="2:12" ht="15.75" thickBot="1" x14ac:dyDescent="0.3">
      <c r="B46" s="53"/>
      <c r="C46" s="20" t="s">
        <v>77</v>
      </c>
      <c r="D46" s="21">
        <v>0</v>
      </c>
      <c r="E46" s="21">
        <v>0</v>
      </c>
      <c r="F46" s="21">
        <v>1</v>
      </c>
      <c r="G46" s="21">
        <v>0</v>
      </c>
      <c r="H46" s="21">
        <v>0</v>
      </c>
      <c r="I46" s="21">
        <v>1</v>
      </c>
      <c r="J46" s="21">
        <v>0</v>
      </c>
      <c r="K46" s="21">
        <v>0</v>
      </c>
      <c r="L46" s="21">
        <v>2</v>
      </c>
    </row>
    <row r="47" spans="2:12" ht="15.75" thickBot="1" x14ac:dyDescent="0.3">
      <c r="B47" s="53"/>
      <c r="C47" s="20" t="s">
        <v>78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1</v>
      </c>
      <c r="K47" s="21">
        <v>0</v>
      </c>
      <c r="L47" s="21">
        <v>1</v>
      </c>
    </row>
    <row r="48" spans="2:12" ht="15.75" thickBot="1" x14ac:dyDescent="0.3">
      <c r="B48" s="53"/>
      <c r="C48" s="20" t="s">
        <v>79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</row>
    <row r="49" spans="2:12" ht="15.75" thickBot="1" x14ac:dyDescent="0.3">
      <c r="B49" s="53"/>
      <c r="C49" s="20" t="s">
        <v>80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</row>
    <row r="50" spans="2:12" ht="15.75" thickBot="1" x14ac:dyDescent="0.3">
      <c r="B50" s="53"/>
      <c r="C50" s="20" t="s">
        <v>81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5.75" thickBot="1" x14ac:dyDescent="0.3">
      <c r="B51" s="53"/>
      <c r="C51" s="20" t="s">
        <v>82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</row>
    <row r="52" spans="2:12" ht="15.75" thickBot="1" x14ac:dyDescent="0.3">
      <c r="B52" s="53"/>
      <c r="C52" s="20" t="s">
        <v>83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2:12" ht="15.75" thickBot="1" x14ac:dyDescent="0.3">
      <c r="B53" s="53"/>
      <c r="C53" s="20" t="s">
        <v>84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</row>
    <row r="54" spans="2:12" ht="15.75" thickBot="1" x14ac:dyDescent="0.3">
      <c r="B54" s="53"/>
      <c r="C54" s="20" t="s">
        <v>85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5.75" thickBot="1" x14ac:dyDescent="0.3">
      <c r="B55" s="53"/>
      <c r="C55" s="20" t="s">
        <v>86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1</v>
      </c>
      <c r="J55" s="21">
        <v>1</v>
      </c>
      <c r="K55" s="21">
        <v>0</v>
      </c>
      <c r="L55" s="21">
        <v>2</v>
      </c>
    </row>
    <row r="56" spans="2:12" ht="15.75" thickBot="1" x14ac:dyDescent="0.3">
      <c r="B56" s="53"/>
      <c r="C56" s="20" t="s">
        <v>87</v>
      </c>
      <c r="D56" s="21"/>
      <c r="E56" s="21"/>
      <c r="F56" s="21"/>
      <c r="G56" s="21"/>
      <c r="H56" s="21"/>
      <c r="I56" s="21"/>
      <c r="J56" s="21"/>
      <c r="K56" s="21"/>
      <c r="L56" s="21"/>
    </row>
    <row r="57" spans="2:12" ht="15.75" thickBot="1" x14ac:dyDescent="0.3">
      <c r="B57" s="53"/>
      <c r="C57" s="20" t="s">
        <v>88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</row>
    <row r="58" spans="2:12" ht="15.75" thickBot="1" x14ac:dyDescent="0.3">
      <c r="B58" s="53"/>
      <c r="C58" s="20" t="s">
        <v>89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1</v>
      </c>
      <c r="J58" s="21">
        <v>0</v>
      </c>
      <c r="K58" s="21">
        <v>0</v>
      </c>
      <c r="L58" s="21">
        <v>1</v>
      </c>
    </row>
    <row r="59" spans="2:12" ht="15.75" thickBot="1" x14ac:dyDescent="0.3">
      <c r="B59" s="53"/>
      <c r="C59" s="20" t="s">
        <v>90</v>
      </c>
      <c r="D59" s="21"/>
      <c r="E59" s="21"/>
      <c r="F59" s="21"/>
      <c r="G59" s="21"/>
      <c r="H59" s="21"/>
      <c r="I59" s="21"/>
      <c r="J59" s="21"/>
      <c r="K59" s="21"/>
      <c r="L59" s="21"/>
    </row>
    <row r="60" spans="2:12" ht="15.75" thickBot="1" x14ac:dyDescent="0.3">
      <c r="B60" s="53"/>
      <c r="C60" s="20" t="s">
        <v>91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1</v>
      </c>
      <c r="J60" s="21">
        <v>0</v>
      </c>
      <c r="K60" s="21">
        <v>0</v>
      </c>
      <c r="L60" s="21">
        <v>1</v>
      </c>
    </row>
    <row r="61" spans="2:12" ht="15.75" thickBot="1" x14ac:dyDescent="0.3">
      <c r="B61" s="53"/>
      <c r="C61" s="20" t="s">
        <v>92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</row>
    <row r="62" spans="2:12" ht="15.75" thickBot="1" x14ac:dyDescent="0.3">
      <c r="B62" s="53"/>
      <c r="C62" s="20" t="s">
        <v>93</v>
      </c>
      <c r="D62" s="21">
        <v>0</v>
      </c>
      <c r="E62" s="21">
        <v>0</v>
      </c>
      <c r="F62" s="21">
        <v>0</v>
      </c>
      <c r="G62" s="21">
        <v>0</v>
      </c>
      <c r="H62" s="21">
        <v>1</v>
      </c>
      <c r="I62" s="21">
        <v>1</v>
      </c>
      <c r="J62" s="21">
        <v>0</v>
      </c>
      <c r="K62" s="21">
        <v>0</v>
      </c>
      <c r="L62" s="21">
        <v>2</v>
      </c>
    </row>
    <row r="63" spans="2:12" ht="15.75" thickBot="1" x14ac:dyDescent="0.3">
      <c r="B63" s="54"/>
      <c r="C63" s="20" t="s">
        <v>94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1</v>
      </c>
      <c r="J63" s="21">
        <v>0</v>
      </c>
      <c r="K63" s="21">
        <v>0</v>
      </c>
      <c r="L63" s="21">
        <v>1</v>
      </c>
    </row>
    <row r="64" spans="2:12" ht="15.75" thickBot="1" x14ac:dyDescent="0.3">
      <c r="B64" s="55" t="s">
        <v>95</v>
      </c>
      <c r="C64" s="56"/>
      <c r="D64" s="23">
        <v>0</v>
      </c>
      <c r="E64" s="23">
        <v>0</v>
      </c>
      <c r="F64" s="23">
        <v>6</v>
      </c>
      <c r="G64" s="23">
        <v>0</v>
      </c>
      <c r="H64" s="23">
        <v>1</v>
      </c>
      <c r="I64" s="23">
        <v>21</v>
      </c>
      <c r="J64" s="23">
        <v>4</v>
      </c>
      <c r="K64" s="23">
        <v>0</v>
      </c>
      <c r="L64" s="23">
        <v>32</v>
      </c>
    </row>
    <row r="65" spans="2:12" ht="15.75" thickBot="1" x14ac:dyDescent="0.3">
      <c r="B65" s="52" t="s">
        <v>96</v>
      </c>
      <c r="C65" s="20" t="s">
        <v>97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3</v>
      </c>
      <c r="J65" s="21">
        <v>0</v>
      </c>
      <c r="K65" s="21">
        <v>0</v>
      </c>
      <c r="L65" s="21">
        <v>3</v>
      </c>
    </row>
    <row r="66" spans="2:12" ht="15.75" thickBot="1" x14ac:dyDescent="0.3">
      <c r="B66" s="53"/>
      <c r="C66" s="20" t="s">
        <v>98</v>
      </c>
      <c r="D66" s="21">
        <v>2</v>
      </c>
      <c r="E66" s="21">
        <v>0</v>
      </c>
      <c r="F66" s="21">
        <v>9</v>
      </c>
      <c r="G66" s="21">
        <v>1</v>
      </c>
      <c r="H66" s="21">
        <v>5</v>
      </c>
      <c r="I66" s="21">
        <v>41</v>
      </c>
      <c r="J66" s="21">
        <v>5</v>
      </c>
      <c r="K66" s="21">
        <v>0</v>
      </c>
      <c r="L66" s="21">
        <v>63</v>
      </c>
    </row>
    <row r="67" spans="2:12" ht="15.75" thickBot="1" x14ac:dyDescent="0.3">
      <c r="B67" s="53"/>
      <c r="C67" s="20" t="s">
        <v>99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8</v>
      </c>
      <c r="J67" s="21">
        <v>0</v>
      </c>
      <c r="K67" s="21">
        <v>0</v>
      </c>
      <c r="L67" s="21">
        <v>8</v>
      </c>
    </row>
    <row r="68" spans="2:12" ht="15.75" thickBot="1" x14ac:dyDescent="0.3">
      <c r="B68" s="53"/>
      <c r="C68" s="20" t="s">
        <v>100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1</v>
      </c>
      <c r="J68" s="21">
        <v>0</v>
      </c>
      <c r="K68" s="21">
        <v>0</v>
      </c>
      <c r="L68" s="21">
        <v>1</v>
      </c>
    </row>
    <row r="69" spans="2:12" ht="15.75" thickBot="1" x14ac:dyDescent="0.3">
      <c r="B69" s="53"/>
      <c r="C69" s="20" t="s">
        <v>101</v>
      </c>
      <c r="D69" s="21">
        <v>0</v>
      </c>
      <c r="E69" s="21">
        <v>0</v>
      </c>
      <c r="F69" s="21">
        <v>0</v>
      </c>
      <c r="G69" s="21">
        <v>0</v>
      </c>
      <c r="H69" s="21">
        <v>1</v>
      </c>
      <c r="I69" s="21">
        <v>4</v>
      </c>
      <c r="J69" s="21">
        <v>1</v>
      </c>
      <c r="K69" s="21">
        <v>0</v>
      </c>
      <c r="L69" s="21">
        <v>6</v>
      </c>
    </row>
    <row r="70" spans="2:12" ht="15.75" thickBot="1" x14ac:dyDescent="0.3">
      <c r="B70" s="53"/>
      <c r="C70" s="20" t="s">
        <v>102</v>
      </c>
      <c r="D70" s="21">
        <v>1</v>
      </c>
      <c r="E70" s="21">
        <v>0</v>
      </c>
      <c r="F70" s="21">
        <v>1</v>
      </c>
      <c r="G70" s="21">
        <v>0</v>
      </c>
      <c r="H70" s="21">
        <v>0</v>
      </c>
      <c r="I70" s="21">
        <v>7</v>
      </c>
      <c r="J70" s="21">
        <v>0</v>
      </c>
      <c r="K70" s="21">
        <v>0</v>
      </c>
      <c r="L70" s="21">
        <v>9</v>
      </c>
    </row>
    <row r="71" spans="2:12" ht="15.75" thickBot="1" x14ac:dyDescent="0.3">
      <c r="B71" s="53"/>
      <c r="C71" s="20" t="s">
        <v>103</v>
      </c>
      <c r="D71" s="21">
        <v>2</v>
      </c>
      <c r="E71" s="21">
        <v>0</v>
      </c>
      <c r="F71" s="21">
        <v>3</v>
      </c>
      <c r="G71" s="21">
        <v>0</v>
      </c>
      <c r="H71" s="21">
        <v>1</v>
      </c>
      <c r="I71" s="21">
        <v>9</v>
      </c>
      <c r="J71" s="21">
        <v>2</v>
      </c>
      <c r="K71" s="21">
        <v>0</v>
      </c>
      <c r="L71" s="21">
        <v>17</v>
      </c>
    </row>
    <row r="72" spans="2:12" ht="15.75" thickBot="1" x14ac:dyDescent="0.3">
      <c r="B72" s="53"/>
      <c r="C72" s="20" t="s">
        <v>104</v>
      </c>
      <c r="D72" s="21">
        <v>0</v>
      </c>
      <c r="E72" s="21">
        <v>0</v>
      </c>
      <c r="F72" s="21">
        <v>1</v>
      </c>
      <c r="G72" s="21">
        <v>0</v>
      </c>
      <c r="H72" s="21">
        <v>0</v>
      </c>
      <c r="I72" s="21">
        <v>4</v>
      </c>
      <c r="J72" s="21">
        <v>0</v>
      </c>
      <c r="K72" s="21">
        <v>0</v>
      </c>
      <c r="L72" s="21">
        <v>5</v>
      </c>
    </row>
    <row r="73" spans="2:12" ht="15.75" thickBot="1" x14ac:dyDescent="0.3">
      <c r="B73" s="53"/>
      <c r="C73" s="20" t="s">
        <v>105</v>
      </c>
      <c r="D73" s="21">
        <v>0</v>
      </c>
      <c r="E73" s="21">
        <v>0</v>
      </c>
      <c r="F73" s="21">
        <v>0</v>
      </c>
      <c r="G73" s="21">
        <v>1</v>
      </c>
      <c r="H73" s="21">
        <v>1</v>
      </c>
      <c r="I73" s="21">
        <v>11</v>
      </c>
      <c r="J73" s="21">
        <v>2</v>
      </c>
      <c r="K73" s="21">
        <v>0</v>
      </c>
      <c r="L73" s="21">
        <v>15</v>
      </c>
    </row>
    <row r="74" spans="2:12" ht="15.75" thickBot="1" x14ac:dyDescent="0.3">
      <c r="B74" s="53"/>
      <c r="C74" s="20" t="s">
        <v>106</v>
      </c>
      <c r="D74" s="21">
        <v>6</v>
      </c>
      <c r="E74" s="21">
        <v>0</v>
      </c>
      <c r="F74" s="21">
        <v>12</v>
      </c>
      <c r="G74" s="21">
        <v>0</v>
      </c>
      <c r="H74" s="21">
        <v>0</v>
      </c>
      <c r="I74" s="21">
        <v>34</v>
      </c>
      <c r="J74" s="21">
        <v>2</v>
      </c>
      <c r="K74" s="21">
        <v>0</v>
      </c>
      <c r="L74" s="21">
        <v>54</v>
      </c>
    </row>
    <row r="75" spans="2:12" ht="15.75" thickBot="1" x14ac:dyDescent="0.3">
      <c r="B75" s="53"/>
      <c r="C75" s="20" t="s">
        <v>107</v>
      </c>
      <c r="D75" s="21">
        <v>0</v>
      </c>
      <c r="E75" s="21">
        <v>0</v>
      </c>
      <c r="F75" s="21">
        <v>1</v>
      </c>
      <c r="G75" s="21">
        <v>0</v>
      </c>
      <c r="H75" s="21">
        <v>1</v>
      </c>
      <c r="I75" s="21">
        <v>7</v>
      </c>
      <c r="J75" s="21">
        <v>0</v>
      </c>
      <c r="K75" s="21">
        <v>0</v>
      </c>
      <c r="L75" s="21">
        <v>9</v>
      </c>
    </row>
    <row r="76" spans="2:12" ht="15.75" thickBot="1" x14ac:dyDescent="0.3">
      <c r="B76" s="53"/>
      <c r="C76" s="20" t="s">
        <v>108</v>
      </c>
      <c r="D76" s="21">
        <v>1</v>
      </c>
      <c r="E76" s="21">
        <v>0</v>
      </c>
      <c r="F76" s="21">
        <v>0</v>
      </c>
      <c r="G76" s="21">
        <v>0</v>
      </c>
      <c r="H76" s="21">
        <v>1</v>
      </c>
      <c r="I76" s="21">
        <v>5</v>
      </c>
      <c r="J76" s="21">
        <v>0</v>
      </c>
      <c r="K76" s="21">
        <v>0</v>
      </c>
      <c r="L76" s="21">
        <v>7</v>
      </c>
    </row>
    <row r="77" spans="2:12" ht="15.75" thickBot="1" x14ac:dyDescent="0.3">
      <c r="B77" s="53"/>
      <c r="C77" s="20" t="s">
        <v>109</v>
      </c>
      <c r="D77" s="21">
        <v>0</v>
      </c>
      <c r="E77" s="21">
        <v>0</v>
      </c>
      <c r="F77" s="21">
        <v>1</v>
      </c>
      <c r="G77" s="21">
        <v>0</v>
      </c>
      <c r="H77" s="21">
        <v>0</v>
      </c>
      <c r="I77" s="21">
        <v>1</v>
      </c>
      <c r="J77" s="21">
        <v>0</v>
      </c>
      <c r="K77" s="21">
        <v>0</v>
      </c>
      <c r="L77" s="21">
        <v>2</v>
      </c>
    </row>
    <row r="78" spans="2:12" ht="15.75" thickBot="1" x14ac:dyDescent="0.3">
      <c r="B78" s="53"/>
      <c r="C78" s="20" t="s">
        <v>110</v>
      </c>
      <c r="D78" s="21">
        <v>1</v>
      </c>
      <c r="E78" s="21">
        <v>0</v>
      </c>
      <c r="F78" s="21">
        <v>1</v>
      </c>
      <c r="G78" s="21">
        <v>0</v>
      </c>
      <c r="H78" s="21">
        <v>0</v>
      </c>
      <c r="I78" s="21">
        <v>8</v>
      </c>
      <c r="J78" s="21">
        <v>1</v>
      </c>
      <c r="K78" s="21">
        <v>0</v>
      </c>
      <c r="L78" s="21">
        <v>11</v>
      </c>
    </row>
    <row r="79" spans="2:12" ht="15.75" thickBot="1" x14ac:dyDescent="0.3">
      <c r="B79" s="53"/>
      <c r="C79" s="20" t="s">
        <v>111</v>
      </c>
      <c r="D79" s="21">
        <v>0</v>
      </c>
      <c r="E79" s="21">
        <v>0</v>
      </c>
      <c r="F79" s="21">
        <v>1</v>
      </c>
      <c r="G79" s="21">
        <v>0</v>
      </c>
      <c r="H79" s="21">
        <v>3</v>
      </c>
      <c r="I79" s="21">
        <v>15</v>
      </c>
      <c r="J79" s="21">
        <v>3</v>
      </c>
      <c r="K79" s="21">
        <v>0</v>
      </c>
      <c r="L79" s="21">
        <v>22</v>
      </c>
    </row>
    <row r="80" spans="2:12" ht="15.75" thickBot="1" x14ac:dyDescent="0.3">
      <c r="B80" s="54"/>
      <c r="C80" s="20" t="s">
        <v>112</v>
      </c>
      <c r="D80" s="21">
        <v>0</v>
      </c>
      <c r="E80" s="21">
        <v>0</v>
      </c>
      <c r="F80" s="21">
        <v>0</v>
      </c>
      <c r="G80" s="21">
        <v>0</v>
      </c>
      <c r="H80" s="21">
        <v>1</v>
      </c>
      <c r="I80" s="21">
        <v>2</v>
      </c>
      <c r="J80" s="21">
        <v>0</v>
      </c>
      <c r="K80" s="21">
        <v>0</v>
      </c>
      <c r="L80" s="21">
        <v>3</v>
      </c>
    </row>
    <row r="81" spans="2:12" ht="15.75" thickBot="1" x14ac:dyDescent="0.3">
      <c r="B81" s="55" t="s">
        <v>113</v>
      </c>
      <c r="C81" s="56"/>
      <c r="D81" s="23">
        <v>13</v>
      </c>
      <c r="E81" s="23">
        <v>0</v>
      </c>
      <c r="F81" s="23">
        <v>30</v>
      </c>
      <c r="G81" s="23">
        <v>2</v>
      </c>
      <c r="H81" s="23">
        <v>14</v>
      </c>
      <c r="I81" s="23">
        <v>160</v>
      </c>
      <c r="J81" s="23">
        <v>16</v>
      </c>
      <c r="K81" s="23">
        <v>0</v>
      </c>
      <c r="L81" s="23">
        <v>235</v>
      </c>
    </row>
    <row r="82" spans="2:12" ht="15.75" thickBot="1" x14ac:dyDescent="0.3">
      <c r="B82" s="52" t="s">
        <v>346</v>
      </c>
      <c r="C82" s="20" t="s">
        <v>115</v>
      </c>
      <c r="D82" s="21">
        <v>4</v>
      </c>
      <c r="E82" s="21">
        <v>0</v>
      </c>
      <c r="F82" s="21">
        <v>1</v>
      </c>
      <c r="G82" s="21">
        <v>0</v>
      </c>
      <c r="H82" s="21">
        <v>4</v>
      </c>
      <c r="I82" s="21">
        <v>13</v>
      </c>
      <c r="J82" s="21">
        <v>0</v>
      </c>
      <c r="K82" s="21">
        <v>0</v>
      </c>
      <c r="L82" s="21">
        <v>22</v>
      </c>
    </row>
    <row r="83" spans="2:12" ht="15.75" thickBot="1" x14ac:dyDescent="0.3">
      <c r="B83" s="53"/>
      <c r="C83" s="20" t="s">
        <v>116</v>
      </c>
      <c r="D83" s="21">
        <v>0</v>
      </c>
      <c r="E83" s="21">
        <v>0</v>
      </c>
      <c r="F83" s="21">
        <v>1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1</v>
      </c>
    </row>
    <row r="84" spans="2:12" ht="15.75" thickBot="1" x14ac:dyDescent="0.3">
      <c r="B84" s="53"/>
      <c r="C84" s="20" t="s">
        <v>117</v>
      </c>
      <c r="D84" s="21">
        <v>20</v>
      </c>
      <c r="E84" s="21">
        <v>0</v>
      </c>
      <c r="F84" s="21">
        <v>11</v>
      </c>
      <c r="G84" s="21">
        <v>1</v>
      </c>
      <c r="H84" s="21">
        <v>16</v>
      </c>
      <c r="I84" s="21">
        <v>54</v>
      </c>
      <c r="J84" s="21">
        <v>6</v>
      </c>
      <c r="K84" s="21">
        <v>0</v>
      </c>
      <c r="L84" s="21">
        <v>108</v>
      </c>
    </row>
    <row r="85" spans="2:12" ht="15.75" thickBot="1" x14ac:dyDescent="0.3">
      <c r="B85" s="53"/>
      <c r="C85" s="20" t="s">
        <v>118</v>
      </c>
      <c r="D85" s="21">
        <v>35</v>
      </c>
      <c r="E85" s="21">
        <v>0</v>
      </c>
      <c r="F85" s="21">
        <v>21</v>
      </c>
      <c r="G85" s="21">
        <v>2</v>
      </c>
      <c r="H85" s="21">
        <v>34</v>
      </c>
      <c r="I85" s="21">
        <v>159</v>
      </c>
      <c r="J85" s="21">
        <v>6</v>
      </c>
      <c r="K85" s="21">
        <v>0</v>
      </c>
      <c r="L85" s="21">
        <v>257</v>
      </c>
    </row>
    <row r="86" spans="2:12" ht="15.75" thickBot="1" x14ac:dyDescent="0.3">
      <c r="B86" s="53"/>
      <c r="C86" s="20" t="s">
        <v>119</v>
      </c>
      <c r="D86" s="21">
        <v>1</v>
      </c>
      <c r="E86" s="21">
        <v>0</v>
      </c>
      <c r="F86" s="21">
        <v>0</v>
      </c>
      <c r="G86" s="21">
        <v>0</v>
      </c>
      <c r="H86" s="21">
        <v>2</v>
      </c>
      <c r="I86" s="21">
        <v>5</v>
      </c>
      <c r="J86" s="21">
        <v>0</v>
      </c>
      <c r="K86" s="21">
        <v>0</v>
      </c>
      <c r="L86" s="21">
        <v>8</v>
      </c>
    </row>
    <row r="87" spans="2:12" ht="15.75" thickBot="1" x14ac:dyDescent="0.3">
      <c r="B87" s="53"/>
      <c r="C87" s="20" t="s">
        <v>120</v>
      </c>
      <c r="D87" s="21">
        <v>1</v>
      </c>
      <c r="E87" s="21">
        <v>0</v>
      </c>
      <c r="F87" s="21">
        <v>0</v>
      </c>
      <c r="G87" s="21">
        <v>0</v>
      </c>
      <c r="H87" s="21">
        <v>0</v>
      </c>
      <c r="I87" s="21">
        <v>5</v>
      </c>
      <c r="J87" s="21">
        <v>0</v>
      </c>
      <c r="K87" s="21">
        <v>0</v>
      </c>
      <c r="L87" s="21">
        <v>6</v>
      </c>
    </row>
    <row r="88" spans="2:12" ht="15.75" thickBot="1" x14ac:dyDescent="0.3">
      <c r="B88" s="53"/>
      <c r="C88" s="20" t="s">
        <v>121</v>
      </c>
      <c r="D88" s="21">
        <v>5</v>
      </c>
      <c r="E88" s="21">
        <v>0</v>
      </c>
      <c r="F88" s="21">
        <v>2</v>
      </c>
      <c r="G88" s="21">
        <v>0</v>
      </c>
      <c r="H88" s="21">
        <v>5</v>
      </c>
      <c r="I88" s="21">
        <v>15</v>
      </c>
      <c r="J88" s="21">
        <v>2</v>
      </c>
      <c r="K88" s="21">
        <v>0</v>
      </c>
      <c r="L88" s="21">
        <v>29</v>
      </c>
    </row>
    <row r="89" spans="2:12" ht="15.75" thickBot="1" x14ac:dyDescent="0.3">
      <c r="B89" s="53"/>
      <c r="C89" s="20" t="s">
        <v>122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2</v>
      </c>
      <c r="K89" s="21">
        <v>0</v>
      </c>
      <c r="L89" s="21">
        <v>2</v>
      </c>
    </row>
    <row r="90" spans="2:12" ht="15.75" thickBot="1" x14ac:dyDescent="0.3">
      <c r="B90" s="53"/>
      <c r="C90" s="20" t="s">
        <v>123</v>
      </c>
      <c r="D90" s="21">
        <v>4</v>
      </c>
      <c r="E90" s="21">
        <v>0</v>
      </c>
      <c r="F90" s="21">
        <v>0</v>
      </c>
      <c r="G90" s="21">
        <v>0</v>
      </c>
      <c r="H90" s="21">
        <v>1</v>
      </c>
      <c r="I90" s="21">
        <v>12</v>
      </c>
      <c r="J90" s="21">
        <v>1</v>
      </c>
      <c r="K90" s="21">
        <v>0</v>
      </c>
      <c r="L90" s="21">
        <v>18</v>
      </c>
    </row>
    <row r="91" spans="2:12" ht="15.75" thickBot="1" x14ac:dyDescent="0.3">
      <c r="B91" s="53"/>
      <c r="C91" s="20" t="s">
        <v>124</v>
      </c>
      <c r="D91" s="21">
        <v>0</v>
      </c>
      <c r="E91" s="21">
        <v>0</v>
      </c>
      <c r="F91" s="21">
        <v>0</v>
      </c>
      <c r="G91" s="21">
        <v>0</v>
      </c>
      <c r="H91" s="21">
        <v>2</v>
      </c>
      <c r="I91" s="21">
        <v>1</v>
      </c>
      <c r="J91" s="21">
        <v>0</v>
      </c>
      <c r="K91" s="21">
        <v>0</v>
      </c>
      <c r="L91" s="21">
        <v>3</v>
      </c>
    </row>
    <row r="92" spans="2:12" ht="15.75" thickBot="1" x14ac:dyDescent="0.3">
      <c r="B92" s="53"/>
      <c r="C92" s="20" t="s">
        <v>125</v>
      </c>
      <c r="D92" s="21">
        <v>9</v>
      </c>
      <c r="E92" s="21">
        <v>0</v>
      </c>
      <c r="F92" s="21">
        <v>3</v>
      </c>
      <c r="G92" s="21">
        <v>0</v>
      </c>
      <c r="H92" s="21">
        <v>8</v>
      </c>
      <c r="I92" s="21">
        <v>33</v>
      </c>
      <c r="J92" s="21">
        <v>2</v>
      </c>
      <c r="K92" s="21">
        <v>0</v>
      </c>
      <c r="L92" s="21">
        <v>55</v>
      </c>
    </row>
    <row r="93" spans="2:12" ht="15.75" thickBot="1" x14ac:dyDescent="0.3">
      <c r="B93" s="53"/>
      <c r="C93" s="20" t="s">
        <v>126</v>
      </c>
      <c r="D93" s="21">
        <v>4</v>
      </c>
      <c r="E93" s="21">
        <v>0</v>
      </c>
      <c r="F93" s="21">
        <v>7</v>
      </c>
      <c r="G93" s="21">
        <v>1</v>
      </c>
      <c r="H93" s="21">
        <v>5</v>
      </c>
      <c r="I93" s="21">
        <v>26</v>
      </c>
      <c r="J93" s="21">
        <v>2</v>
      </c>
      <c r="K93" s="21">
        <v>0</v>
      </c>
      <c r="L93" s="21">
        <v>45</v>
      </c>
    </row>
    <row r="94" spans="2:12" ht="15.75" thickBot="1" x14ac:dyDescent="0.3">
      <c r="B94" s="53"/>
      <c r="C94" s="20" t="s">
        <v>127</v>
      </c>
      <c r="D94" s="21">
        <v>2</v>
      </c>
      <c r="E94" s="21">
        <v>0</v>
      </c>
      <c r="F94" s="21">
        <v>0</v>
      </c>
      <c r="G94" s="21">
        <v>0</v>
      </c>
      <c r="H94" s="21">
        <v>0</v>
      </c>
      <c r="I94" s="21">
        <v>1</v>
      </c>
      <c r="J94" s="21">
        <v>0</v>
      </c>
      <c r="K94" s="21">
        <v>0</v>
      </c>
      <c r="L94" s="21">
        <v>3</v>
      </c>
    </row>
    <row r="95" spans="2:12" ht="15.75" thickBot="1" x14ac:dyDescent="0.3">
      <c r="B95" s="53"/>
      <c r="C95" s="20" t="s">
        <v>128</v>
      </c>
      <c r="D95" s="21">
        <v>17</v>
      </c>
      <c r="E95" s="21">
        <v>0</v>
      </c>
      <c r="F95" s="21">
        <v>0</v>
      </c>
      <c r="G95" s="21">
        <v>0</v>
      </c>
      <c r="H95" s="21">
        <v>11</v>
      </c>
      <c r="I95" s="21">
        <v>54</v>
      </c>
      <c r="J95" s="21">
        <v>4</v>
      </c>
      <c r="K95" s="21">
        <v>0</v>
      </c>
      <c r="L95" s="21">
        <v>86</v>
      </c>
    </row>
    <row r="96" spans="2:12" ht="15.75" thickBot="1" x14ac:dyDescent="0.3">
      <c r="B96" s="53"/>
      <c r="C96" s="20" t="s">
        <v>129</v>
      </c>
      <c r="D96" s="21">
        <v>2</v>
      </c>
      <c r="E96" s="21">
        <v>0</v>
      </c>
      <c r="F96" s="21">
        <v>0</v>
      </c>
      <c r="G96" s="21">
        <v>0</v>
      </c>
      <c r="H96" s="21">
        <v>0</v>
      </c>
      <c r="I96" s="21">
        <v>1</v>
      </c>
      <c r="J96" s="21">
        <v>0</v>
      </c>
      <c r="K96" s="21">
        <v>0</v>
      </c>
      <c r="L96" s="21">
        <v>3</v>
      </c>
    </row>
    <row r="97" spans="2:12" ht="15.75" thickBot="1" x14ac:dyDescent="0.3">
      <c r="B97" s="53"/>
      <c r="C97" s="20" t="s">
        <v>130</v>
      </c>
      <c r="D97" s="21">
        <v>1</v>
      </c>
      <c r="E97" s="21">
        <v>0</v>
      </c>
      <c r="F97" s="21">
        <v>1</v>
      </c>
      <c r="G97" s="21">
        <v>0</v>
      </c>
      <c r="H97" s="21">
        <v>5</v>
      </c>
      <c r="I97" s="21">
        <v>10</v>
      </c>
      <c r="J97" s="21">
        <v>1</v>
      </c>
      <c r="K97" s="21">
        <v>0</v>
      </c>
      <c r="L97" s="21">
        <v>18</v>
      </c>
    </row>
    <row r="98" spans="2:12" ht="15.75" thickBot="1" x14ac:dyDescent="0.3">
      <c r="B98" s="53"/>
      <c r="C98" s="20" t="s">
        <v>131</v>
      </c>
      <c r="D98" s="21">
        <v>8</v>
      </c>
      <c r="E98" s="21">
        <v>2</v>
      </c>
      <c r="F98" s="21">
        <v>4</v>
      </c>
      <c r="G98" s="21">
        <v>0</v>
      </c>
      <c r="H98" s="21">
        <v>3</v>
      </c>
      <c r="I98" s="21">
        <v>55</v>
      </c>
      <c r="J98" s="21">
        <v>2</v>
      </c>
      <c r="K98" s="21">
        <v>0</v>
      </c>
      <c r="L98" s="21">
        <v>74</v>
      </c>
    </row>
    <row r="99" spans="2:12" ht="15.75" thickBot="1" x14ac:dyDescent="0.3">
      <c r="B99" s="53"/>
      <c r="C99" s="20" t="s">
        <v>132</v>
      </c>
      <c r="D99" s="21">
        <v>4</v>
      </c>
      <c r="E99" s="21">
        <v>0</v>
      </c>
      <c r="F99" s="21">
        <v>0</v>
      </c>
      <c r="G99" s="21">
        <v>0</v>
      </c>
      <c r="H99" s="21">
        <v>2</v>
      </c>
      <c r="I99" s="21">
        <v>3</v>
      </c>
      <c r="J99" s="21">
        <v>1</v>
      </c>
      <c r="K99" s="21">
        <v>0</v>
      </c>
      <c r="L99" s="21">
        <v>10</v>
      </c>
    </row>
    <row r="100" spans="2:12" ht="15.75" thickBot="1" x14ac:dyDescent="0.3">
      <c r="B100" s="53"/>
      <c r="C100" s="20" t="s">
        <v>133</v>
      </c>
      <c r="D100" s="21">
        <v>1</v>
      </c>
      <c r="E100" s="21">
        <v>0</v>
      </c>
      <c r="F100" s="21">
        <v>1</v>
      </c>
      <c r="G100" s="21">
        <v>0</v>
      </c>
      <c r="H100" s="21">
        <v>0</v>
      </c>
      <c r="I100" s="21">
        <v>1</v>
      </c>
      <c r="J100" s="21">
        <v>0</v>
      </c>
      <c r="K100" s="21">
        <v>0</v>
      </c>
      <c r="L100" s="21">
        <v>3</v>
      </c>
    </row>
    <row r="101" spans="2:12" ht="15.75" thickBot="1" x14ac:dyDescent="0.3">
      <c r="B101" s="53"/>
      <c r="C101" s="20" t="s">
        <v>134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3</v>
      </c>
      <c r="J101" s="21">
        <v>0</v>
      </c>
      <c r="K101" s="21">
        <v>0</v>
      </c>
      <c r="L101" s="21">
        <v>3</v>
      </c>
    </row>
    <row r="102" spans="2:12" ht="15.75" thickBot="1" x14ac:dyDescent="0.3">
      <c r="B102" s="53"/>
      <c r="C102" s="20" t="s">
        <v>135</v>
      </c>
      <c r="D102" s="21">
        <v>8</v>
      </c>
      <c r="E102" s="21">
        <v>0</v>
      </c>
      <c r="F102" s="21">
        <v>3</v>
      </c>
      <c r="G102" s="21">
        <v>1</v>
      </c>
      <c r="H102" s="21">
        <v>1</v>
      </c>
      <c r="I102" s="21">
        <v>17</v>
      </c>
      <c r="J102" s="21">
        <v>5</v>
      </c>
      <c r="K102" s="21">
        <v>0</v>
      </c>
      <c r="L102" s="21">
        <v>35</v>
      </c>
    </row>
    <row r="103" spans="2:12" ht="15.75" thickBot="1" x14ac:dyDescent="0.3">
      <c r="B103" s="54"/>
      <c r="C103" s="20" t="s">
        <v>136</v>
      </c>
      <c r="D103" s="21">
        <v>0</v>
      </c>
      <c r="E103" s="21">
        <v>1</v>
      </c>
      <c r="F103" s="21">
        <v>0</v>
      </c>
      <c r="G103" s="21">
        <v>1</v>
      </c>
      <c r="H103" s="21">
        <v>1</v>
      </c>
      <c r="I103" s="21">
        <v>5</v>
      </c>
      <c r="J103" s="21">
        <v>1</v>
      </c>
      <c r="K103" s="21">
        <v>0</v>
      </c>
      <c r="L103" s="21">
        <v>9</v>
      </c>
    </row>
    <row r="104" spans="2:12" ht="15.75" thickBot="1" x14ac:dyDescent="0.3">
      <c r="B104" s="55" t="s">
        <v>137</v>
      </c>
      <c r="C104" s="56"/>
      <c r="D104" s="23">
        <v>126</v>
      </c>
      <c r="E104" s="23">
        <v>3</v>
      </c>
      <c r="F104" s="23">
        <v>55</v>
      </c>
      <c r="G104" s="23">
        <v>6</v>
      </c>
      <c r="H104" s="23">
        <v>100</v>
      </c>
      <c r="I104" s="23">
        <v>473</v>
      </c>
      <c r="J104" s="23">
        <v>35</v>
      </c>
      <c r="K104" s="23">
        <v>0</v>
      </c>
      <c r="L104" s="23">
        <v>798</v>
      </c>
    </row>
    <row r="105" spans="2:12" ht="15.75" thickBot="1" x14ac:dyDescent="0.3">
      <c r="B105" s="57" t="s">
        <v>370</v>
      </c>
      <c r="C105" s="24" t="s">
        <v>139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1</v>
      </c>
      <c r="K105" s="22">
        <v>0</v>
      </c>
      <c r="L105" s="22">
        <v>1</v>
      </c>
    </row>
    <row r="106" spans="2:12" ht="15.75" thickBot="1" x14ac:dyDescent="0.3">
      <c r="B106" s="58"/>
      <c r="C106" s="24" t="s">
        <v>140</v>
      </c>
      <c r="D106" s="22">
        <v>2</v>
      </c>
      <c r="E106" s="22">
        <v>0</v>
      </c>
      <c r="F106" s="22">
        <v>0</v>
      </c>
      <c r="G106" s="22">
        <v>0</v>
      </c>
      <c r="H106" s="22">
        <v>0</v>
      </c>
      <c r="I106" s="22">
        <v>7</v>
      </c>
      <c r="J106" s="22">
        <v>0</v>
      </c>
      <c r="K106" s="22">
        <v>0</v>
      </c>
      <c r="L106" s="22">
        <v>9</v>
      </c>
    </row>
    <row r="107" spans="2:12" ht="15.75" thickBot="1" x14ac:dyDescent="0.3">
      <c r="B107" s="58"/>
      <c r="C107" s="24" t="s">
        <v>141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1</v>
      </c>
      <c r="J107" s="22">
        <v>0</v>
      </c>
      <c r="K107" s="22">
        <v>0</v>
      </c>
      <c r="L107" s="22">
        <v>1</v>
      </c>
    </row>
    <row r="108" spans="2:12" ht="15.75" thickBot="1" x14ac:dyDescent="0.3">
      <c r="B108" s="58"/>
      <c r="C108" s="24" t="s">
        <v>142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</row>
    <row r="109" spans="2:12" ht="15.75" thickBot="1" x14ac:dyDescent="0.3">
      <c r="B109" s="58"/>
      <c r="C109" s="24" t="s">
        <v>143</v>
      </c>
      <c r="D109" s="22">
        <v>3</v>
      </c>
      <c r="E109" s="22">
        <v>0</v>
      </c>
      <c r="F109" s="22">
        <v>1</v>
      </c>
      <c r="G109" s="22">
        <v>0</v>
      </c>
      <c r="H109" s="22">
        <v>0</v>
      </c>
      <c r="I109" s="22">
        <v>4</v>
      </c>
      <c r="J109" s="22">
        <v>0</v>
      </c>
      <c r="K109" s="22">
        <v>0</v>
      </c>
      <c r="L109" s="22">
        <v>8</v>
      </c>
    </row>
    <row r="110" spans="2:12" ht="15.75" thickBot="1" x14ac:dyDescent="0.3">
      <c r="B110" s="58"/>
      <c r="C110" s="24" t="s">
        <v>144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5.75" thickBot="1" x14ac:dyDescent="0.3">
      <c r="B111" s="58"/>
      <c r="C111" s="24" t="s">
        <v>145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.75" thickBot="1" x14ac:dyDescent="0.3">
      <c r="B112" s="58"/>
      <c r="C112" s="24" t="s">
        <v>146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1</v>
      </c>
      <c r="J112" s="22">
        <v>1</v>
      </c>
      <c r="K112" s="22">
        <v>0</v>
      </c>
      <c r="L112" s="22">
        <v>2</v>
      </c>
    </row>
    <row r="113" spans="2:12" ht="15.75" thickBot="1" x14ac:dyDescent="0.3">
      <c r="B113" s="58"/>
      <c r="C113" s="24" t="s">
        <v>147</v>
      </c>
      <c r="D113" s="22">
        <v>0</v>
      </c>
      <c r="E113" s="22">
        <v>0</v>
      </c>
      <c r="F113" s="22">
        <v>2</v>
      </c>
      <c r="G113" s="22">
        <v>0</v>
      </c>
      <c r="H113" s="22">
        <v>1</v>
      </c>
      <c r="I113" s="22">
        <v>0</v>
      </c>
      <c r="J113" s="22">
        <v>0</v>
      </c>
      <c r="K113" s="22">
        <v>0</v>
      </c>
      <c r="L113" s="22">
        <v>3</v>
      </c>
    </row>
    <row r="114" spans="2:12" ht="15.75" thickBot="1" x14ac:dyDescent="0.3">
      <c r="B114" s="58"/>
      <c r="C114" s="24" t="s">
        <v>148</v>
      </c>
      <c r="D114" s="22">
        <v>0</v>
      </c>
      <c r="E114" s="22">
        <v>0</v>
      </c>
      <c r="F114" s="22">
        <v>4</v>
      </c>
      <c r="G114" s="22">
        <v>0</v>
      </c>
      <c r="H114" s="22">
        <v>0</v>
      </c>
      <c r="I114" s="22">
        <v>9</v>
      </c>
      <c r="J114" s="22">
        <v>0</v>
      </c>
      <c r="K114" s="22">
        <v>0</v>
      </c>
      <c r="L114" s="22">
        <v>13</v>
      </c>
    </row>
    <row r="115" spans="2:12" ht="15.75" thickBot="1" x14ac:dyDescent="0.3">
      <c r="B115" s="58"/>
      <c r="C115" s="24" t="s">
        <v>149</v>
      </c>
      <c r="D115" s="22">
        <v>0</v>
      </c>
      <c r="E115" s="22">
        <v>0</v>
      </c>
      <c r="F115" s="22">
        <v>1</v>
      </c>
      <c r="G115" s="22">
        <v>0</v>
      </c>
      <c r="H115" s="22">
        <v>0</v>
      </c>
      <c r="I115" s="22">
        <v>2</v>
      </c>
      <c r="J115" s="22">
        <v>2</v>
      </c>
      <c r="K115" s="22">
        <v>0</v>
      </c>
      <c r="L115" s="22">
        <v>5</v>
      </c>
    </row>
    <row r="116" spans="2:12" ht="15.75" thickBot="1" x14ac:dyDescent="0.3">
      <c r="B116" s="58"/>
      <c r="C116" s="24" t="s">
        <v>150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2</v>
      </c>
      <c r="J116" s="22">
        <v>0</v>
      </c>
      <c r="K116" s="22">
        <v>0</v>
      </c>
      <c r="L116" s="22">
        <v>2</v>
      </c>
    </row>
    <row r="117" spans="2:12" ht="15.75" thickBot="1" x14ac:dyDescent="0.3">
      <c r="B117" s="58"/>
      <c r="C117" s="24" t="s">
        <v>151</v>
      </c>
      <c r="D117" s="22">
        <v>2</v>
      </c>
      <c r="E117" s="22">
        <v>0</v>
      </c>
      <c r="F117" s="22">
        <v>0</v>
      </c>
      <c r="G117" s="22">
        <v>0</v>
      </c>
      <c r="H117" s="22">
        <v>0</v>
      </c>
      <c r="I117" s="22">
        <v>4</v>
      </c>
      <c r="J117" s="22">
        <v>0</v>
      </c>
      <c r="K117" s="22">
        <v>0</v>
      </c>
      <c r="L117" s="22">
        <v>6</v>
      </c>
    </row>
    <row r="118" spans="2:12" ht="15.75" thickBot="1" x14ac:dyDescent="0.3">
      <c r="B118" s="58"/>
      <c r="C118" s="24" t="s">
        <v>152</v>
      </c>
      <c r="D118" s="22">
        <v>1</v>
      </c>
      <c r="E118" s="22">
        <v>0</v>
      </c>
      <c r="F118" s="22">
        <v>1</v>
      </c>
      <c r="G118" s="22">
        <v>0</v>
      </c>
      <c r="H118" s="22">
        <v>1</v>
      </c>
      <c r="I118" s="22">
        <v>1</v>
      </c>
      <c r="J118" s="22">
        <v>0</v>
      </c>
      <c r="K118" s="22">
        <v>0</v>
      </c>
      <c r="L118" s="22">
        <v>4</v>
      </c>
    </row>
    <row r="119" spans="2:12" ht="15.75" thickBot="1" x14ac:dyDescent="0.3">
      <c r="B119" s="58"/>
      <c r="C119" s="24" t="s">
        <v>153</v>
      </c>
      <c r="D119" s="22">
        <v>1</v>
      </c>
      <c r="E119" s="22">
        <v>0</v>
      </c>
      <c r="F119" s="22">
        <v>1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2</v>
      </c>
    </row>
    <row r="120" spans="2:12" ht="15.75" thickBot="1" x14ac:dyDescent="0.3">
      <c r="B120" s="58"/>
      <c r="C120" s="24" t="s">
        <v>154</v>
      </c>
      <c r="D120" s="22">
        <v>1</v>
      </c>
      <c r="E120" s="22">
        <v>0</v>
      </c>
      <c r="F120" s="22">
        <v>1</v>
      </c>
      <c r="G120" s="22">
        <v>0</v>
      </c>
      <c r="H120" s="22">
        <v>1</v>
      </c>
      <c r="I120" s="22">
        <v>5</v>
      </c>
      <c r="J120" s="22">
        <v>0</v>
      </c>
      <c r="K120" s="22">
        <v>0</v>
      </c>
      <c r="L120" s="22">
        <v>8</v>
      </c>
    </row>
    <row r="121" spans="2:12" ht="15.75" thickBot="1" x14ac:dyDescent="0.3">
      <c r="B121" s="58"/>
      <c r="C121" s="24" t="s">
        <v>155</v>
      </c>
      <c r="D121" s="22">
        <v>0</v>
      </c>
      <c r="E121" s="22">
        <v>0</v>
      </c>
      <c r="F121" s="22">
        <v>2</v>
      </c>
      <c r="G121" s="22">
        <v>0</v>
      </c>
      <c r="H121" s="22">
        <v>0</v>
      </c>
      <c r="I121" s="22">
        <v>3</v>
      </c>
      <c r="J121" s="22">
        <v>0</v>
      </c>
      <c r="K121" s="22">
        <v>0</v>
      </c>
      <c r="L121" s="22">
        <v>5</v>
      </c>
    </row>
    <row r="122" spans="2:12" ht="15.75" thickBot="1" x14ac:dyDescent="0.3">
      <c r="B122" s="58"/>
      <c r="C122" s="24" t="s">
        <v>156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8</v>
      </c>
      <c r="J122" s="22">
        <v>1</v>
      </c>
      <c r="K122" s="22">
        <v>0</v>
      </c>
      <c r="L122" s="22">
        <v>9</v>
      </c>
    </row>
    <row r="123" spans="2:12" ht="15.75" thickBot="1" x14ac:dyDescent="0.3">
      <c r="B123" s="58"/>
      <c r="C123" s="24" t="s">
        <v>157</v>
      </c>
      <c r="D123" s="22">
        <v>1</v>
      </c>
      <c r="E123" s="22">
        <v>0</v>
      </c>
      <c r="F123" s="22">
        <v>0</v>
      </c>
      <c r="G123" s="22">
        <v>0</v>
      </c>
      <c r="H123" s="22">
        <v>0</v>
      </c>
      <c r="I123" s="22">
        <v>1</v>
      </c>
      <c r="J123" s="22">
        <v>1</v>
      </c>
      <c r="K123" s="22">
        <v>0</v>
      </c>
      <c r="L123" s="22">
        <v>3</v>
      </c>
    </row>
    <row r="124" spans="2:12" ht="15.75" thickBot="1" x14ac:dyDescent="0.3">
      <c r="B124" s="58"/>
      <c r="C124" s="24" t="s">
        <v>158</v>
      </c>
      <c r="D124" s="22">
        <v>1</v>
      </c>
      <c r="E124" s="22">
        <v>0</v>
      </c>
      <c r="F124" s="22">
        <v>1</v>
      </c>
      <c r="G124" s="22">
        <v>0</v>
      </c>
      <c r="H124" s="22">
        <v>1</v>
      </c>
      <c r="I124" s="22">
        <v>14</v>
      </c>
      <c r="J124" s="22">
        <v>2</v>
      </c>
      <c r="K124" s="22">
        <v>0</v>
      </c>
      <c r="L124" s="22">
        <v>19</v>
      </c>
    </row>
    <row r="125" spans="2:12" ht="15.75" thickBot="1" x14ac:dyDescent="0.3">
      <c r="B125" s="58"/>
      <c r="C125" s="24" t="s">
        <v>159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spans="2:12" ht="15.75" thickBot="1" x14ac:dyDescent="0.3">
      <c r="B126" s="59"/>
      <c r="C126" s="24" t="s">
        <v>160</v>
      </c>
      <c r="D126" s="22">
        <v>2</v>
      </c>
      <c r="E126" s="22">
        <v>0</v>
      </c>
      <c r="F126" s="22">
        <v>10</v>
      </c>
      <c r="G126" s="22">
        <v>0</v>
      </c>
      <c r="H126" s="22">
        <v>4</v>
      </c>
      <c r="I126" s="22">
        <v>28</v>
      </c>
      <c r="J126" s="22">
        <v>4</v>
      </c>
      <c r="K126" s="22">
        <v>0</v>
      </c>
      <c r="L126" s="22">
        <v>48</v>
      </c>
    </row>
    <row r="127" spans="2:12" ht="15.75" thickBot="1" x14ac:dyDescent="0.3">
      <c r="B127" s="50" t="s">
        <v>161</v>
      </c>
      <c r="C127" s="51"/>
      <c r="D127" s="23">
        <v>14</v>
      </c>
      <c r="E127" s="23">
        <v>0</v>
      </c>
      <c r="F127" s="23">
        <v>24</v>
      </c>
      <c r="G127" s="23">
        <v>0</v>
      </c>
      <c r="H127" s="23">
        <v>8</v>
      </c>
      <c r="I127" s="23">
        <v>90</v>
      </c>
      <c r="J127" s="23">
        <v>12</v>
      </c>
      <c r="K127" s="23">
        <v>0</v>
      </c>
      <c r="L127" s="23">
        <v>148</v>
      </c>
    </row>
    <row r="128" spans="2:12" ht="15.75" thickBot="1" x14ac:dyDescent="0.3">
      <c r="B128" s="57" t="s">
        <v>371</v>
      </c>
      <c r="C128" s="24" t="s">
        <v>163</v>
      </c>
      <c r="D128" s="22">
        <v>3</v>
      </c>
      <c r="E128" s="22">
        <v>0</v>
      </c>
      <c r="F128" s="22">
        <v>1</v>
      </c>
      <c r="G128" s="22">
        <v>0</v>
      </c>
      <c r="H128" s="22">
        <v>0</v>
      </c>
      <c r="I128" s="22">
        <v>6</v>
      </c>
      <c r="J128" s="22">
        <v>1</v>
      </c>
      <c r="K128" s="22">
        <v>0</v>
      </c>
      <c r="L128" s="22">
        <v>11</v>
      </c>
    </row>
    <row r="129" spans="2:12" ht="15.75" thickBot="1" x14ac:dyDescent="0.3">
      <c r="B129" s="58"/>
      <c r="C129" s="24" t="s">
        <v>164</v>
      </c>
      <c r="D129" s="22">
        <v>1</v>
      </c>
      <c r="E129" s="22">
        <v>0</v>
      </c>
      <c r="F129" s="22">
        <v>0</v>
      </c>
      <c r="G129" s="22">
        <v>0</v>
      </c>
      <c r="H129" s="22">
        <v>0</v>
      </c>
      <c r="I129" s="22">
        <v>2</v>
      </c>
      <c r="J129" s="22">
        <v>5</v>
      </c>
      <c r="K129" s="22">
        <v>0</v>
      </c>
      <c r="L129" s="22">
        <v>8</v>
      </c>
    </row>
    <row r="130" spans="2:12" ht="15.75" thickBot="1" x14ac:dyDescent="0.3">
      <c r="B130" s="58"/>
      <c r="C130" s="24" t="s">
        <v>165</v>
      </c>
      <c r="D130" s="22">
        <v>5</v>
      </c>
      <c r="E130" s="22">
        <v>0</v>
      </c>
      <c r="F130" s="22">
        <v>0</v>
      </c>
      <c r="G130" s="22">
        <v>0</v>
      </c>
      <c r="H130" s="22">
        <v>1</v>
      </c>
      <c r="I130" s="22">
        <v>3</v>
      </c>
      <c r="J130" s="22">
        <v>1</v>
      </c>
      <c r="K130" s="22">
        <v>0</v>
      </c>
      <c r="L130" s="22">
        <v>10</v>
      </c>
    </row>
    <row r="131" spans="2:12" ht="15.75" thickBot="1" x14ac:dyDescent="0.3">
      <c r="B131" s="58"/>
      <c r="C131" s="24" t="s">
        <v>166</v>
      </c>
      <c r="D131" s="22">
        <v>1</v>
      </c>
      <c r="E131" s="22">
        <v>0</v>
      </c>
      <c r="F131" s="22">
        <v>7</v>
      </c>
      <c r="G131" s="22">
        <v>1</v>
      </c>
      <c r="H131" s="22">
        <v>0</v>
      </c>
      <c r="I131" s="22">
        <v>48</v>
      </c>
      <c r="J131" s="22">
        <v>6</v>
      </c>
      <c r="K131" s="22">
        <v>0</v>
      </c>
      <c r="L131" s="22">
        <v>63</v>
      </c>
    </row>
    <row r="132" spans="2:12" ht="15.75" thickBot="1" x14ac:dyDescent="0.3">
      <c r="B132" s="58"/>
      <c r="C132" s="24" t="s">
        <v>167</v>
      </c>
      <c r="D132" s="22">
        <v>0</v>
      </c>
      <c r="E132" s="22">
        <v>0</v>
      </c>
      <c r="F132" s="22">
        <v>2</v>
      </c>
      <c r="G132" s="22">
        <v>0</v>
      </c>
      <c r="H132" s="22">
        <v>0</v>
      </c>
      <c r="I132" s="22">
        <v>13</v>
      </c>
      <c r="J132" s="22">
        <v>1</v>
      </c>
      <c r="K132" s="22">
        <v>0</v>
      </c>
      <c r="L132" s="22">
        <v>16</v>
      </c>
    </row>
    <row r="133" spans="2:12" ht="15.75" thickBot="1" x14ac:dyDescent="0.3">
      <c r="B133" s="58"/>
      <c r="C133" s="24" t="s">
        <v>168</v>
      </c>
      <c r="D133" s="22">
        <v>1</v>
      </c>
      <c r="E133" s="22">
        <v>0</v>
      </c>
      <c r="F133" s="22">
        <v>1</v>
      </c>
      <c r="G133" s="22">
        <v>0</v>
      </c>
      <c r="H133" s="22">
        <v>0</v>
      </c>
      <c r="I133" s="22">
        <v>1</v>
      </c>
      <c r="J133" s="22">
        <v>3</v>
      </c>
      <c r="K133" s="22">
        <v>0</v>
      </c>
      <c r="L133" s="22">
        <v>6</v>
      </c>
    </row>
    <row r="134" spans="2:12" ht="15.75" thickBot="1" x14ac:dyDescent="0.3">
      <c r="B134" s="58"/>
      <c r="C134" s="24" t="s">
        <v>169</v>
      </c>
      <c r="D134" s="22">
        <v>1</v>
      </c>
      <c r="E134" s="22">
        <v>0</v>
      </c>
      <c r="F134" s="22">
        <v>0</v>
      </c>
      <c r="G134" s="22">
        <v>0</v>
      </c>
      <c r="H134" s="22">
        <v>0</v>
      </c>
      <c r="I134" s="22">
        <v>4</v>
      </c>
      <c r="J134" s="22">
        <v>1</v>
      </c>
      <c r="K134" s="22">
        <v>0</v>
      </c>
      <c r="L134" s="22">
        <v>6</v>
      </c>
    </row>
    <row r="135" spans="2:12" ht="15.75" thickBot="1" x14ac:dyDescent="0.3">
      <c r="B135" s="58"/>
      <c r="C135" s="24" t="s">
        <v>170</v>
      </c>
      <c r="D135" s="22">
        <v>10</v>
      </c>
      <c r="E135" s="22">
        <v>0</v>
      </c>
      <c r="F135" s="22">
        <v>12</v>
      </c>
      <c r="G135" s="22">
        <v>1</v>
      </c>
      <c r="H135" s="22">
        <v>1</v>
      </c>
      <c r="I135" s="22">
        <v>49</v>
      </c>
      <c r="J135" s="22">
        <v>13</v>
      </c>
      <c r="K135" s="22">
        <v>1</v>
      </c>
      <c r="L135" s="22">
        <v>87</v>
      </c>
    </row>
    <row r="136" spans="2:12" ht="15.75" thickBot="1" x14ac:dyDescent="0.3">
      <c r="B136" s="58"/>
      <c r="C136" s="24" t="s">
        <v>171</v>
      </c>
      <c r="D136" s="22">
        <v>0</v>
      </c>
      <c r="E136" s="22">
        <v>0</v>
      </c>
      <c r="F136" s="22">
        <v>2</v>
      </c>
      <c r="G136" s="22">
        <v>0</v>
      </c>
      <c r="H136" s="22">
        <v>0</v>
      </c>
      <c r="I136" s="22">
        <v>5</v>
      </c>
      <c r="J136" s="22">
        <v>0</v>
      </c>
      <c r="K136" s="22">
        <v>0</v>
      </c>
      <c r="L136" s="22">
        <v>7</v>
      </c>
    </row>
    <row r="137" spans="2:12" ht="15.75" thickBot="1" x14ac:dyDescent="0.3">
      <c r="B137" s="58"/>
      <c r="C137" s="24" t="s">
        <v>172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</row>
    <row r="138" spans="2:12" ht="15.75" thickBot="1" x14ac:dyDescent="0.3">
      <c r="B138" s="58"/>
      <c r="C138" s="24" t="s">
        <v>173</v>
      </c>
      <c r="D138" s="22">
        <v>2</v>
      </c>
      <c r="E138" s="22">
        <v>0</v>
      </c>
      <c r="F138" s="22">
        <v>0</v>
      </c>
      <c r="G138" s="22">
        <v>1</v>
      </c>
      <c r="H138" s="22">
        <v>2</v>
      </c>
      <c r="I138" s="22">
        <v>2</v>
      </c>
      <c r="J138" s="22">
        <v>1</v>
      </c>
      <c r="K138" s="22">
        <v>0</v>
      </c>
      <c r="L138" s="22">
        <v>8</v>
      </c>
    </row>
    <row r="139" spans="2:12" ht="15.75" thickBot="1" x14ac:dyDescent="0.3">
      <c r="B139" s="58"/>
      <c r="C139" s="24" t="s">
        <v>174</v>
      </c>
      <c r="D139" s="22">
        <v>6</v>
      </c>
      <c r="E139" s="22">
        <v>0</v>
      </c>
      <c r="F139" s="22">
        <v>2</v>
      </c>
      <c r="G139" s="22">
        <v>0</v>
      </c>
      <c r="H139" s="22">
        <v>1</v>
      </c>
      <c r="I139" s="22">
        <v>12</v>
      </c>
      <c r="J139" s="22">
        <v>3</v>
      </c>
      <c r="K139" s="22">
        <v>0</v>
      </c>
      <c r="L139" s="22">
        <v>24</v>
      </c>
    </row>
    <row r="140" spans="2:12" ht="15.75" thickBot="1" x14ac:dyDescent="0.3">
      <c r="B140" s="58"/>
      <c r="C140" s="24" t="s">
        <v>175</v>
      </c>
      <c r="D140" s="22">
        <v>0</v>
      </c>
      <c r="E140" s="22">
        <v>0</v>
      </c>
      <c r="F140" s="22">
        <v>1</v>
      </c>
      <c r="G140" s="22">
        <v>0</v>
      </c>
      <c r="H140" s="22">
        <v>0</v>
      </c>
      <c r="I140" s="22">
        <v>7</v>
      </c>
      <c r="J140" s="22">
        <v>2</v>
      </c>
      <c r="K140" s="22">
        <v>0</v>
      </c>
      <c r="L140" s="22">
        <v>10</v>
      </c>
    </row>
    <row r="141" spans="2:12" ht="15.75" thickBot="1" x14ac:dyDescent="0.3">
      <c r="B141" s="58"/>
      <c r="C141" s="24" t="s">
        <v>176</v>
      </c>
      <c r="D141" s="22">
        <v>1</v>
      </c>
      <c r="E141" s="22">
        <v>0</v>
      </c>
      <c r="F141" s="22">
        <v>3</v>
      </c>
      <c r="G141" s="22">
        <v>1</v>
      </c>
      <c r="H141" s="22">
        <v>0</v>
      </c>
      <c r="I141" s="22">
        <v>8</v>
      </c>
      <c r="J141" s="22">
        <v>2</v>
      </c>
      <c r="K141" s="22">
        <v>0</v>
      </c>
      <c r="L141" s="22">
        <v>15</v>
      </c>
    </row>
    <row r="142" spans="2:12" ht="15.75" thickBot="1" x14ac:dyDescent="0.3">
      <c r="B142" s="58"/>
      <c r="C142" s="24" t="s">
        <v>177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.75" thickBot="1" x14ac:dyDescent="0.3">
      <c r="B143" s="58"/>
      <c r="C143" s="24" t="s">
        <v>178</v>
      </c>
      <c r="D143" s="22">
        <v>11</v>
      </c>
      <c r="E143" s="22">
        <v>0</v>
      </c>
      <c r="F143" s="22">
        <v>5</v>
      </c>
      <c r="G143" s="22">
        <v>1</v>
      </c>
      <c r="H143" s="22">
        <v>2</v>
      </c>
      <c r="I143" s="22">
        <v>49</v>
      </c>
      <c r="J143" s="22">
        <v>7</v>
      </c>
      <c r="K143" s="22">
        <v>0</v>
      </c>
      <c r="L143" s="22">
        <v>75</v>
      </c>
    </row>
    <row r="144" spans="2:12" ht="15.75" thickBot="1" x14ac:dyDescent="0.3">
      <c r="B144" s="58"/>
      <c r="C144" s="24" t="s">
        <v>179</v>
      </c>
      <c r="D144" s="22">
        <v>2</v>
      </c>
      <c r="E144" s="22">
        <v>0</v>
      </c>
      <c r="F144" s="22">
        <v>1</v>
      </c>
      <c r="G144" s="22">
        <v>1</v>
      </c>
      <c r="H144" s="22">
        <v>1</v>
      </c>
      <c r="I144" s="22">
        <v>1</v>
      </c>
      <c r="J144" s="22">
        <v>4</v>
      </c>
      <c r="K144" s="22">
        <v>0</v>
      </c>
      <c r="L144" s="22">
        <v>10</v>
      </c>
    </row>
    <row r="145" spans="2:12" ht="15.75" thickBot="1" x14ac:dyDescent="0.3">
      <c r="B145" s="59"/>
      <c r="C145" s="24" t="s">
        <v>180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7</v>
      </c>
      <c r="J145" s="22">
        <v>1</v>
      </c>
      <c r="K145" s="22">
        <v>0</v>
      </c>
      <c r="L145" s="22">
        <v>8</v>
      </c>
    </row>
    <row r="146" spans="2:12" ht="15.75" thickBot="1" x14ac:dyDescent="0.3">
      <c r="B146" s="50" t="s">
        <v>181</v>
      </c>
      <c r="C146" s="51"/>
      <c r="D146" s="23">
        <v>44</v>
      </c>
      <c r="E146" s="23">
        <v>0</v>
      </c>
      <c r="F146" s="23">
        <v>37</v>
      </c>
      <c r="G146" s="23">
        <v>6</v>
      </c>
      <c r="H146" s="23">
        <v>8</v>
      </c>
      <c r="I146" s="23">
        <v>217</v>
      </c>
      <c r="J146" s="23">
        <v>51</v>
      </c>
      <c r="K146" s="23">
        <v>1</v>
      </c>
      <c r="L146" s="23">
        <v>364</v>
      </c>
    </row>
    <row r="147" spans="2:12" ht="15.75" thickBot="1" x14ac:dyDescent="0.3">
      <c r="B147" s="57" t="s">
        <v>182</v>
      </c>
      <c r="C147" s="24" t="s">
        <v>183</v>
      </c>
      <c r="D147" s="22">
        <v>1</v>
      </c>
      <c r="E147" s="22">
        <v>0</v>
      </c>
      <c r="F147" s="22">
        <v>1</v>
      </c>
      <c r="G147" s="22">
        <v>0</v>
      </c>
      <c r="H147" s="22">
        <v>1</v>
      </c>
      <c r="I147" s="22">
        <v>7</v>
      </c>
      <c r="J147" s="22">
        <v>1</v>
      </c>
      <c r="K147" s="22">
        <v>1</v>
      </c>
      <c r="L147" s="22">
        <v>12</v>
      </c>
    </row>
    <row r="148" spans="2:12" ht="15.75" thickBot="1" x14ac:dyDescent="0.3">
      <c r="B148" s="58"/>
      <c r="C148" s="24" t="s">
        <v>184</v>
      </c>
      <c r="D148" s="22">
        <v>5</v>
      </c>
      <c r="E148" s="22">
        <v>0</v>
      </c>
      <c r="F148" s="22">
        <v>1</v>
      </c>
      <c r="G148" s="22">
        <v>0</v>
      </c>
      <c r="H148" s="22">
        <v>0</v>
      </c>
      <c r="I148" s="22">
        <v>10</v>
      </c>
      <c r="J148" s="22">
        <v>2</v>
      </c>
      <c r="K148" s="22">
        <v>0</v>
      </c>
      <c r="L148" s="22">
        <v>18</v>
      </c>
    </row>
    <row r="149" spans="2:12" ht="15.75" thickBot="1" x14ac:dyDescent="0.3">
      <c r="B149" s="58"/>
      <c r="C149" s="24" t="s">
        <v>185</v>
      </c>
      <c r="D149" s="22">
        <v>1</v>
      </c>
      <c r="E149" s="22">
        <v>0</v>
      </c>
      <c r="F149" s="22">
        <v>2</v>
      </c>
      <c r="G149" s="22">
        <v>0</v>
      </c>
      <c r="H149" s="22">
        <v>3</v>
      </c>
      <c r="I149" s="22">
        <v>6</v>
      </c>
      <c r="J149" s="22">
        <v>3</v>
      </c>
      <c r="K149" s="22">
        <v>0</v>
      </c>
      <c r="L149" s="22">
        <v>15</v>
      </c>
    </row>
    <row r="150" spans="2:12" ht="15.75" thickBot="1" x14ac:dyDescent="0.3">
      <c r="B150" s="58"/>
      <c r="C150" s="24" t="s">
        <v>186</v>
      </c>
      <c r="D150" s="22">
        <v>10</v>
      </c>
      <c r="E150" s="22">
        <v>1</v>
      </c>
      <c r="F150" s="22">
        <v>2</v>
      </c>
      <c r="G150" s="22">
        <v>0</v>
      </c>
      <c r="H150" s="22">
        <v>5</v>
      </c>
      <c r="I150" s="22">
        <v>16</v>
      </c>
      <c r="J150" s="22">
        <v>2</v>
      </c>
      <c r="K150" s="22">
        <v>0</v>
      </c>
      <c r="L150" s="22">
        <v>36</v>
      </c>
    </row>
    <row r="151" spans="2:12" ht="15.75" thickBot="1" x14ac:dyDescent="0.3">
      <c r="B151" s="58"/>
      <c r="C151" s="24" t="s">
        <v>187</v>
      </c>
      <c r="D151" s="22">
        <v>1</v>
      </c>
      <c r="E151" s="22">
        <v>0</v>
      </c>
      <c r="F151" s="22">
        <v>0</v>
      </c>
      <c r="G151" s="22">
        <v>1</v>
      </c>
      <c r="H151" s="22">
        <v>0</v>
      </c>
      <c r="I151" s="22">
        <v>11</v>
      </c>
      <c r="J151" s="22">
        <v>0</v>
      </c>
      <c r="K151" s="22">
        <v>0</v>
      </c>
      <c r="L151" s="22">
        <v>13</v>
      </c>
    </row>
    <row r="152" spans="2:12" ht="15.75" thickBot="1" x14ac:dyDescent="0.3">
      <c r="B152" s="58"/>
      <c r="C152" s="24" t="s">
        <v>188</v>
      </c>
      <c r="D152" s="22">
        <v>10</v>
      </c>
      <c r="E152" s="22">
        <v>0</v>
      </c>
      <c r="F152" s="22">
        <v>10</v>
      </c>
      <c r="G152" s="22">
        <v>2</v>
      </c>
      <c r="H152" s="22">
        <v>4</v>
      </c>
      <c r="I152" s="22">
        <v>45</v>
      </c>
      <c r="J152" s="22">
        <v>22</v>
      </c>
      <c r="K152" s="22">
        <v>0</v>
      </c>
      <c r="L152" s="22">
        <v>93</v>
      </c>
    </row>
    <row r="153" spans="2:12" ht="15.75" thickBot="1" x14ac:dyDescent="0.3">
      <c r="B153" s="58"/>
      <c r="C153" s="24" t="s">
        <v>189</v>
      </c>
      <c r="D153" s="22">
        <v>0</v>
      </c>
      <c r="E153" s="22">
        <v>0</v>
      </c>
      <c r="F153" s="22">
        <v>1</v>
      </c>
      <c r="G153" s="22">
        <v>0</v>
      </c>
      <c r="H153" s="22">
        <v>0</v>
      </c>
      <c r="I153" s="22">
        <v>1</v>
      </c>
      <c r="J153" s="22">
        <v>0</v>
      </c>
      <c r="K153" s="22">
        <v>0</v>
      </c>
      <c r="L153" s="22">
        <v>2</v>
      </c>
    </row>
    <row r="154" spans="2:12" ht="15.75" thickBot="1" x14ac:dyDescent="0.3">
      <c r="B154" s="58"/>
      <c r="C154" s="24" t="s">
        <v>190</v>
      </c>
      <c r="D154" s="22">
        <v>0</v>
      </c>
      <c r="E154" s="22">
        <v>0</v>
      </c>
      <c r="F154" s="22">
        <v>2</v>
      </c>
      <c r="G154" s="22">
        <v>0</v>
      </c>
      <c r="H154" s="22">
        <v>0</v>
      </c>
      <c r="I154" s="22">
        <v>8</v>
      </c>
      <c r="J154" s="22">
        <v>0</v>
      </c>
      <c r="K154" s="22">
        <v>0</v>
      </c>
      <c r="L154" s="22">
        <v>10</v>
      </c>
    </row>
    <row r="155" spans="2:12" ht="15.75" thickBot="1" x14ac:dyDescent="0.3">
      <c r="B155" s="58"/>
      <c r="C155" s="24" t="s">
        <v>191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9</v>
      </c>
      <c r="J155" s="22">
        <v>2</v>
      </c>
      <c r="K155" s="22">
        <v>0</v>
      </c>
      <c r="L155" s="22">
        <v>11</v>
      </c>
    </row>
    <row r="156" spans="2:12" ht="15.75" thickBot="1" x14ac:dyDescent="0.3">
      <c r="B156" s="58"/>
      <c r="C156" s="24" t="s">
        <v>192</v>
      </c>
      <c r="D156" s="22">
        <v>0</v>
      </c>
      <c r="E156" s="22">
        <v>0</v>
      </c>
      <c r="F156" s="22">
        <v>0</v>
      </c>
      <c r="G156" s="22">
        <v>0</v>
      </c>
      <c r="H156" s="22">
        <v>1</v>
      </c>
      <c r="I156" s="22">
        <v>3</v>
      </c>
      <c r="J156" s="22">
        <v>4</v>
      </c>
      <c r="K156" s="22">
        <v>0</v>
      </c>
      <c r="L156" s="22">
        <v>8</v>
      </c>
    </row>
    <row r="157" spans="2:12" ht="15.75" thickBot="1" x14ac:dyDescent="0.3">
      <c r="B157" s="58"/>
      <c r="C157" s="24" t="s">
        <v>193</v>
      </c>
      <c r="D157" s="22">
        <v>2</v>
      </c>
      <c r="E157" s="22">
        <v>0</v>
      </c>
      <c r="F157" s="22">
        <v>1</v>
      </c>
      <c r="G157" s="22">
        <v>0</v>
      </c>
      <c r="H157" s="22">
        <v>0</v>
      </c>
      <c r="I157" s="22">
        <v>9</v>
      </c>
      <c r="J157" s="22">
        <v>8</v>
      </c>
      <c r="K157" s="22">
        <v>0</v>
      </c>
      <c r="L157" s="22">
        <v>20</v>
      </c>
    </row>
    <row r="158" spans="2:12" ht="15.75" thickBot="1" x14ac:dyDescent="0.3">
      <c r="B158" s="58"/>
      <c r="C158" s="24" t="s">
        <v>194</v>
      </c>
      <c r="D158" s="22">
        <v>8</v>
      </c>
      <c r="E158" s="22">
        <v>0</v>
      </c>
      <c r="F158" s="22">
        <v>7</v>
      </c>
      <c r="G158" s="22">
        <v>5</v>
      </c>
      <c r="H158" s="22">
        <v>5</v>
      </c>
      <c r="I158" s="22">
        <v>45</v>
      </c>
      <c r="J158" s="22">
        <v>21</v>
      </c>
      <c r="K158" s="22">
        <v>0</v>
      </c>
      <c r="L158" s="22">
        <v>91</v>
      </c>
    </row>
    <row r="159" spans="2:12" ht="15.75" thickBot="1" x14ac:dyDescent="0.3">
      <c r="B159" s="58"/>
      <c r="C159" s="24" t="s">
        <v>195</v>
      </c>
      <c r="D159" s="22">
        <v>2</v>
      </c>
      <c r="E159" s="22">
        <v>0</v>
      </c>
      <c r="F159" s="22">
        <v>2</v>
      </c>
      <c r="G159" s="22">
        <v>1</v>
      </c>
      <c r="H159" s="22">
        <v>0</v>
      </c>
      <c r="I159" s="22">
        <v>5</v>
      </c>
      <c r="J159" s="22">
        <v>1</v>
      </c>
      <c r="K159" s="22">
        <v>0</v>
      </c>
      <c r="L159" s="22">
        <v>11</v>
      </c>
    </row>
    <row r="160" spans="2:12" ht="15.75" thickBot="1" x14ac:dyDescent="0.3">
      <c r="B160" s="58"/>
      <c r="C160" s="24" t="s">
        <v>196</v>
      </c>
      <c r="D160" s="22">
        <v>1</v>
      </c>
      <c r="E160" s="22">
        <v>0</v>
      </c>
      <c r="F160" s="22">
        <v>0</v>
      </c>
      <c r="G160" s="22">
        <v>2</v>
      </c>
      <c r="H160" s="22">
        <v>0</v>
      </c>
      <c r="I160" s="22">
        <v>9</v>
      </c>
      <c r="J160" s="22">
        <v>4</v>
      </c>
      <c r="K160" s="22">
        <v>0</v>
      </c>
      <c r="L160" s="22">
        <v>16</v>
      </c>
    </row>
    <row r="161" spans="2:12" ht="15.75" thickBot="1" x14ac:dyDescent="0.3">
      <c r="B161" s="58"/>
      <c r="C161" s="24" t="s">
        <v>197</v>
      </c>
      <c r="D161" s="22">
        <v>3</v>
      </c>
      <c r="E161" s="22">
        <v>0</v>
      </c>
      <c r="F161" s="22">
        <v>2</v>
      </c>
      <c r="G161" s="22">
        <v>0</v>
      </c>
      <c r="H161" s="22">
        <v>2</v>
      </c>
      <c r="I161" s="22">
        <v>6</v>
      </c>
      <c r="J161" s="22">
        <v>5</v>
      </c>
      <c r="K161" s="22">
        <v>0</v>
      </c>
      <c r="L161" s="22">
        <v>18</v>
      </c>
    </row>
    <row r="162" spans="2:12" ht="15.75" thickBot="1" x14ac:dyDescent="0.3">
      <c r="B162" s="58"/>
      <c r="C162" s="24" t="s">
        <v>198</v>
      </c>
      <c r="D162" s="22">
        <v>2</v>
      </c>
      <c r="E162" s="22">
        <v>0</v>
      </c>
      <c r="F162" s="22">
        <v>0</v>
      </c>
      <c r="G162" s="22">
        <v>0</v>
      </c>
      <c r="H162" s="22">
        <v>1</v>
      </c>
      <c r="I162" s="22">
        <v>6</v>
      </c>
      <c r="J162" s="22">
        <v>2</v>
      </c>
      <c r="K162" s="22">
        <v>0</v>
      </c>
      <c r="L162" s="22">
        <v>11</v>
      </c>
    </row>
    <row r="163" spans="2:12" ht="15.75" thickBot="1" x14ac:dyDescent="0.3">
      <c r="B163" s="58"/>
      <c r="C163" s="24" t="s">
        <v>199</v>
      </c>
      <c r="D163" s="22">
        <v>6</v>
      </c>
      <c r="E163" s="22">
        <v>0</v>
      </c>
      <c r="F163" s="22">
        <v>1</v>
      </c>
      <c r="G163" s="22">
        <v>0</v>
      </c>
      <c r="H163" s="22">
        <v>0</v>
      </c>
      <c r="I163" s="22">
        <v>13</v>
      </c>
      <c r="J163" s="22">
        <v>7</v>
      </c>
      <c r="K163" s="22">
        <v>0</v>
      </c>
      <c r="L163" s="22">
        <v>27</v>
      </c>
    </row>
    <row r="164" spans="2:12" ht="15.75" thickBot="1" x14ac:dyDescent="0.3">
      <c r="B164" s="58"/>
      <c r="C164" s="24" t="s">
        <v>200</v>
      </c>
      <c r="D164" s="22">
        <v>1</v>
      </c>
      <c r="E164" s="22">
        <v>0</v>
      </c>
      <c r="F164" s="22">
        <v>0</v>
      </c>
      <c r="G164" s="22">
        <v>0</v>
      </c>
      <c r="H164" s="22">
        <v>0</v>
      </c>
      <c r="I164" s="22">
        <v>3</v>
      </c>
      <c r="J164" s="22">
        <v>0</v>
      </c>
      <c r="K164" s="22">
        <v>0</v>
      </c>
      <c r="L164" s="22">
        <v>4</v>
      </c>
    </row>
    <row r="165" spans="2:12" ht="15.75" thickBot="1" x14ac:dyDescent="0.3">
      <c r="B165" s="58"/>
      <c r="C165" s="24" t="s">
        <v>201</v>
      </c>
      <c r="D165" s="22">
        <v>18</v>
      </c>
      <c r="E165" s="22">
        <v>1</v>
      </c>
      <c r="F165" s="22">
        <v>6</v>
      </c>
      <c r="G165" s="22">
        <v>4</v>
      </c>
      <c r="H165" s="22">
        <v>4</v>
      </c>
      <c r="I165" s="22">
        <v>78</v>
      </c>
      <c r="J165" s="22">
        <v>22</v>
      </c>
      <c r="K165" s="22">
        <v>0</v>
      </c>
      <c r="L165" s="22">
        <v>133</v>
      </c>
    </row>
    <row r="166" spans="2:12" ht="15.75" thickBot="1" x14ac:dyDescent="0.3">
      <c r="B166" s="58"/>
      <c r="C166" s="24" t="s">
        <v>202</v>
      </c>
      <c r="D166" s="22">
        <v>2</v>
      </c>
      <c r="E166" s="22">
        <v>0</v>
      </c>
      <c r="F166" s="22">
        <v>1</v>
      </c>
      <c r="G166" s="22">
        <v>0</v>
      </c>
      <c r="H166" s="22">
        <v>1</v>
      </c>
      <c r="I166" s="22">
        <v>9</v>
      </c>
      <c r="J166" s="22">
        <v>1</v>
      </c>
      <c r="K166" s="22">
        <v>0</v>
      </c>
      <c r="L166" s="22">
        <v>14</v>
      </c>
    </row>
    <row r="167" spans="2:12" ht="15.75" thickBot="1" x14ac:dyDescent="0.3">
      <c r="B167" s="58"/>
      <c r="C167" s="24" t="s">
        <v>203</v>
      </c>
      <c r="D167" s="22">
        <v>6</v>
      </c>
      <c r="E167" s="22">
        <v>0</v>
      </c>
      <c r="F167" s="22">
        <v>0</v>
      </c>
      <c r="G167" s="22">
        <v>0</v>
      </c>
      <c r="H167" s="22">
        <v>2</v>
      </c>
      <c r="I167" s="22">
        <v>11</v>
      </c>
      <c r="J167" s="22">
        <v>4</v>
      </c>
      <c r="K167" s="22">
        <v>0</v>
      </c>
      <c r="L167" s="22">
        <v>23</v>
      </c>
    </row>
    <row r="168" spans="2:12" ht="15.75" thickBot="1" x14ac:dyDescent="0.3">
      <c r="B168" s="58"/>
      <c r="C168" s="24" t="s">
        <v>204</v>
      </c>
      <c r="D168" s="22">
        <v>1</v>
      </c>
      <c r="E168" s="22">
        <v>0</v>
      </c>
      <c r="F168" s="22">
        <v>0</v>
      </c>
      <c r="G168" s="22">
        <v>0</v>
      </c>
      <c r="H168" s="22">
        <v>0</v>
      </c>
      <c r="I168" s="22">
        <v>11</v>
      </c>
      <c r="J168" s="22">
        <v>1</v>
      </c>
      <c r="K168" s="22">
        <v>0</v>
      </c>
      <c r="L168" s="22">
        <v>13</v>
      </c>
    </row>
    <row r="169" spans="2:12" ht="15.75" thickBot="1" x14ac:dyDescent="0.3">
      <c r="B169" s="58"/>
      <c r="C169" s="24" t="s">
        <v>205</v>
      </c>
      <c r="D169" s="22">
        <v>6</v>
      </c>
      <c r="E169" s="22">
        <v>0</v>
      </c>
      <c r="F169" s="22">
        <v>2</v>
      </c>
      <c r="G169" s="22">
        <v>3</v>
      </c>
      <c r="H169" s="22">
        <v>1</v>
      </c>
      <c r="I169" s="22">
        <v>20</v>
      </c>
      <c r="J169" s="22">
        <v>9</v>
      </c>
      <c r="K169" s="22">
        <v>0</v>
      </c>
      <c r="L169" s="22">
        <v>41</v>
      </c>
    </row>
    <row r="170" spans="2:12" ht="15.75" thickBot="1" x14ac:dyDescent="0.3">
      <c r="B170" s="58"/>
      <c r="C170" s="24" t="s">
        <v>206</v>
      </c>
      <c r="D170" s="22">
        <v>0</v>
      </c>
      <c r="E170" s="22">
        <v>0</v>
      </c>
      <c r="F170" s="22">
        <v>1</v>
      </c>
      <c r="G170" s="22">
        <v>0</v>
      </c>
      <c r="H170" s="22">
        <v>0</v>
      </c>
      <c r="I170" s="22">
        <v>2</v>
      </c>
      <c r="J170" s="22">
        <v>0</v>
      </c>
      <c r="K170" s="22">
        <v>0</v>
      </c>
      <c r="L170" s="22">
        <v>3</v>
      </c>
    </row>
    <row r="171" spans="2:12" ht="15.75" thickBot="1" x14ac:dyDescent="0.3">
      <c r="B171" s="58"/>
      <c r="C171" s="24" t="s">
        <v>207</v>
      </c>
      <c r="D171" s="22">
        <v>2</v>
      </c>
      <c r="E171" s="22">
        <v>0</v>
      </c>
      <c r="F171" s="22">
        <v>0</v>
      </c>
      <c r="G171" s="22">
        <v>0</v>
      </c>
      <c r="H171" s="22">
        <v>0</v>
      </c>
      <c r="I171" s="22">
        <v>4</v>
      </c>
      <c r="J171" s="22">
        <v>0</v>
      </c>
      <c r="K171" s="22">
        <v>0</v>
      </c>
      <c r="L171" s="22">
        <v>6</v>
      </c>
    </row>
    <row r="172" spans="2:12" ht="15.75" thickBot="1" x14ac:dyDescent="0.3">
      <c r="B172" s="59"/>
      <c r="C172" s="24" t="s">
        <v>208</v>
      </c>
      <c r="D172" s="22">
        <v>0</v>
      </c>
      <c r="E172" s="22">
        <v>0</v>
      </c>
      <c r="F172" s="22">
        <v>1</v>
      </c>
      <c r="G172" s="22">
        <v>0</v>
      </c>
      <c r="H172" s="22">
        <v>0</v>
      </c>
      <c r="I172" s="22">
        <v>6</v>
      </c>
      <c r="J172" s="22">
        <v>2</v>
      </c>
      <c r="K172" s="22">
        <v>0</v>
      </c>
      <c r="L172" s="22">
        <v>9</v>
      </c>
    </row>
    <row r="173" spans="2:12" ht="15.75" thickBot="1" x14ac:dyDescent="0.3">
      <c r="B173" s="50" t="s">
        <v>209</v>
      </c>
      <c r="C173" s="51"/>
      <c r="D173" s="23">
        <v>88</v>
      </c>
      <c r="E173" s="23">
        <v>2</v>
      </c>
      <c r="F173" s="23">
        <v>43</v>
      </c>
      <c r="G173" s="23">
        <v>18</v>
      </c>
      <c r="H173" s="23">
        <v>30</v>
      </c>
      <c r="I173" s="23">
        <v>353</v>
      </c>
      <c r="J173" s="23">
        <v>123</v>
      </c>
      <c r="K173" s="23">
        <v>1</v>
      </c>
      <c r="L173" s="23">
        <v>658</v>
      </c>
    </row>
    <row r="174" spans="2:12" ht="15.75" thickBot="1" x14ac:dyDescent="0.3">
      <c r="B174" s="65" t="s">
        <v>210</v>
      </c>
      <c r="C174" s="24" t="s">
        <v>211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5</v>
      </c>
      <c r="J174" s="22">
        <v>0</v>
      </c>
      <c r="K174" s="22">
        <v>0</v>
      </c>
      <c r="L174" s="22">
        <v>5</v>
      </c>
    </row>
    <row r="175" spans="2:12" ht="15.75" thickBot="1" x14ac:dyDescent="0.3">
      <c r="B175" s="66"/>
      <c r="C175" s="24" t="s">
        <v>212</v>
      </c>
      <c r="D175" s="22">
        <v>3</v>
      </c>
      <c r="E175" s="22">
        <v>0</v>
      </c>
      <c r="F175" s="22">
        <v>0</v>
      </c>
      <c r="G175" s="22">
        <v>0</v>
      </c>
      <c r="H175" s="22">
        <v>2</v>
      </c>
      <c r="I175" s="22">
        <v>6</v>
      </c>
      <c r="J175" s="22">
        <v>1</v>
      </c>
      <c r="K175" s="22">
        <v>0</v>
      </c>
      <c r="L175" s="22">
        <v>12</v>
      </c>
    </row>
    <row r="176" spans="2:12" ht="15.75" thickBot="1" x14ac:dyDescent="0.3">
      <c r="B176" s="66"/>
      <c r="C176" s="24" t="s">
        <v>213</v>
      </c>
      <c r="D176" s="22">
        <v>3</v>
      </c>
      <c r="E176" s="22">
        <v>0</v>
      </c>
      <c r="F176" s="22">
        <v>2</v>
      </c>
      <c r="G176" s="22">
        <v>0</v>
      </c>
      <c r="H176" s="22">
        <v>1</v>
      </c>
      <c r="I176" s="22">
        <v>20</v>
      </c>
      <c r="J176" s="22">
        <v>4</v>
      </c>
      <c r="K176" s="22">
        <v>0</v>
      </c>
      <c r="L176" s="22">
        <v>30</v>
      </c>
    </row>
    <row r="177" spans="2:12" ht="15.75" thickBot="1" x14ac:dyDescent="0.3">
      <c r="B177" s="66"/>
      <c r="C177" s="24" t="s">
        <v>214</v>
      </c>
      <c r="D177" s="22">
        <v>3</v>
      </c>
      <c r="E177" s="22">
        <v>0</v>
      </c>
      <c r="F177" s="22">
        <v>0</v>
      </c>
      <c r="G177" s="22">
        <v>0</v>
      </c>
      <c r="H177" s="22">
        <v>1</v>
      </c>
      <c r="I177" s="22">
        <v>25</v>
      </c>
      <c r="J177" s="22">
        <v>5</v>
      </c>
      <c r="K177" s="22">
        <v>0</v>
      </c>
      <c r="L177" s="22">
        <v>34</v>
      </c>
    </row>
    <row r="178" spans="2:12" ht="15.75" thickBot="1" x14ac:dyDescent="0.3">
      <c r="B178" s="66"/>
      <c r="C178" s="24" t="s">
        <v>215</v>
      </c>
      <c r="D178" s="22">
        <v>4</v>
      </c>
      <c r="E178" s="22">
        <v>0</v>
      </c>
      <c r="F178" s="22">
        <v>0</v>
      </c>
      <c r="G178" s="22">
        <v>0</v>
      </c>
      <c r="H178" s="22">
        <v>0</v>
      </c>
      <c r="I178" s="22">
        <v>9</v>
      </c>
      <c r="J178" s="22">
        <v>2</v>
      </c>
      <c r="K178" s="22">
        <v>0</v>
      </c>
      <c r="L178" s="22">
        <v>15</v>
      </c>
    </row>
    <row r="179" spans="2:12" ht="15.75" thickBot="1" x14ac:dyDescent="0.3">
      <c r="B179" s="66"/>
      <c r="C179" s="24" t="s">
        <v>216</v>
      </c>
      <c r="D179" s="22">
        <v>0</v>
      </c>
      <c r="E179" s="22">
        <v>0</v>
      </c>
      <c r="F179" s="22">
        <v>1</v>
      </c>
      <c r="G179" s="22">
        <v>0</v>
      </c>
      <c r="H179" s="22">
        <v>1</v>
      </c>
      <c r="I179" s="22">
        <v>3</v>
      </c>
      <c r="J179" s="22">
        <v>1</v>
      </c>
      <c r="K179" s="22">
        <v>0</v>
      </c>
      <c r="L179" s="22">
        <v>6</v>
      </c>
    </row>
    <row r="180" spans="2:12" ht="15.75" thickBot="1" x14ac:dyDescent="0.3">
      <c r="B180" s="66"/>
      <c r="C180" s="24" t="s">
        <v>217</v>
      </c>
      <c r="D180" s="22">
        <v>0</v>
      </c>
      <c r="E180" s="22">
        <v>0</v>
      </c>
      <c r="F180" s="22">
        <v>6</v>
      </c>
      <c r="G180" s="22">
        <v>0</v>
      </c>
      <c r="H180" s="22">
        <v>0</v>
      </c>
      <c r="I180" s="22">
        <v>26</v>
      </c>
      <c r="J180" s="22">
        <v>0</v>
      </c>
      <c r="K180" s="22">
        <v>0</v>
      </c>
      <c r="L180" s="22">
        <v>32</v>
      </c>
    </row>
    <row r="181" spans="2:12" ht="15.75" thickBot="1" x14ac:dyDescent="0.3">
      <c r="B181" s="66"/>
      <c r="C181" s="24" t="s">
        <v>218</v>
      </c>
      <c r="D181" s="22">
        <v>3</v>
      </c>
      <c r="E181" s="22">
        <v>0</v>
      </c>
      <c r="F181" s="22">
        <v>0</v>
      </c>
      <c r="G181" s="22">
        <v>0</v>
      </c>
      <c r="H181" s="22">
        <v>0</v>
      </c>
      <c r="I181" s="22">
        <v>8</v>
      </c>
      <c r="J181" s="22">
        <v>3</v>
      </c>
      <c r="K181" s="22">
        <v>0</v>
      </c>
      <c r="L181" s="22">
        <v>14</v>
      </c>
    </row>
    <row r="182" spans="2:12" ht="15.75" thickBot="1" x14ac:dyDescent="0.3">
      <c r="B182" s="66"/>
      <c r="C182" s="24" t="s">
        <v>219</v>
      </c>
      <c r="D182" s="22">
        <v>4</v>
      </c>
      <c r="E182" s="22">
        <v>0</v>
      </c>
      <c r="F182" s="22">
        <v>4</v>
      </c>
      <c r="G182" s="22">
        <v>0</v>
      </c>
      <c r="H182" s="22">
        <v>1</v>
      </c>
      <c r="I182" s="22">
        <v>24</v>
      </c>
      <c r="J182" s="22">
        <v>2</v>
      </c>
      <c r="K182" s="22">
        <v>0</v>
      </c>
      <c r="L182" s="22">
        <v>35</v>
      </c>
    </row>
    <row r="183" spans="2:12" ht="15.75" thickBot="1" x14ac:dyDescent="0.3">
      <c r="B183" s="66"/>
      <c r="C183" s="24" t="s">
        <v>220</v>
      </c>
      <c r="D183" s="22">
        <v>0</v>
      </c>
      <c r="E183" s="22">
        <v>0</v>
      </c>
      <c r="F183" s="22">
        <v>0</v>
      </c>
      <c r="G183" s="22">
        <v>1</v>
      </c>
      <c r="H183" s="22">
        <v>0</v>
      </c>
      <c r="I183" s="22">
        <v>7</v>
      </c>
      <c r="J183" s="22">
        <v>0</v>
      </c>
      <c r="K183" s="22">
        <v>0</v>
      </c>
      <c r="L183" s="22">
        <v>8</v>
      </c>
    </row>
    <row r="184" spans="2:12" ht="15.75" thickBot="1" x14ac:dyDescent="0.3">
      <c r="B184" s="66"/>
      <c r="C184" s="24" t="s">
        <v>221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1</v>
      </c>
      <c r="J184" s="22">
        <v>0</v>
      </c>
      <c r="K184" s="22">
        <v>0</v>
      </c>
      <c r="L184" s="22">
        <v>1</v>
      </c>
    </row>
    <row r="185" spans="2:12" ht="15.75" thickBot="1" x14ac:dyDescent="0.3">
      <c r="B185" s="66"/>
      <c r="C185" s="24" t="s">
        <v>222</v>
      </c>
      <c r="D185" s="22">
        <v>1</v>
      </c>
      <c r="E185" s="22">
        <v>0</v>
      </c>
      <c r="F185" s="22">
        <v>2</v>
      </c>
      <c r="G185" s="22">
        <v>0</v>
      </c>
      <c r="H185" s="22">
        <v>0</v>
      </c>
      <c r="I185" s="22">
        <v>7</v>
      </c>
      <c r="J185" s="22">
        <v>0</v>
      </c>
      <c r="K185" s="22">
        <v>0</v>
      </c>
      <c r="L185" s="22">
        <v>10</v>
      </c>
    </row>
    <row r="186" spans="2:12" ht="15.75" thickBot="1" x14ac:dyDescent="0.3">
      <c r="B186" s="66"/>
      <c r="C186" s="24" t="s">
        <v>223</v>
      </c>
      <c r="D186" s="22">
        <v>1</v>
      </c>
      <c r="E186" s="22">
        <v>0</v>
      </c>
      <c r="F186" s="22">
        <v>1</v>
      </c>
      <c r="G186" s="22">
        <v>0</v>
      </c>
      <c r="H186" s="22">
        <v>1</v>
      </c>
      <c r="I186" s="22">
        <v>6</v>
      </c>
      <c r="J186" s="22">
        <v>1</v>
      </c>
      <c r="K186" s="22">
        <v>0</v>
      </c>
      <c r="L186" s="22">
        <v>10</v>
      </c>
    </row>
    <row r="187" spans="2:12" ht="15.75" thickBot="1" x14ac:dyDescent="0.3">
      <c r="B187" s="66"/>
      <c r="C187" s="24" t="s">
        <v>224</v>
      </c>
      <c r="D187" s="22">
        <v>1</v>
      </c>
      <c r="E187" s="22">
        <v>0</v>
      </c>
      <c r="F187" s="22">
        <v>0</v>
      </c>
      <c r="G187" s="22">
        <v>0</v>
      </c>
      <c r="H187" s="22">
        <v>0</v>
      </c>
      <c r="I187" s="22">
        <v>1</v>
      </c>
      <c r="J187" s="22">
        <v>0</v>
      </c>
      <c r="K187" s="22">
        <v>0</v>
      </c>
      <c r="L187" s="22">
        <v>2</v>
      </c>
    </row>
    <row r="188" spans="2:12" ht="15.75" thickBot="1" x14ac:dyDescent="0.3">
      <c r="B188" s="66"/>
      <c r="C188" s="24" t="s">
        <v>225</v>
      </c>
      <c r="D188" s="22">
        <v>1</v>
      </c>
      <c r="E188" s="22">
        <v>1</v>
      </c>
      <c r="F188" s="22">
        <v>1</v>
      </c>
      <c r="G188" s="22">
        <v>0</v>
      </c>
      <c r="H188" s="22">
        <v>0</v>
      </c>
      <c r="I188" s="22">
        <v>11</v>
      </c>
      <c r="J188" s="22">
        <v>0</v>
      </c>
      <c r="K188" s="22">
        <v>0</v>
      </c>
      <c r="L188" s="22">
        <v>14</v>
      </c>
    </row>
    <row r="189" spans="2:12" ht="15.75" thickBot="1" x14ac:dyDescent="0.3">
      <c r="B189" s="66"/>
      <c r="C189" s="24" t="s">
        <v>226</v>
      </c>
      <c r="D189" s="22">
        <v>0</v>
      </c>
      <c r="E189" s="22">
        <v>0</v>
      </c>
      <c r="F189" s="22">
        <v>0</v>
      </c>
      <c r="G189" s="22">
        <v>0</v>
      </c>
      <c r="H189" s="22">
        <v>1</v>
      </c>
      <c r="I189" s="22">
        <v>1</v>
      </c>
      <c r="J189" s="22">
        <v>0</v>
      </c>
      <c r="K189" s="22">
        <v>0</v>
      </c>
      <c r="L189" s="22">
        <v>2</v>
      </c>
    </row>
    <row r="190" spans="2:12" ht="15.75" thickBot="1" x14ac:dyDescent="0.3">
      <c r="B190" s="66"/>
      <c r="C190" s="24" t="s">
        <v>227</v>
      </c>
      <c r="D190" s="22">
        <v>79</v>
      </c>
      <c r="E190" s="22">
        <v>1</v>
      </c>
      <c r="F190" s="22">
        <v>61</v>
      </c>
      <c r="G190" s="22">
        <v>1</v>
      </c>
      <c r="H190" s="22">
        <v>21</v>
      </c>
      <c r="I190" s="22">
        <v>468</v>
      </c>
      <c r="J190" s="22">
        <v>102</v>
      </c>
      <c r="K190" s="22">
        <v>0</v>
      </c>
      <c r="L190" s="22">
        <v>733</v>
      </c>
    </row>
    <row r="191" spans="2:12" ht="15.75" thickBot="1" x14ac:dyDescent="0.3">
      <c r="B191" s="66"/>
      <c r="C191" s="24" t="s">
        <v>228</v>
      </c>
      <c r="D191" s="22">
        <v>1</v>
      </c>
      <c r="E191" s="22">
        <v>0</v>
      </c>
      <c r="F191" s="22">
        <v>3</v>
      </c>
      <c r="G191" s="22">
        <v>0</v>
      </c>
      <c r="H191" s="22">
        <v>0</v>
      </c>
      <c r="I191" s="22">
        <v>8</v>
      </c>
      <c r="J191" s="22">
        <v>0</v>
      </c>
      <c r="K191" s="22">
        <v>0</v>
      </c>
      <c r="L191" s="22">
        <v>12</v>
      </c>
    </row>
    <row r="192" spans="2:12" ht="15.75" thickBot="1" x14ac:dyDescent="0.3">
      <c r="B192" s="66"/>
      <c r="C192" s="24" t="s">
        <v>229</v>
      </c>
      <c r="D192" s="22">
        <v>1</v>
      </c>
      <c r="E192" s="22">
        <v>0</v>
      </c>
      <c r="F192" s="22">
        <v>0</v>
      </c>
      <c r="G192" s="22">
        <v>0</v>
      </c>
      <c r="H192" s="22">
        <v>0</v>
      </c>
      <c r="I192" s="22">
        <v>3</v>
      </c>
      <c r="J192" s="22">
        <v>0</v>
      </c>
      <c r="K192" s="22">
        <v>0</v>
      </c>
      <c r="L192" s="22">
        <v>4</v>
      </c>
    </row>
    <row r="193" spans="2:12" ht="15.75" thickBot="1" x14ac:dyDescent="0.3">
      <c r="B193" s="67"/>
      <c r="C193" s="24" t="s">
        <v>230</v>
      </c>
      <c r="D193" s="22">
        <v>1</v>
      </c>
      <c r="E193" s="22">
        <v>0</v>
      </c>
      <c r="F193" s="22">
        <v>0</v>
      </c>
      <c r="G193" s="22">
        <v>0</v>
      </c>
      <c r="H193" s="22">
        <v>0</v>
      </c>
      <c r="I193" s="22">
        <v>2</v>
      </c>
      <c r="J193" s="22">
        <v>3</v>
      </c>
      <c r="K193" s="22">
        <v>0</v>
      </c>
      <c r="L193" s="22">
        <v>6</v>
      </c>
    </row>
    <row r="194" spans="2:12" ht="15.75" thickBot="1" x14ac:dyDescent="0.3">
      <c r="B194" s="55" t="s">
        <v>231</v>
      </c>
      <c r="C194" s="68"/>
      <c r="D194" s="23">
        <v>106</v>
      </c>
      <c r="E194" s="23">
        <v>2</v>
      </c>
      <c r="F194" s="23">
        <v>81</v>
      </c>
      <c r="G194" s="23">
        <v>2</v>
      </c>
      <c r="H194" s="23">
        <v>29</v>
      </c>
      <c r="I194" s="23">
        <v>641</v>
      </c>
      <c r="J194" s="23">
        <v>124</v>
      </c>
      <c r="K194" s="23">
        <v>0</v>
      </c>
      <c r="L194" s="23">
        <v>985</v>
      </c>
    </row>
    <row r="195" spans="2:12" ht="15.75" thickBot="1" x14ac:dyDescent="0.3">
      <c r="B195" s="57" t="s">
        <v>232</v>
      </c>
      <c r="C195" s="24" t="s">
        <v>233</v>
      </c>
      <c r="D195" s="22">
        <v>1</v>
      </c>
      <c r="E195" s="22">
        <v>0</v>
      </c>
      <c r="F195" s="22">
        <v>0</v>
      </c>
      <c r="G195" s="22">
        <v>0</v>
      </c>
      <c r="H195" s="22">
        <v>0</v>
      </c>
      <c r="I195" s="22">
        <v>7</v>
      </c>
      <c r="J195" s="22">
        <v>1</v>
      </c>
      <c r="K195" s="22">
        <v>0</v>
      </c>
      <c r="L195" s="22">
        <v>9</v>
      </c>
    </row>
    <row r="196" spans="2:12" ht="15.75" thickBot="1" x14ac:dyDescent="0.3">
      <c r="B196" s="58"/>
      <c r="C196" s="24" t="s">
        <v>234</v>
      </c>
      <c r="D196" s="22">
        <v>8</v>
      </c>
      <c r="E196" s="22">
        <v>0</v>
      </c>
      <c r="F196" s="22">
        <v>10</v>
      </c>
      <c r="G196" s="22">
        <v>0</v>
      </c>
      <c r="H196" s="22">
        <v>2</v>
      </c>
      <c r="I196" s="22">
        <v>43</v>
      </c>
      <c r="J196" s="22">
        <v>6</v>
      </c>
      <c r="K196" s="22">
        <v>0</v>
      </c>
      <c r="L196" s="22">
        <v>69</v>
      </c>
    </row>
    <row r="197" spans="2:12" ht="15.75" thickBot="1" x14ac:dyDescent="0.3">
      <c r="B197" s="58"/>
      <c r="C197" s="24" t="s">
        <v>235</v>
      </c>
      <c r="D197" s="22">
        <v>2</v>
      </c>
      <c r="E197" s="22">
        <v>0</v>
      </c>
      <c r="F197" s="22">
        <v>1</v>
      </c>
      <c r="G197" s="22">
        <v>1</v>
      </c>
      <c r="H197" s="22">
        <v>1</v>
      </c>
      <c r="I197" s="22">
        <v>17</v>
      </c>
      <c r="J197" s="22">
        <v>2</v>
      </c>
      <c r="K197" s="22">
        <v>0</v>
      </c>
      <c r="L197" s="22">
        <v>24</v>
      </c>
    </row>
    <row r="198" spans="2:12" ht="15.75" thickBot="1" x14ac:dyDescent="0.3">
      <c r="B198" s="58"/>
      <c r="C198" s="24" t="s">
        <v>236</v>
      </c>
      <c r="D198" s="22">
        <v>7</v>
      </c>
      <c r="E198" s="22">
        <v>2</v>
      </c>
      <c r="F198" s="22">
        <v>9</v>
      </c>
      <c r="G198" s="22">
        <v>0</v>
      </c>
      <c r="H198" s="22">
        <v>1</v>
      </c>
      <c r="I198" s="22">
        <v>41</v>
      </c>
      <c r="J198" s="22">
        <v>1</v>
      </c>
      <c r="K198" s="22">
        <v>0</v>
      </c>
      <c r="L198" s="22">
        <v>61</v>
      </c>
    </row>
    <row r="199" spans="2:12" ht="15.75" thickBot="1" x14ac:dyDescent="0.3">
      <c r="B199" s="58"/>
      <c r="C199" s="24" t="s">
        <v>237</v>
      </c>
      <c r="D199" s="22">
        <v>7</v>
      </c>
      <c r="E199" s="22">
        <v>0</v>
      </c>
      <c r="F199" s="22">
        <v>12</v>
      </c>
      <c r="G199" s="22">
        <v>0</v>
      </c>
      <c r="H199" s="22">
        <v>2</v>
      </c>
      <c r="I199" s="22">
        <v>30</v>
      </c>
      <c r="J199" s="22">
        <v>6</v>
      </c>
      <c r="K199" s="22">
        <v>0</v>
      </c>
      <c r="L199" s="22">
        <v>57</v>
      </c>
    </row>
    <row r="200" spans="2:12" ht="15.75" thickBot="1" x14ac:dyDescent="0.3">
      <c r="B200" s="58"/>
      <c r="C200" s="24" t="s">
        <v>238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2</v>
      </c>
      <c r="J200" s="22">
        <v>0</v>
      </c>
      <c r="K200" s="22">
        <v>0</v>
      </c>
      <c r="L200" s="22">
        <v>2</v>
      </c>
    </row>
    <row r="201" spans="2:12" ht="15.75" thickBot="1" x14ac:dyDescent="0.3">
      <c r="B201" s="58"/>
      <c r="C201" s="24" t="s">
        <v>239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3</v>
      </c>
      <c r="J201" s="22">
        <v>1</v>
      </c>
      <c r="K201" s="22">
        <v>0</v>
      </c>
      <c r="L201" s="22">
        <v>4</v>
      </c>
    </row>
    <row r="202" spans="2:12" ht="15.75" thickBot="1" x14ac:dyDescent="0.3">
      <c r="B202" s="58"/>
      <c r="C202" s="24" t="s">
        <v>240</v>
      </c>
      <c r="D202" s="22">
        <v>16</v>
      </c>
      <c r="E202" s="22">
        <v>1</v>
      </c>
      <c r="F202" s="22">
        <v>20</v>
      </c>
      <c r="G202" s="22">
        <v>0</v>
      </c>
      <c r="H202" s="22">
        <v>1</v>
      </c>
      <c r="I202" s="22">
        <v>82</v>
      </c>
      <c r="J202" s="22">
        <v>7</v>
      </c>
      <c r="K202" s="22">
        <v>0</v>
      </c>
      <c r="L202" s="22">
        <v>127</v>
      </c>
    </row>
    <row r="203" spans="2:12" ht="15.75" thickBot="1" x14ac:dyDescent="0.3">
      <c r="B203" s="58"/>
      <c r="C203" s="24" t="s">
        <v>241</v>
      </c>
      <c r="D203" s="22">
        <v>5</v>
      </c>
      <c r="E203" s="22">
        <v>0</v>
      </c>
      <c r="F203" s="22">
        <v>16</v>
      </c>
      <c r="G203" s="22">
        <v>0</v>
      </c>
      <c r="H203" s="22">
        <v>2</v>
      </c>
      <c r="I203" s="22">
        <v>69</v>
      </c>
      <c r="J203" s="22">
        <v>4</v>
      </c>
      <c r="K203" s="22">
        <v>0</v>
      </c>
      <c r="L203" s="22">
        <v>96</v>
      </c>
    </row>
    <row r="204" spans="2:12" ht="15.75" thickBot="1" x14ac:dyDescent="0.3">
      <c r="B204" s="58"/>
      <c r="C204" s="24" t="s">
        <v>242</v>
      </c>
      <c r="D204" s="22">
        <v>0</v>
      </c>
      <c r="E204" s="22">
        <v>0</v>
      </c>
      <c r="F204" s="22">
        <v>3</v>
      </c>
      <c r="G204" s="22">
        <v>0</v>
      </c>
      <c r="H204" s="22">
        <v>1</v>
      </c>
      <c r="I204" s="22">
        <v>11</v>
      </c>
      <c r="J204" s="22">
        <v>1</v>
      </c>
      <c r="K204" s="22">
        <v>0</v>
      </c>
      <c r="L204" s="22">
        <v>16</v>
      </c>
    </row>
    <row r="205" spans="2:12" ht="15.75" thickBot="1" x14ac:dyDescent="0.3">
      <c r="B205" s="58"/>
      <c r="C205" s="24" t="s">
        <v>243</v>
      </c>
      <c r="D205" s="22">
        <v>0</v>
      </c>
      <c r="E205" s="22">
        <v>0</v>
      </c>
      <c r="F205" s="22">
        <v>4</v>
      </c>
      <c r="G205" s="22">
        <v>0</v>
      </c>
      <c r="H205" s="22">
        <v>1</v>
      </c>
      <c r="I205" s="22">
        <v>11</v>
      </c>
      <c r="J205" s="22">
        <v>1</v>
      </c>
      <c r="K205" s="22">
        <v>0</v>
      </c>
      <c r="L205" s="22">
        <v>17</v>
      </c>
    </row>
    <row r="206" spans="2:12" ht="15.75" thickBot="1" x14ac:dyDescent="0.3">
      <c r="B206" s="58"/>
      <c r="C206" s="24" t="s">
        <v>244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3</v>
      </c>
      <c r="J206" s="22">
        <v>0</v>
      </c>
      <c r="K206" s="22">
        <v>0</v>
      </c>
      <c r="L206" s="22">
        <v>3</v>
      </c>
    </row>
    <row r="207" spans="2:12" ht="15.75" thickBot="1" x14ac:dyDescent="0.3">
      <c r="B207" s="58"/>
      <c r="C207" s="24" t="s">
        <v>245</v>
      </c>
      <c r="D207" s="22">
        <v>3</v>
      </c>
      <c r="E207" s="22">
        <v>2</v>
      </c>
      <c r="F207" s="22">
        <v>6</v>
      </c>
      <c r="G207" s="22">
        <v>0</v>
      </c>
      <c r="H207" s="22">
        <v>0</v>
      </c>
      <c r="I207" s="22">
        <v>18</v>
      </c>
      <c r="J207" s="22">
        <v>2</v>
      </c>
      <c r="K207" s="22">
        <v>0</v>
      </c>
      <c r="L207" s="22">
        <v>31</v>
      </c>
    </row>
    <row r="208" spans="2:12" ht="15.75" thickBot="1" x14ac:dyDescent="0.3">
      <c r="B208" s="58"/>
      <c r="C208" s="24" t="s">
        <v>246</v>
      </c>
      <c r="D208" s="22">
        <v>15</v>
      </c>
      <c r="E208" s="22">
        <v>1</v>
      </c>
      <c r="F208" s="22">
        <v>30</v>
      </c>
      <c r="G208" s="22">
        <v>1</v>
      </c>
      <c r="H208" s="22">
        <v>3</v>
      </c>
      <c r="I208" s="22">
        <v>99</v>
      </c>
      <c r="J208" s="22">
        <v>6</v>
      </c>
      <c r="K208" s="22">
        <v>0</v>
      </c>
      <c r="L208" s="22">
        <v>155</v>
      </c>
    </row>
    <row r="209" spans="2:12" ht="15.75" thickBot="1" x14ac:dyDescent="0.3">
      <c r="B209" s="58"/>
      <c r="C209" s="24" t="s">
        <v>247</v>
      </c>
      <c r="D209" s="22">
        <v>23</v>
      </c>
      <c r="E209" s="22">
        <v>2</v>
      </c>
      <c r="F209" s="22">
        <v>29</v>
      </c>
      <c r="G209" s="22">
        <v>0</v>
      </c>
      <c r="H209" s="22">
        <v>13</v>
      </c>
      <c r="I209" s="22">
        <v>219</v>
      </c>
      <c r="J209" s="22">
        <v>10</v>
      </c>
      <c r="K209" s="22">
        <v>0</v>
      </c>
      <c r="L209" s="22">
        <v>296</v>
      </c>
    </row>
    <row r="210" spans="2:12" ht="15.75" thickBot="1" x14ac:dyDescent="0.3">
      <c r="B210" s="58"/>
      <c r="C210" s="24" t="s">
        <v>248</v>
      </c>
      <c r="D210" s="22">
        <v>0</v>
      </c>
      <c r="E210" s="22">
        <v>0</v>
      </c>
      <c r="F210" s="22">
        <v>1</v>
      </c>
      <c r="G210" s="22">
        <v>0</v>
      </c>
      <c r="H210" s="22">
        <v>1</v>
      </c>
      <c r="I210" s="22">
        <v>4</v>
      </c>
      <c r="J210" s="22">
        <v>0</v>
      </c>
      <c r="K210" s="22">
        <v>0</v>
      </c>
      <c r="L210" s="22">
        <v>6</v>
      </c>
    </row>
    <row r="211" spans="2:12" ht="15.75" thickBot="1" x14ac:dyDescent="0.3">
      <c r="B211" s="58"/>
      <c r="C211" s="24" t="s">
        <v>249</v>
      </c>
      <c r="D211" s="22">
        <v>1</v>
      </c>
      <c r="E211" s="22">
        <v>1</v>
      </c>
      <c r="F211" s="22">
        <v>2</v>
      </c>
      <c r="G211" s="22">
        <v>0</v>
      </c>
      <c r="H211" s="22">
        <v>0</v>
      </c>
      <c r="I211" s="22">
        <v>7</v>
      </c>
      <c r="J211" s="22">
        <v>3</v>
      </c>
      <c r="K211" s="22">
        <v>0</v>
      </c>
      <c r="L211" s="22">
        <v>14</v>
      </c>
    </row>
    <row r="212" spans="2:12" ht="15.75" thickBot="1" x14ac:dyDescent="0.3">
      <c r="B212" s="58"/>
      <c r="C212" s="24" t="s">
        <v>250</v>
      </c>
      <c r="D212" s="22">
        <v>20</v>
      </c>
      <c r="E212" s="22">
        <v>0</v>
      </c>
      <c r="F212" s="22">
        <v>35</v>
      </c>
      <c r="G212" s="22">
        <v>1</v>
      </c>
      <c r="H212" s="22">
        <v>8</v>
      </c>
      <c r="I212" s="22">
        <v>151</v>
      </c>
      <c r="J212" s="22">
        <v>19</v>
      </c>
      <c r="K212" s="22">
        <v>0</v>
      </c>
      <c r="L212" s="22">
        <v>234</v>
      </c>
    </row>
    <row r="213" spans="2:12" ht="15.75" thickBot="1" x14ac:dyDescent="0.3">
      <c r="B213" s="59"/>
      <c r="C213" s="24" t="s">
        <v>251</v>
      </c>
      <c r="D213" s="22">
        <v>5</v>
      </c>
      <c r="E213" s="22">
        <v>0</v>
      </c>
      <c r="F213" s="22">
        <v>17</v>
      </c>
      <c r="G213" s="22">
        <v>0</v>
      </c>
      <c r="H213" s="22">
        <v>3</v>
      </c>
      <c r="I213" s="22">
        <v>47</v>
      </c>
      <c r="J213" s="22">
        <v>7</v>
      </c>
      <c r="K213" s="22">
        <v>0</v>
      </c>
      <c r="L213" s="22">
        <v>79</v>
      </c>
    </row>
    <row r="214" spans="2:12" ht="15.75" thickBot="1" x14ac:dyDescent="0.3">
      <c r="B214" s="50" t="s">
        <v>252</v>
      </c>
      <c r="C214" s="51"/>
      <c r="D214" s="23">
        <v>113</v>
      </c>
      <c r="E214" s="23">
        <v>9</v>
      </c>
      <c r="F214" s="23">
        <v>195</v>
      </c>
      <c r="G214" s="23">
        <v>3</v>
      </c>
      <c r="H214" s="23">
        <v>39</v>
      </c>
      <c r="I214" s="23">
        <v>864</v>
      </c>
      <c r="J214" s="23">
        <v>77</v>
      </c>
      <c r="K214" s="23">
        <v>0</v>
      </c>
      <c r="L214" s="23">
        <v>1300</v>
      </c>
    </row>
    <row r="215" spans="2:12" ht="15.75" thickBot="1" x14ac:dyDescent="0.3">
      <c r="B215" s="57" t="s">
        <v>364</v>
      </c>
      <c r="C215" s="25" t="s">
        <v>254</v>
      </c>
      <c r="D215" s="22">
        <v>2</v>
      </c>
      <c r="E215" s="22">
        <v>0</v>
      </c>
      <c r="F215" s="22">
        <v>1</v>
      </c>
      <c r="G215" s="22">
        <v>0</v>
      </c>
      <c r="H215" s="22">
        <v>3</v>
      </c>
      <c r="I215" s="22">
        <v>4</v>
      </c>
      <c r="J215" s="22">
        <v>1</v>
      </c>
      <c r="K215" s="22">
        <v>0</v>
      </c>
      <c r="L215" s="22">
        <v>11</v>
      </c>
    </row>
    <row r="216" spans="2:12" ht="15.75" thickBot="1" x14ac:dyDescent="0.3">
      <c r="B216" s="58"/>
      <c r="C216" s="25" t="s">
        <v>255</v>
      </c>
      <c r="D216" s="22">
        <v>2</v>
      </c>
      <c r="E216" s="22">
        <v>0</v>
      </c>
      <c r="F216" s="22">
        <v>2</v>
      </c>
      <c r="G216" s="22">
        <v>0</v>
      </c>
      <c r="H216" s="22">
        <v>0</v>
      </c>
      <c r="I216" s="22">
        <v>3</v>
      </c>
      <c r="J216" s="22">
        <v>0</v>
      </c>
      <c r="K216" s="22">
        <v>0</v>
      </c>
      <c r="L216" s="22">
        <v>7</v>
      </c>
    </row>
    <row r="217" spans="2:12" ht="15.75" thickBot="1" x14ac:dyDescent="0.3">
      <c r="B217" s="58"/>
      <c r="C217" s="25" t="s">
        <v>256</v>
      </c>
      <c r="D217" s="22">
        <v>1</v>
      </c>
      <c r="E217" s="22">
        <v>0</v>
      </c>
      <c r="F217" s="22">
        <v>0</v>
      </c>
      <c r="G217" s="22">
        <v>0</v>
      </c>
      <c r="H217" s="22">
        <v>0</v>
      </c>
      <c r="I217" s="22">
        <v>4</v>
      </c>
      <c r="J217" s="22">
        <v>1</v>
      </c>
      <c r="K217" s="22">
        <v>0</v>
      </c>
      <c r="L217" s="22">
        <v>6</v>
      </c>
    </row>
    <row r="218" spans="2:12" ht="15.75" thickBot="1" x14ac:dyDescent="0.3">
      <c r="B218" s="58"/>
      <c r="C218" s="25" t="s">
        <v>257</v>
      </c>
      <c r="D218" s="22">
        <v>1</v>
      </c>
      <c r="E218" s="22">
        <v>0</v>
      </c>
      <c r="F218" s="22">
        <v>2</v>
      </c>
      <c r="G218" s="22">
        <v>0</v>
      </c>
      <c r="H218" s="22">
        <v>0</v>
      </c>
      <c r="I218" s="22">
        <v>4</v>
      </c>
      <c r="J218" s="22">
        <v>2</v>
      </c>
      <c r="K218" s="22">
        <v>0</v>
      </c>
      <c r="L218" s="22">
        <v>9</v>
      </c>
    </row>
    <row r="219" spans="2:12" ht="15.75" thickBot="1" x14ac:dyDescent="0.3">
      <c r="B219" s="58"/>
      <c r="C219" s="25" t="s">
        <v>258</v>
      </c>
      <c r="D219" s="22">
        <v>1</v>
      </c>
      <c r="E219" s="22">
        <v>0</v>
      </c>
      <c r="F219" s="22">
        <v>0</v>
      </c>
      <c r="G219" s="22">
        <v>0</v>
      </c>
      <c r="H219" s="22">
        <v>0</v>
      </c>
      <c r="I219" s="22">
        <v>1</v>
      </c>
      <c r="J219" s="22">
        <v>0</v>
      </c>
      <c r="K219" s="22">
        <v>0</v>
      </c>
      <c r="L219" s="22">
        <v>2</v>
      </c>
    </row>
    <row r="220" spans="2:12" ht="15.75" thickBot="1" x14ac:dyDescent="0.3">
      <c r="B220" s="58"/>
      <c r="C220" s="25" t="s">
        <v>259</v>
      </c>
      <c r="D220" s="22">
        <v>1</v>
      </c>
      <c r="E220" s="22">
        <v>0</v>
      </c>
      <c r="F220" s="22">
        <v>0</v>
      </c>
      <c r="G220" s="22">
        <v>0</v>
      </c>
      <c r="H220" s="22">
        <v>0</v>
      </c>
      <c r="I220" s="22">
        <v>4</v>
      </c>
      <c r="J220" s="22">
        <v>1</v>
      </c>
      <c r="K220" s="22">
        <v>0</v>
      </c>
      <c r="L220" s="22">
        <v>6</v>
      </c>
    </row>
    <row r="221" spans="2:12" ht="15.75" thickBot="1" x14ac:dyDescent="0.3">
      <c r="B221" s="58"/>
      <c r="C221" s="25" t="s">
        <v>260</v>
      </c>
      <c r="D221" s="22">
        <v>7</v>
      </c>
      <c r="E221" s="22">
        <v>0</v>
      </c>
      <c r="F221" s="22">
        <v>1</v>
      </c>
      <c r="G221" s="22">
        <v>0</v>
      </c>
      <c r="H221" s="22">
        <v>0</v>
      </c>
      <c r="I221" s="22">
        <v>9</v>
      </c>
      <c r="J221" s="22">
        <v>2</v>
      </c>
      <c r="K221" s="22">
        <v>0</v>
      </c>
      <c r="L221" s="22">
        <v>19</v>
      </c>
    </row>
    <row r="222" spans="2:12" ht="15.75" thickBot="1" x14ac:dyDescent="0.3">
      <c r="B222" s="58"/>
      <c r="C222" s="25" t="s">
        <v>261</v>
      </c>
      <c r="D222" s="22">
        <v>1</v>
      </c>
      <c r="E222" s="22">
        <v>0</v>
      </c>
      <c r="F222" s="22">
        <v>3</v>
      </c>
      <c r="G222" s="22">
        <v>0</v>
      </c>
      <c r="H222" s="22">
        <v>0</v>
      </c>
      <c r="I222" s="22">
        <v>31</v>
      </c>
      <c r="J222" s="22">
        <v>1</v>
      </c>
      <c r="K222" s="22">
        <v>0</v>
      </c>
      <c r="L222" s="22">
        <v>36</v>
      </c>
    </row>
    <row r="223" spans="2:12" ht="15.75" thickBot="1" x14ac:dyDescent="0.3">
      <c r="B223" s="58"/>
      <c r="C223" s="25" t="s">
        <v>262</v>
      </c>
      <c r="D223" s="22">
        <v>4</v>
      </c>
      <c r="E223" s="22">
        <v>0</v>
      </c>
      <c r="F223" s="22">
        <v>0</v>
      </c>
      <c r="G223" s="22">
        <v>0</v>
      </c>
      <c r="H223" s="22">
        <v>1</v>
      </c>
      <c r="I223" s="22">
        <v>5</v>
      </c>
      <c r="J223" s="22">
        <v>2</v>
      </c>
      <c r="K223" s="22">
        <v>0</v>
      </c>
      <c r="L223" s="22">
        <v>12</v>
      </c>
    </row>
    <row r="224" spans="2:12" ht="15.75" thickBot="1" x14ac:dyDescent="0.3">
      <c r="B224" s="58"/>
      <c r="C224" s="25" t="s">
        <v>263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2</v>
      </c>
      <c r="J224" s="22">
        <v>3</v>
      </c>
      <c r="K224" s="22">
        <v>0</v>
      </c>
      <c r="L224" s="22">
        <v>5</v>
      </c>
    </row>
    <row r="225" spans="2:12" ht="15.75" thickBot="1" x14ac:dyDescent="0.3">
      <c r="B225" s="58"/>
      <c r="C225" s="25" t="s">
        <v>264</v>
      </c>
      <c r="D225" s="22">
        <v>4</v>
      </c>
      <c r="E225" s="22">
        <v>0</v>
      </c>
      <c r="F225" s="22">
        <v>5</v>
      </c>
      <c r="G225" s="22">
        <v>0</v>
      </c>
      <c r="H225" s="22">
        <v>0</v>
      </c>
      <c r="I225" s="22">
        <v>16</v>
      </c>
      <c r="J225" s="22">
        <v>3</v>
      </c>
      <c r="K225" s="22">
        <v>0</v>
      </c>
      <c r="L225" s="22">
        <v>28</v>
      </c>
    </row>
    <row r="226" spans="2:12" ht="15.75" thickBot="1" x14ac:dyDescent="0.3">
      <c r="B226" s="58"/>
      <c r="C226" s="25" t="s">
        <v>265</v>
      </c>
      <c r="D226" s="22">
        <v>2</v>
      </c>
      <c r="E226" s="22">
        <v>0</v>
      </c>
      <c r="F226" s="22">
        <v>1</v>
      </c>
      <c r="G226" s="22">
        <v>0</v>
      </c>
      <c r="H226" s="22">
        <v>1</v>
      </c>
      <c r="I226" s="22">
        <v>1</v>
      </c>
      <c r="J226" s="22">
        <v>1</v>
      </c>
      <c r="K226" s="22">
        <v>0</v>
      </c>
      <c r="L226" s="22">
        <v>6</v>
      </c>
    </row>
    <row r="227" spans="2:12" ht="15.75" thickBot="1" x14ac:dyDescent="0.3">
      <c r="B227" s="59"/>
      <c r="C227" s="25" t="s">
        <v>266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</row>
    <row r="228" spans="2:12" ht="15.75" thickBot="1" x14ac:dyDescent="0.3">
      <c r="B228" s="50" t="s">
        <v>348</v>
      </c>
      <c r="C228" s="60"/>
      <c r="D228" s="23">
        <v>26</v>
      </c>
      <c r="E228" s="23">
        <v>0</v>
      </c>
      <c r="F228" s="23">
        <v>15</v>
      </c>
      <c r="G228" s="23">
        <v>0</v>
      </c>
      <c r="H228" s="23">
        <v>5</v>
      </c>
      <c r="I228" s="23">
        <v>84</v>
      </c>
      <c r="J228" s="23">
        <v>17</v>
      </c>
      <c r="K228" s="23">
        <v>0</v>
      </c>
      <c r="L228" s="23">
        <v>147</v>
      </c>
    </row>
    <row r="229" spans="2:12" ht="15.75" thickBot="1" x14ac:dyDescent="0.3">
      <c r="B229" s="57" t="s">
        <v>365</v>
      </c>
      <c r="C229" s="24" t="s">
        <v>269</v>
      </c>
      <c r="D229" s="22">
        <v>3</v>
      </c>
      <c r="E229" s="22">
        <v>0</v>
      </c>
      <c r="F229" s="22">
        <v>2</v>
      </c>
      <c r="G229" s="22">
        <v>0</v>
      </c>
      <c r="H229" s="22">
        <v>0</v>
      </c>
      <c r="I229" s="22">
        <v>22</v>
      </c>
      <c r="J229" s="22">
        <v>2</v>
      </c>
      <c r="K229" s="22">
        <v>0</v>
      </c>
      <c r="L229" s="22">
        <v>29</v>
      </c>
    </row>
    <row r="230" spans="2:12" ht="15.75" thickBot="1" x14ac:dyDescent="0.3">
      <c r="B230" s="58"/>
      <c r="C230" s="24" t="s">
        <v>270</v>
      </c>
      <c r="D230" s="22">
        <v>1</v>
      </c>
      <c r="E230" s="22">
        <v>0</v>
      </c>
      <c r="F230" s="22">
        <v>4</v>
      </c>
      <c r="G230" s="22">
        <v>0</v>
      </c>
      <c r="H230" s="22">
        <v>2</v>
      </c>
      <c r="I230" s="22">
        <v>41</v>
      </c>
      <c r="J230" s="22">
        <v>7</v>
      </c>
      <c r="K230" s="22">
        <v>0</v>
      </c>
      <c r="L230" s="22">
        <v>55</v>
      </c>
    </row>
    <row r="231" spans="2:12" ht="15.75" thickBot="1" x14ac:dyDescent="0.3">
      <c r="B231" s="58"/>
      <c r="C231" s="24" t="s">
        <v>271</v>
      </c>
      <c r="D231" s="22">
        <v>4</v>
      </c>
      <c r="E231" s="22">
        <v>0</v>
      </c>
      <c r="F231" s="22">
        <v>8</v>
      </c>
      <c r="G231" s="22">
        <v>0</v>
      </c>
      <c r="H231" s="22">
        <v>1</v>
      </c>
      <c r="I231" s="22">
        <v>15</v>
      </c>
      <c r="J231" s="22">
        <v>2</v>
      </c>
      <c r="K231" s="22">
        <v>0</v>
      </c>
      <c r="L231" s="22">
        <v>30</v>
      </c>
    </row>
    <row r="232" spans="2:12" ht="15.75" thickBot="1" x14ac:dyDescent="0.3">
      <c r="B232" s="58"/>
      <c r="C232" s="24" t="s">
        <v>272</v>
      </c>
      <c r="D232" s="22">
        <v>3</v>
      </c>
      <c r="E232" s="22">
        <v>1</v>
      </c>
      <c r="F232" s="22">
        <v>4</v>
      </c>
      <c r="G232" s="22">
        <v>0</v>
      </c>
      <c r="H232" s="22">
        <v>3</v>
      </c>
      <c r="I232" s="22">
        <v>21</v>
      </c>
      <c r="J232" s="22">
        <v>2</v>
      </c>
      <c r="K232" s="22">
        <v>0</v>
      </c>
      <c r="L232" s="22">
        <v>34</v>
      </c>
    </row>
    <row r="233" spans="2:12" ht="15.75" thickBot="1" x14ac:dyDescent="0.3">
      <c r="B233" s="58"/>
      <c r="C233" s="24" t="s">
        <v>273</v>
      </c>
      <c r="D233" s="22">
        <v>1</v>
      </c>
      <c r="E233" s="22">
        <v>0</v>
      </c>
      <c r="F233" s="22">
        <v>4</v>
      </c>
      <c r="G233" s="22">
        <v>0</v>
      </c>
      <c r="H233" s="22">
        <v>0</v>
      </c>
      <c r="I233" s="22">
        <v>8</v>
      </c>
      <c r="J233" s="22">
        <v>1</v>
      </c>
      <c r="K233" s="22">
        <v>0</v>
      </c>
      <c r="L233" s="22">
        <v>14</v>
      </c>
    </row>
    <row r="234" spans="2:12" ht="15.75" thickBot="1" x14ac:dyDescent="0.3">
      <c r="B234" s="58"/>
      <c r="C234" s="24" t="s">
        <v>274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2</v>
      </c>
      <c r="J234" s="22">
        <v>0</v>
      </c>
      <c r="K234" s="22">
        <v>0</v>
      </c>
      <c r="L234" s="22">
        <v>2</v>
      </c>
    </row>
    <row r="235" spans="2:12" ht="15.75" thickBot="1" x14ac:dyDescent="0.3">
      <c r="B235" s="58"/>
      <c r="C235" s="24" t="s">
        <v>275</v>
      </c>
      <c r="D235" s="22">
        <v>1</v>
      </c>
      <c r="E235" s="22">
        <v>0</v>
      </c>
      <c r="F235" s="22">
        <v>2</v>
      </c>
      <c r="G235" s="22">
        <v>0</v>
      </c>
      <c r="H235" s="22">
        <v>1</v>
      </c>
      <c r="I235" s="22">
        <v>12</v>
      </c>
      <c r="J235" s="22">
        <v>0</v>
      </c>
      <c r="K235" s="22">
        <v>0</v>
      </c>
      <c r="L235" s="22">
        <v>16</v>
      </c>
    </row>
    <row r="236" spans="2:12" ht="15.75" thickBot="1" x14ac:dyDescent="0.3">
      <c r="B236" s="58"/>
      <c r="C236" s="24" t="s">
        <v>276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</row>
    <row r="237" spans="2:12" ht="15.75" thickBot="1" x14ac:dyDescent="0.3">
      <c r="B237" s="58"/>
      <c r="C237" s="24" t="s">
        <v>277</v>
      </c>
      <c r="D237" s="22">
        <v>3</v>
      </c>
      <c r="E237" s="22">
        <v>0</v>
      </c>
      <c r="F237" s="22">
        <v>5</v>
      </c>
      <c r="G237" s="22">
        <v>0</v>
      </c>
      <c r="H237" s="22">
        <v>0</v>
      </c>
      <c r="I237" s="22">
        <v>31</v>
      </c>
      <c r="J237" s="22">
        <v>4</v>
      </c>
      <c r="K237" s="22">
        <v>0</v>
      </c>
      <c r="L237" s="22">
        <v>43</v>
      </c>
    </row>
    <row r="238" spans="2:12" ht="15.75" thickBot="1" x14ac:dyDescent="0.3">
      <c r="B238" s="58"/>
      <c r="C238" s="24" t="s">
        <v>278</v>
      </c>
      <c r="D238" s="22">
        <v>33</v>
      </c>
      <c r="E238" s="22">
        <v>2</v>
      </c>
      <c r="F238" s="22">
        <v>39</v>
      </c>
      <c r="G238" s="22">
        <v>0</v>
      </c>
      <c r="H238" s="22">
        <v>12</v>
      </c>
      <c r="I238" s="22">
        <v>237</v>
      </c>
      <c r="J238" s="22">
        <v>26</v>
      </c>
      <c r="K238" s="22">
        <v>0</v>
      </c>
      <c r="L238" s="22">
        <v>349</v>
      </c>
    </row>
    <row r="239" spans="2:12" ht="15.75" thickBot="1" x14ac:dyDescent="0.3">
      <c r="B239" s="58"/>
      <c r="C239" s="24" t="s">
        <v>279</v>
      </c>
      <c r="D239" s="22">
        <v>0</v>
      </c>
      <c r="E239" s="22">
        <v>0</v>
      </c>
      <c r="F239" s="22">
        <v>2</v>
      </c>
      <c r="G239" s="22">
        <v>0</v>
      </c>
      <c r="H239" s="22">
        <v>0</v>
      </c>
      <c r="I239" s="22">
        <v>1</v>
      </c>
      <c r="J239" s="22">
        <v>1</v>
      </c>
      <c r="K239" s="22">
        <v>0</v>
      </c>
      <c r="L239" s="22">
        <v>4</v>
      </c>
    </row>
    <row r="240" spans="2:12" ht="15.75" thickBot="1" x14ac:dyDescent="0.3">
      <c r="B240" s="58"/>
      <c r="C240" s="24" t="s">
        <v>280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</row>
    <row r="241" spans="2:12" ht="15.75" thickBot="1" x14ac:dyDescent="0.3">
      <c r="B241" s="59"/>
      <c r="C241" s="24" t="s">
        <v>281</v>
      </c>
      <c r="D241" s="22">
        <v>0</v>
      </c>
      <c r="E241" s="22">
        <v>0</v>
      </c>
      <c r="F241" s="22">
        <v>3</v>
      </c>
      <c r="G241" s="22">
        <v>0</v>
      </c>
      <c r="H241" s="22">
        <v>0</v>
      </c>
      <c r="I241" s="22">
        <v>12</v>
      </c>
      <c r="J241" s="22">
        <v>0</v>
      </c>
      <c r="K241" s="22">
        <v>0</v>
      </c>
      <c r="L241" s="22">
        <v>15</v>
      </c>
    </row>
    <row r="242" spans="2:12" ht="15.75" thickBot="1" x14ac:dyDescent="0.3">
      <c r="B242" s="50" t="s">
        <v>282</v>
      </c>
      <c r="C242" s="51"/>
      <c r="D242" s="23">
        <v>49</v>
      </c>
      <c r="E242" s="23">
        <v>3</v>
      </c>
      <c r="F242" s="23">
        <v>73</v>
      </c>
      <c r="G242" s="23">
        <v>0</v>
      </c>
      <c r="H242" s="23">
        <v>19</v>
      </c>
      <c r="I242" s="23">
        <v>402</v>
      </c>
      <c r="J242" s="23">
        <v>45</v>
      </c>
      <c r="K242" s="23">
        <v>0</v>
      </c>
      <c r="L242" s="23">
        <v>591</v>
      </c>
    </row>
    <row r="243" spans="2:12" ht="15.75" thickBot="1" x14ac:dyDescent="0.3">
      <c r="B243" s="57" t="s">
        <v>372</v>
      </c>
      <c r="C243" s="24" t="s">
        <v>284</v>
      </c>
      <c r="D243" s="22">
        <v>28</v>
      </c>
      <c r="E243" s="22">
        <v>0</v>
      </c>
      <c r="F243" s="22">
        <v>18</v>
      </c>
      <c r="G243" s="22">
        <v>0</v>
      </c>
      <c r="H243" s="22">
        <v>4</v>
      </c>
      <c r="I243" s="22">
        <v>20</v>
      </c>
      <c r="J243" s="22">
        <v>5</v>
      </c>
      <c r="K243" s="22">
        <v>0</v>
      </c>
      <c r="L243" s="22">
        <v>75</v>
      </c>
    </row>
    <row r="244" spans="2:12" ht="15.75" thickBot="1" x14ac:dyDescent="0.3">
      <c r="B244" s="58"/>
      <c r="C244" s="24" t="s">
        <v>285</v>
      </c>
      <c r="D244" s="22">
        <v>17</v>
      </c>
      <c r="E244" s="22">
        <v>0</v>
      </c>
      <c r="F244" s="22">
        <v>5</v>
      </c>
      <c r="G244" s="22">
        <v>0</v>
      </c>
      <c r="H244" s="22">
        <v>15</v>
      </c>
      <c r="I244" s="22">
        <v>55</v>
      </c>
      <c r="J244" s="22">
        <v>1</v>
      </c>
      <c r="K244" s="22">
        <v>0</v>
      </c>
      <c r="L244" s="22">
        <v>93</v>
      </c>
    </row>
    <row r="245" spans="2:12" ht="15.75" thickBot="1" x14ac:dyDescent="0.3">
      <c r="B245" s="58"/>
      <c r="C245" s="24" t="s">
        <v>286</v>
      </c>
      <c r="D245" s="22">
        <v>0</v>
      </c>
      <c r="E245" s="22">
        <v>0</v>
      </c>
      <c r="F245" s="22">
        <v>1</v>
      </c>
      <c r="G245" s="22">
        <v>0</v>
      </c>
      <c r="H245" s="22">
        <v>0</v>
      </c>
      <c r="I245" s="22">
        <v>1</v>
      </c>
      <c r="J245" s="22">
        <v>0</v>
      </c>
      <c r="K245" s="22">
        <v>0</v>
      </c>
      <c r="L245" s="22">
        <v>2</v>
      </c>
    </row>
    <row r="246" spans="2:12" ht="15.75" thickBot="1" x14ac:dyDescent="0.3">
      <c r="B246" s="58"/>
      <c r="C246" s="24" t="s">
        <v>287</v>
      </c>
      <c r="D246" s="22">
        <v>1</v>
      </c>
      <c r="E246" s="22">
        <v>0</v>
      </c>
      <c r="F246" s="22">
        <v>1</v>
      </c>
      <c r="G246" s="22">
        <v>0</v>
      </c>
      <c r="H246" s="22">
        <v>0</v>
      </c>
      <c r="I246" s="22">
        <v>1</v>
      </c>
      <c r="J246" s="22">
        <v>1</v>
      </c>
      <c r="K246" s="22">
        <v>0</v>
      </c>
      <c r="L246" s="22">
        <v>4</v>
      </c>
    </row>
    <row r="247" spans="2:12" ht="15.75" thickBot="1" x14ac:dyDescent="0.3">
      <c r="B247" s="58"/>
      <c r="C247" s="24" t="s">
        <v>288</v>
      </c>
      <c r="D247" s="22">
        <v>12</v>
      </c>
      <c r="E247" s="22">
        <v>0</v>
      </c>
      <c r="F247" s="22">
        <v>7</v>
      </c>
      <c r="G247" s="22">
        <v>0</v>
      </c>
      <c r="H247" s="22">
        <v>12</v>
      </c>
      <c r="I247" s="22">
        <v>20</v>
      </c>
      <c r="J247" s="22">
        <v>2</v>
      </c>
      <c r="K247" s="22">
        <v>0</v>
      </c>
      <c r="L247" s="22">
        <v>53</v>
      </c>
    </row>
    <row r="248" spans="2:12" ht="15.75" thickBot="1" x14ac:dyDescent="0.3">
      <c r="B248" s="58"/>
      <c r="C248" s="24" t="s">
        <v>289</v>
      </c>
      <c r="D248" s="22">
        <v>3</v>
      </c>
      <c r="E248" s="22">
        <v>0</v>
      </c>
      <c r="F248" s="22">
        <v>2</v>
      </c>
      <c r="G248" s="22">
        <v>0</v>
      </c>
      <c r="H248" s="22">
        <v>2</v>
      </c>
      <c r="I248" s="22">
        <v>8</v>
      </c>
      <c r="J248" s="22">
        <v>0</v>
      </c>
      <c r="K248" s="22">
        <v>0</v>
      </c>
      <c r="L248" s="22">
        <v>15</v>
      </c>
    </row>
    <row r="249" spans="2:12" ht="15.75" thickBot="1" x14ac:dyDescent="0.3">
      <c r="B249" s="58"/>
      <c r="C249" s="24" t="s">
        <v>290</v>
      </c>
      <c r="D249" s="22">
        <v>10</v>
      </c>
      <c r="E249" s="22">
        <v>0</v>
      </c>
      <c r="F249" s="22">
        <v>2</v>
      </c>
      <c r="G249" s="22">
        <v>0</v>
      </c>
      <c r="H249" s="22">
        <v>1</v>
      </c>
      <c r="I249" s="22">
        <v>9</v>
      </c>
      <c r="J249" s="22">
        <v>1</v>
      </c>
      <c r="K249" s="22">
        <v>0</v>
      </c>
      <c r="L249" s="22">
        <v>23</v>
      </c>
    </row>
    <row r="250" spans="2:12" ht="15.75" thickBot="1" x14ac:dyDescent="0.3">
      <c r="B250" s="58"/>
      <c r="C250" s="24" t="s">
        <v>291</v>
      </c>
      <c r="D250" s="22">
        <v>0</v>
      </c>
      <c r="E250" s="22">
        <v>0</v>
      </c>
      <c r="F250" s="22">
        <v>2</v>
      </c>
      <c r="G250" s="22">
        <v>0</v>
      </c>
      <c r="H250" s="22">
        <v>0</v>
      </c>
      <c r="I250" s="22">
        <v>3</v>
      </c>
      <c r="J250" s="22">
        <v>0</v>
      </c>
      <c r="K250" s="22">
        <v>0</v>
      </c>
      <c r="L250" s="22">
        <v>5</v>
      </c>
    </row>
    <row r="251" spans="2:12" ht="15.75" thickBot="1" x14ac:dyDescent="0.3">
      <c r="B251" s="58"/>
      <c r="C251" s="24" t="s">
        <v>292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2</v>
      </c>
      <c r="J251" s="22">
        <v>0</v>
      </c>
      <c r="K251" s="22">
        <v>0</v>
      </c>
      <c r="L251" s="22">
        <v>2</v>
      </c>
    </row>
    <row r="252" spans="2:12" ht="15.75" thickBot="1" x14ac:dyDescent="0.3">
      <c r="B252" s="58"/>
      <c r="C252" s="24" t="s">
        <v>293</v>
      </c>
      <c r="D252" s="22">
        <v>5</v>
      </c>
      <c r="E252" s="22">
        <v>0</v>
      </c>
      <c r="F252" s="22">
        <v>3</v>
      </c>
      <c r="G252" s="22">
        <v>0</v>
      </c>
      <c r="H252" s="22">
        <v>1</v>
      </c>
      <c r="I252" s="22">
        <v>11</v>
      </c>
      <c r="J252" s="22">
        <v>3</v>
      </c>
      <c r="K252" s="22">
        <v>0</v>
      </c>
      <c r="L252" s="22">
        <v>23</v>
      </c>
    </row>
    <row r="253" spans="2:12" ht="15.75" thickBot="1" x14ac:dyDescent="0.3">
      <c r="B253" s="58"/>
      <c r="C253" s="24" t="s">
        <v>294</v>
      </c>
      <c r="D253" s="22">
        <v>2</v>
      </c>
      <c r="E253" s="22">
        <v>0</v>
      </c>
      <c r="F253" s="22">
        <v>0</v>
      </c>
      <c r="G253" s="22">
        <v>0</v>
      </c>
      <c r="H253" s="22">
        <v>1</v>
      </c>
      <c r="I253" s="22">
        <v>15</v>
      </c>
      <c r="J253" s="22">
        <v>0</v>
      </c>
      <c r="K253" s="22">
        <v>0</v>
      </c>
      <c r="L253" s="22">
        <v>18</v>
      </c>
    </row>
    <row r="254" spans="2:12" ht="15.75" thickBot="1" x14ac:dyDescent="0.3">
      <c r="B254" s="58"/>
      <c r="C254" s="24" t="s">
        <v>295</v>
      </c>
      <c r="D254" s="22">
        <v>0</v>
      </c>
      <c r="E254" s="22">
        <v>0</v>
      </c>
      <c r="F254" s="22">
        <v>0</v>
      </c>
      <c r="G254" s="22">
        <v>0</v>
      </c>
      <c r="H254" s="22">
        <v>1</v>
      </c>
      <c r="I254" s="22">
        <v>0</v>
      </c>
      <c r="J254" s="22">
        <v>0</v>
      </c>
      <c r="K254" s="22">
        <v>0</v>
      </c>
      <c r="L254" s="22">
        <v>1</v>
      </c>
    </row>
    <row r="255" spans="2:12" ht="15.75" thickBot="1" x14ac:dyDescent="0.3">
      <c r="B255" s="58"/>
      <c r="C255" s="24" t="s">
        <v>296</v>
      </c>
      <c r="D255" s="22">
        <v>1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1</v>
      </c>
    </row>
    <row r="256" spans="2:12" ht="15.75" thickBot="1" x14ac:dyDescent="0.3">
      <c r="B256" s="58"/>
      <c r="C256" s="24" t="s">
        <v>297</v>
      </c>
      <c r="D256" s="22">
        <v>0</v>
      </c>
      <c r="E256" s="22">
        <v>0</v>
      </c>
      <c r="F256" s="22">
        <v>1</v>
      </c>
      <c r="G256" s="22">
        <v>0</v>
      </c>
      <c r="H256" s="22">
        <v>0</v>
      </c>
      <c r="I256" s="22">
        <v>2</v>
      </c>
      <c r="J256" s="22">
        <v>0</v>
      </c>
      <c r="K256" s="22">
        <v>0</v>
      </c>
      <c r="L256" s="22">
        <v>3</v>
      </c>
    </row>
    <row r="257" spans="2:12" ht="15.75" thickBot="1" x14ac:dyDescent="0.3">
      <c r="B257" s="58"/>
      <c r="C257" s="24" t="s">
        <v>298</v>
      </c>
      <c r="D257" s="22">
        <v>17</v>
      </c>
      <c r="E257" s="22">
        <v>0</v>
      </c>
      <c r="F257" s="22">
        <v>8</v>
      </c>
      <c r="G257" s="22">
        <v>1</v>
      </c>
      <c r="H257" s="22">
        <v>2</v>
      </c>
      <c r="I257" s="22">
        <v>23</v>
      </c>
      <c r="J257" s="22">
        <v>13</v>
      </c>
      <c r="K257" s="22">
        <v>1</v>
      </c>
      <c r="L257" s="22">
        <v>65</v>
      </c>
    </row>
    <row r="258" spans="2:12" ht="15.75" thickBot="1" x14ac:dyDescent="0.3">
      <c r="B258" s="59"/>
      <c r="C258" s="24" t="s">
        <v>299</v>
      </c>
      <c r="D258" s="22">
        <v>6</v>
      </c>
      <c r="E258" s="22">
        <v>0</v>
      </c>
      <c r="F258" s="22">
        <v>6</v>
      </c>
      <c r="G258" s="22">
        <v>0</v>
      </c>
      <c r="H258" s="22">
        <v>3</v>
      </c>
      <c r="I258" s="22">
        <v>9</v>
      </c>
      <c r="J258" s="22">
        <v>0</v>
      </c>
      <c r="K258" s="22">
        <v>0</v>
      </c>
      <c r="L258" s="22">
        <v>24</v>
      </c>
    </row>
    <row r="259" spans="2:12" ht="15.75" thickBot="1" x14ac:dyDescent="0.3">
      <c r="B259" s="50" t="s">
        <v>300</v>
      </c>
      <c r="C259" s="51"/>
      <c r="D259" s="23">
        <v>102</v>
      </c>
      <c r="E259" s="23">
        <v>0</v>
      </c>
      <c r="F259" s="23">
        <v>56</v>
      </c>
      <c r="G259" s="23">
        <v>1</v>
      </c>
      <c r="H259" s="23">
        <v>42</v>
      </c>
      <c r="I259" s="23">
        <v>179</v>
      </c>
      <c r="J259" s="23">
        <v>26</v>
      </c>
      <c r="K259" s="23">
        <v>1</v>
      </c>
      <c r="L259" s="23">
        <v>407</v>
      </c>
    </row>
    <row r="260" spans="2:12" ht="15.75" thickBot="1" x14ac:dyDescent="0.3">
      <c r="B260" s="57" t="s">
        <v>301</v>
      </c>
      <c r="C260" s="24" t="s">
        <v>302</v>
      </c>
      <c r="D260" s="22">
        <v>1</v>
      </c>
      <c r="E260" s="22">
        <v>0</v>
      </c>
      <c r="F260" s="22">
        <v>0</v>
      </c>
      <c r="G260" s="22">
        <v>0</v>
      </c>
      <c r="H260" s="22">
        <v>0</v>
      </c>
      <c r="I260" s="22">
        <v>6</v>
      </c>
      <c r="J260" s="22">
        <v>3</v>
      </c>
      <c r="K260" s="22">
        <v>0</v>
      </c>
      <c r="L260" s="22">
        <v>10</v>
      </c>
    </row>
    <row r="261" spans="2:12" ht="15.75" thickBot="1" x14ac:dyDescent="0.3">
      <c r="B261" s="58"/>
      <c r="C261" s="24" t="s">
        <v>303</v>
      </c>
      <c r="D261" s="22">
        <v>0</v>
      </c>
      <c r="E261" s="22">
        <v>0</v>
      </c>
      <c r="F261" s="22">
        <v>2</v>
      </c>
      <c r="G261" s="22">
        <v>0</v>
      </c>
      <c r="H261" s="22">
        <v>0</v>
      </c>
      <c r="I261" s="22">
        <v>9</v>
      </c>
      <c r="J261" s="22">
        <v>2</v>
      </c>
      <c r="K261" s="22">
        <v>1</v>
      </c>
      <c r="L261" s="22">
        <v>14</v>
      </c>
    </row>
    <row r="262" spans="2:12" ht="15.75" thickBot="1" x14ac:dyDescent="0.3">
      <c r="B262" s="58"/>
      <c r="C262" s="24" t="s">
        <v>304</v>
      </c>
      <c r="D262" s="22">
        <v>0</v>
      </c>
      <c r="E262" s="22">
        <v>0</v>
      </c>
      <c r="F262" s="22">
        <v>1</v>
      </c>
      <c r="G262" s="22">
        <v>0</v>
      </c>
      <c r="H262" s="22">
        <v>0</v>
      </c>
      <c r="I262" s="22">
        <v>2</v>
      </c>
      <c r="J262" s="22">
        <v>0</v>
      </c>
      <c r="K262" s="22">
        <v>0</v>
      </c>
      <c r="L262" s="22">
        <v>3</v>
      </c>
    </row>
    <row r="263" spans="2:12" ht="15.75" thickBot="1" x14ac:dyDescent="0.3">
      <c r="B263" s="58"/>
      <c r="C263" s="24" t="s">
        <v>305</v>
      </c>
      <c r="D263" s="22">
        <v>1</v>
      </c>
      <c r="E263" s="22">
        <v>0</v>
      </c>
      <c r="F263" s="22">
        <v>3</v>
      </c>
      <c r="G263" s="22">
        <v>0</v>
      </c>
      <c r="H263" s="22">
        <v>0</v>
      </c>
      <c r="I263" s="22">
        <v>8</v>
      </c>
      <c r="J263" s="22">
        <v>3</v>
      </c>
      <c r="K263" s="22">
        <v>0</v>
      </c>
      <c r="L263" s="22">
        <v>15</v>
      </c>
    </row>
    <row r="264" spans="2:12" ht="15.75" thickBot="1" x14ac:dyDescent="0.3">
      <c r="B264" s="58"/>
      <c r="C264" s="24" t="s">
        <v>306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5</v>
      </c>
      <c r="J264" s="22">
        <v>0</v>
      </c>
      <c r="K264" s="22">
        <v>0</v>
      </c>
      <c r="L264" s="22">
        <v>5</v>
      </c>
    </row>
    <row r="265" spans="2:12" ht="15.75" thickBot="1" x14ac:dyDescent="0.3">
      <c r="B265" s="58"/>
      <c r="C265" s="24" t="s">
        <v>307</v>
      </c>
      <c r="D265" s="22">
        <v>0</v>
      </c>
      <c r="E265" s="22">
        <v>0</v>
      </c>
      <c r="F265" s="22">
        <v>0</v>
      </c>
      <c r="G265" s="22">
        <v>0</v>
      </c>
      <c r="H265" s="22">
        <v>1</v>
      </c>
      <c r="I265" s="22">
        <v>7</v>
      </c>
      <c r="J265" s="22">
        <v>2</v>
      </c>
      <c r="K265" s="22">
        <v>0</v>
      </c>
      <c r="L265" s="22">
        <v>10</v>
      </c>
    </row>
    <row r="266" spans="2:12" ht="15.75" thickBot="1" x14ac:dyDescent="0.3">
      <c r="B266" s="58"/>
      <c r="C266" s="24" t="s">
        <v>308</v>
      </c>
      <c r="D266" s="22">
        <v>0</v>
      </c>
      <c r="E266" s="22">
        <v>0</v>
      </c>
      <c r="F266" s="22">
        <v>0</v>
      </c>
      <c r="G266" s="22">
        <v>0</v>
      </c>
      <c r="H266" s="22">
        <v>0</v>
      </c>
      <c r="I266" s="22">
        <v>3</v>
      </c>
      <c r="J266" s="22">
        <v>0</v>
      </c>
      <c r="K266" s="22">
        <v>0</v>
      </c>
      <c r="L266" s="22">
        <v>3</v>
      </c>
    </row>
    <row r="267" spans="2:12" ht="15.75" thickBot="1" x14ac:dyDescent="0.3">
      <c r="B267" s="58"/>
      <c r="C267" s="24" t="s">
        <v>309</v>
      </c>
      <c r="D267" s="22">
        <v>2</v>
      </c>
      <c r="E267" s="22">
        <v>0</v>
      </c>
      <c r="F267" s="22">
        <v>10</v>
      </c>
      <c r="G267" s="22">
        <v>0</v>
      </c>
      <c r="H267" s="22">
        <v>0</v>
      </c>
      <c r="I267" s="22">
        <v>67</v>
      </c>
      <c r="J267" s="22">
        <v>5</v>
      </c>
      <c r="K267" s="22">
        <v>0</v>
      </c>
      <c r="L267" s="22">
        <v>84</v>
      </c>
    </row>
    <row r="268" spans="2:12" ht="15.75" thickBot="1" x14ac:dyDescent="0.3">
      <c r="B268" s="58"/>
      <c r="C268" s="24" t="s">
        <v>310</v>
      </c>
      <c r="D268" s="22">
        <v>0</v>
      </c>
      <c r="E268" s="22">
        <v>0</v>
      </c>
      <c r="F268" s="22">
        <v>1</v>
      </c>
      <c r="G268" s="22">
        <v>0</v>
      </c>
      <c r="H268" s="22">
        <v>0</v>
      </c>
      <c r="I268" s="22">
        <v>13</v>
      </c>
      <c r="J268" s="22">
        <v>5</v>
      </c>
      <c r="K268" s="22">
        <v>0</v>
      </c>
      <c r="L268" s="22">
        <v>19</v>
      </c>
    </row>
    <row r="269" spans="2:12" ht="15.75" thickBot="1" x14ac:dyDescent="0.3">
      <c r="B269" s="58"/>
      <c r="C269" s="24" t="s">
        <v>311</v>
      </c>
      <c r="D269" s="22">
        <v>0</v>
      </c>
      <c r="E269" s="22">
        <v>0</v>
      </c>
      <c r="F269" s="22">
        <v>2</v>
      </c>
      <c r="G269" s="22">
        <v>0</v>
      </c>
      <c r="H269" s="22">
        <v>0</v>
      </c>
      <c r="I269" s="22">
        <v>18</v>
      </c>
      <c r="J269" s="22">
        <v>3</v>
      </c>
      <c r="K269" s="22">
        <v>0</v>
      </c>
      <c r="L269" s="22">
        <v>23</v>
      </c>
    </row>
    <row r="270" spans="2:12" ht="15.75" thickBot="1" x14ac:dyDescent="0.3">
      <c r="B270" s="58"/>
      <c r="C270" s="24" t="s">
        <v>312</v>
      </c>
      <c r="D270" s="22">
        <v>0</v>
      </c>
      <c r="E270" s="22">
        <v>0</v>
      </c>
      <c r="F270" s="22">
        <v>0</v>
      </c>
      <c r="G270" s="22">
        <v>0</v>
      </c>
      <c r="H270" s="22">
        <v>1</v>
      </c>
      <c r="I270" s="22">
        <v>7</v>
      </c>
      <c r="J270" s="22">
        <v>0</v>
      </c>
      <c r="K270" s="22">
        <v>0</v>
      </c>
      <c r="L270" s="22">
        <v>8</v>
      </c>
    </row>
    <row r="271" spans="2:12" ht="15.75" thickBot="1" x14ac:dyDescent="0.3">
      <c r="B271" s="58"/>
      <c r="C271" s="24" t="s">
        <v>313</v>
      </c>
      <c r="D271" s="22">
        <v>1</v>
      </c>
      <c r="E271" s="22">
        <v>0</v>
      </c>
      <c r="F271" s="22">
        <v>1</v>
      </c>
      <c r="G271" s="22">
        <v>0</v>
      </c>
      <c r="H271" s="22">
        <v>0</v>
      </c>
      <c r="I271" s="22">
        <v>4</v>
      </c>
      <c r="J271" s="22">
        <v>1</v>
      </c>
      <c r="K271" s="22">
        <v>0</v>
      </c>
      <c r="L271" s="22">
        <v>7</v>
      </c>
    </row>
    <row r="272" spans="2:12" ht="15.75" thickBot="1" x14ac:dyDescent="0.3">
      <c r="B272" s="58"/>
      <c r="C272" s="24" t="s">
        <v>314</v>
      </c>
      <c r="D272" s="22">
        <v>2</v>
      </c>
      <c r="E272" s="22">
        <v>0</v>
      </c>
      <c r="F272" s="22">
        <v>2</v>
      </c>
      <c r="G272" s="22">
        <v>0</v>
      </c>
      <c r="H272" s="22">
        <v>0</v>
      </c>
      <c r="I272" s="22">
        <v>14</v>
      </c>
      <c r="J272" s="22">
        <v>4</v>
      </c>
      <c r="K272" s="22">
        <v>0</v>
      </c>
      <c r="L272" s="22">
        <v>22</v>
      </c>
    </row>
    <row r="273" spans="2:12" ht="15.75" thickBot="1" x14ac:dyDescent="0.3">
      <c r="B273" s="58"/>
      <c r="C273" s="24" t="s">
        <v>315</v>
      </c>
      <c r="D273" s="22">
        <v>0</v>
      </c>
      <c r="E273" s="22">
        <v>0</v>
      </c>
      <c r="F273" s="22">
        <v>7</v>
      </c>
      <c r="G273" s="22">
        <v>0</v>
      </c>
      <c r="H273" s="22">
        <v>1</v>
      </c>
      <c r="I273" s="22">
        <v>16</v>
      </c>
      <c r="J273" s="22">
        <v>2</v>
      </c>
      <c r="K273" s="22">
        <v>0</v>
      </c>
      <c r="L273" s="22">
        <v>26</v>
      </c>
    </row>
    <row r="274" spans="2:12" ht="15.75" thickBot="1" x14ac:dyDescent="0.3">
      <c r="B274" s="58"/>
      <c r="C274" s="24" t="s">
        <v>316</v>
      </c>
      <c r="D274" s="22">
        <v>1</v>
      </c>
      <c r="E274" s="22">
        <v>0</v>
      </c>
      <c r="F274" s="22">
        <v>2</v>
      </c>
      <c r="G274" s="22">
        <v>0</v>
      </c>
      <c r="H274" s="22">
        <v>0</v>
      </c>
      <c r="I274" s="22">
        <v>7</v>
      </c>
      <c r="J274" s="22">
        <v>0</v>
      </c>
      <c r="K274" s="22">
        <v>0</v>
      </c>
      <c r="L274" s="22">
        <v>10</v>
      </c>
    </row>
    <row r="275" spans="2:12" ht="15.75" thickBot="1" x14ac:dyDescent="0.3">
      <c r="B275" s="58"/>
      <c r="C275" s="24" t="s">
        <v>317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3</v>
      </c>
      <c r="J275" s="22">
        <v>1</v>
      </c>
      <c r="K275" s="22">
        <v>0</v>
      </c>
      <c r="L275" s="22">
        <v>4</v>
      </c>
    </row>
    <row r="276" spans="2:12" ht="15.75" thickBot="1" x14ac:dyDescent="0.3">
      <c r="B276" s="58"/>
      <c r="C276" s="24" t="s">
        <v>318</v>
      </c>
      <c r="D276" s="22">
        <v>0</v>
      </c>
      <c r="E276" s="22">
        <v>0</v>
      </c>
      <c r="F276" s="22">
        <v>1</v>
      </c>
      <c r="G276" s="22">
        <v>0</v>
      </c>
      <c r="H276" s="22">
        <v>1</v>
      </c>
      <c r="I276" s="22">
        <v>8</v>
      </c>
      <c r="J276" s="22">
        <v>0</v>
      </c>
      <c r="K276" s="22">
        <v>0</v>
      </c>
      <c r="L276" s="22">
        <v>10</v>
      </c>
    </row>
    <row r="277" spans="2:12" ht="15.75" thickBot="1" x14ac:dyDescent="0.3">
      <c r="B277" s="58"/>
      <c r="C277" s="24" t="s">
        <v>319</v>
      </c>
      <c r="D277" s="22">
        <v>0</v>
      </c>
      <c r="E277" s="22">
        <v>0</v>
      </c>
      <c r="F277" s="22">
        <v>0</v>
      </c>
      <c r="G277" s="22">
        <v>0</v>
      </c>
      <c r="H277" s="22">
        <v>0</v>
      </c>
      <c r="I277" s="22">
        <v>12</v>
      </c>
      <c r="J277" s="22">
        <v>2</v>
      </c>
      <c r="K277" s="22">
        <v>0</v>
      </c>
      <c r="L277" s="22">
        <v>14</v>
      </c>
    </row>
    <row r="278" spans="2:12" ht="15.75" thickBot="1" x14ac:dyDescent="0.3">
      <c r="B278" s="58"/>
      <c r="C278" s="24" t="s">
        <v>320</v>
      </c>
      <c r="D278" s="22">
        <v>1</v>
      </c>
      <c r="E278" s="22">
        <v>0</v>
      </c>
      <c r="F278" s="22">
        <v>3</v>
      </c>
      <c r="G278" s="22">
        <v>0</v>
      </c>
      <c r="H278" s="22">
        <v>0</v>
      </c>
      <c r="I278" s="22">
        <v>23</v>
      </c>
      <c r="J278" s="22">
        <v>4</v>
      </c>
      <c r="K278" s="22">
        <v>0</v>
      </c>
      <c r="L278" s="22">
        <v>31</v>
      </c>
    </row>
    <row r="279" spans="2:12" ht="15.75" thickBot="1" x14ac:dyDescent="0.3">
      <c r="B279" s="58"/>
      <c r="C279" s="24" t="s">
        <v>321</v>
      </c>
      <c r="D279" s="22">
        <v>0</v>
      </c>
      <c r="E279" s="22">
        <v>0</v>
      </c>
      <c r="F279" s="22">
        <v>2</v>
      </c>
      <c r="G279" s="22">
        <v>0</v>
      </c>
      <c r="H279" s="22">
        <v>0</v>
      </c>
      <c r="I279" s="22">
        <v>22</v>
      </c>
      <c r="J279" s="22">
        <v>5</v>
      </c>
      <c r="K279" s="22">
        <v>0</v>
      </c>
      <c r="L279" s="22">
        <v>29</v>
      </c>
    </row>
    <row r="280" spans="2:12" ht="15.75" thickBot="1" x14ac:dyDescent="0.3">
      <c r="B280" s="58"/>
      <c r="C280" s="24" t="s">
        <v>349</v>
      </c>
      <c r="D280" s="22">
        <v>1</v>
      </c>
      <c r="E280" s="22">
        <v>0</v>
      </c>
      <c r="F280" s="22">
        <v>4</v>
      </c>
      <c r="G280" s="22">
        <v>0</v>
      </c>
      <c r="H280" s="22">
        <v>1</v>
      </c>
      <c r="I280" s="22">
        <v>16</v>
      </c>
      <c r="J280" s="22">
        <v>10</v>
      </c>
      <c r="K280" s="22">
        <v>0</v>
      </c>
      <c r="L280" s="22">
        <v>32</v>
      </c>
    </row>
    <row r="281" spans="2:12" ht="15.75" thickBot="1" x14ac:dyDescent="0.3">
      <c r="B281" s="58"/>
      <c r="C281" s="24" t="s">
        <v>323</v>
      </c>
      <c r="D281" s="22">
        <v>1</v>
      </c>
      <c r="E281" s="22">
        <v>0</v>
      </c>
      <c r="F281" s="22">
        <v>1</v>
      </c>
      <c r="G281" s="22">
        <v>0</v>
      </c>
      <c r="H281" s="22">
        <v>0</v>
      </c>
      <c r="I281" s="22">
        <v>15</v>
      </c>
      <c r="J281" s="22">
        <v>4</v>
      </c>
      <c r="K281" s="22">
        <v>0</v>
      </c>
      <c r="L281" s="22">
        <v>21</v>
      </c>
    </row>
    <row r="282" spans="2:12" ht="15.75" thickBot="1" x14ac:dyDescent="0.3">
      <c r="B282" s="59"/>
      <c r="C282" s="24" t="s">
        <v>324</v>
      </c>
      <c r="D282" s="22">
        <v>5</v>
      </c>
      <c r="E282" s="22">
        <v>1</v>
      </c>
      <c r="F282" s="22">
        <v>30</v>
      </c>
      <c r="G282" s="22">
        <v>0</v>
      </c>
      <c r="H282" s="22">
        <v>3</v>
      </c>
      <c r="I282" s="22">
        <v>144</v>
      </c>
      <c r="J282" s="22">
        <v>22</v>
      </c>
      <c r="K282" s="22">
        <v>1</v>
      </c>
      <c r="L282" s="22">
        <v>206</v>
      </c>
    </row>
    <row r="283" spans="2:12" ht="15.75" thickBot="1" x14ac:dyDescent="0.3">
      <c r="B283" s="50" t="s">
        <v>325</v>
      </c>
      <c r="C283" s="51"/>
      <c r="D283" s="23">
        <v>16</v>
      </c>
      <c r="E283" s="23">
        <v>1</v>
      </c>
      <c r="F283" s="23">
        <v>72</v>
      </c>
      <c r="G283" s="23">
        <v>0</v>
      </c>
      <c r="H283" s="23">
        <v>8</v>
      </c>
      <c r="I283" s="23">
        <v>429</v>
      </c>
      <c r="J283" s="23">
        <v>78</v>
      </c>
      <c r="K283" s="23">
        <v>2</v>
      </c>
      <c r="L283" s="23">
        <v>606</v>
      </c>
    </row>
    <row r="284" spans="2:12" ht="15.75" thickBot="1" x14ac:dyDescent="0.3">
      <c r="B284" s="69" t="s">
        <v>350</v>
      </c>
      <c r="C284" s="70" t="s">
        <v>350</v>
      </c>
      <c r="D284" s="26">
        <v>2</v>
      </c>
      <c r="E284" s="26">
        <v>0</v>
      </c>
      <c r="F284" s="26">
        <v>4</v>
      </c>
      <c r="G284" s="26">
        <v>1</v>
      </c>
      <c r="H284" s="26">
        <v>0</v>
      </c>
      <c r="I284" s="26">
        <v>9</v>
      </c>
      <c r="J284" s="26">
        <v>1</v>
      </c>
      <c r="K284" s="26">
        <v>0</v>
      </c>
      <c r="L284" s="26">
        <v>17</v>
      </c>
    </row>
    <row r="285" spans="2:12" ht="15.75" thickBot="1" x14ac:dyDescent="0.3">
      <c r="B285" s="71" t="s">
        <v>351</v>
      </c>
      <c r="C285" s="72"/>
      <c r="D285" s="32">
        <v>2</v>
      </c>
      <c r="E285" s="32">
        <v>0</v>
      </c>
      <c r="F285" s="32">
        <v>4</v>
      </c>
      <c r="G285" s="32">
        <v>1</v>
      </c>
      <c r="H285" s="32">
        <v>0</v>
      </c>
      <c r="I285" s="32">
        <v>9</v>
      </c>
      <c r="J285" s="32">
        <v>1</v>
      </c>
      <c r="K285" s="32">
        <v>0</v>
      </c>
      <c r="L285" s="32">
        <v>17</v>
      </c>
    </row>
    <row r="286" spans="2:12" ht="15.75" thickBot="1" x14ac:dyDescent="0.3">
      <c r="B286" s="29" t="s">
        <v>35</v>
      </c>
      <c r="C286" s="20"/>
      <c r="D286" s="30">
        <v>720</v>
      </c>
      <c r="E286" s="30">
        <v>21</v>
      </c>
      <c r="F286" s="30">
        <v>724</v>
      </c>
      <c r="G286" s="30">
        <v>41</v>
      </c>
      <c r="H286" s="30">
        <v>306</v>
      </c>
      <c r="I286" s="30">
        <v>4074</v>
      </c>
      <c r="J286" s="30">
        <v>625</v>
      </c>
      <c r="K286" s="30">
        <v>6</v>
      </c>
      <c r="L286" s="30">
        <v>6517</v>
      </c>
    </row>
    <row r="287" spans="2:12" x14ac:dyDescent="0.25">
      <c r="B287" s="17" t="s">
        <v>30</v>
      </c>
    </row>
  </sheetData>
  <autoFilter ref="B7:L7"/>
  <mergeCells count="31">
    <mergeCell ref="D6:L6"/>
    <mergeCell ref="B243:B258"/>
    <mergeCell ref="B259:C259"/>
    <mergeCell ref="B260:B282"/>
    <mergeCell ref="B283:C283"/>
    <mergeCell ref="B128:B145"/>
    <mergeCell ref="B146:C146"/>
    <mergeCell ref="B147:B172"/>
    <mergeCell ref="B173:C173"/>
    <mergeCell ref="B174:B193"/>
    <mergeCell ref="B194:C194"/>
    <mergeCell ref="B65:B80"/>
    <mergeCell ref="B81:C81"/>
    <mergeCell ref="B82:B103"/>
    <mergeCell ref="B104:C104"/>
    <mergeCell ref="B105:B126"/>
    <mergeCell ref="B284:C284"/>
    <mergeCell ref="B285:C285"/>
    <mergeCell ref="B195:B213"/>
    <mergeCell ref="B214:C214"/>
    <mergeCell ref="B215:B227"/>
    <mergeCell ref="B228:C228"/>
    <mergeCell ref="B229:B241"/>
    <mergeCell ref="B242:C242"/>
    <mergeCell ref="B127:C127"/>
    <mergeCell ref="B8:B19"/>
    <mergeCell ref="B20:C20"/>
    <mergeCell ref="B21:B29"/>
    <mergeCell ref="B30:C30"/>
    <mergeCell ref="B31:B63"/>
    <mergeCell ref="B64:C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7"/>
  <sheetViews>
    <sheetView workbookViewId="0">
      <selection activeCell="B8" sqref="B8:B19"/>
    </sheetView>
  </sheetViews>
  <sheetFormatPr baseColWidth="10" defaultRowHeight="15" x14ac:dyDescent="0.25"/>
  <cols>
    <col min="1" max="1" width="4.7109375" customWidth="1"/>
    <col min="2" max="2" width="22.7109375" customWidth="1"/>
    <col min="3" max="3" width="23.5703125" customWidth="1"/>
  </cols>
  <sheetData>
    <row r="2" spans="2:12" x14ac:dyDescent="0.25">
      <c r="B2" s="27" t="s">
        <v>377</v>
      </c>
    </row>
    <row r="3" spans="2:12" x14ac:dyDescent="0.25">
      <c r="B3" s="27" t="s">
        <v>34</v>
      </c>
    </row>
    <row r="4" spans="2:12" x14ac:dyDescent="0.25">
      <c r="B4" s="27" t="s">
        <v>378</v>
      </c>
    </row>
    <row r="5" spans="2:12" ht="15.75" thickBot="1" x14ac:dyDescent="0.3">
      <c r="B5" s="27"/>
    </row>
    <row r="6" spans="2:12" ht="15.75" thickBot="1" x14ac:dyDescent="0.3">
      <c r="D6" s="62" t="s">
        <v>382</v>
      </c>
      <c r="E6" s="63"/>
      <c r="F6" s="63"/>
      <c r="G6" s="63"/>
      <c r="H6" s="63"/>
      <c r="I6" s="63"/>
      <c r="J6" s="63"/>
      <c r="K6" s="63"/>
      <c r="L6" s="64"/>
    </row>
    <row r="7" spans="2:12" ht="33" customHeight="1" thickBot="1" x14ac:dyDescent="0.3">
      <c r="B7" s="36" t="s">
        <v>329</v>
      </c>
      <c r="C7" s="35" t="s">
        <v>330</v>
      </c>
      <c r="D7" s="35" t="s">
        <v>331</v>
      </c>
      <c r="E7" s="35" t="s">
        <v>25</v>
      </c>
      <c r="F7" s="35" t="s">
        <v>332</v>
      </c>
      <c r="G7" s="35" t="s">
        <v>381</v>
      </c>
      <c r="H7" s="35" t="s">
        <v>10</v>
      </c>
      <c r="I7" s="35" t="s">
        <v>333</v>
      </c>
      <c r="J7" s="35" t="s">
        <v>13</v>
      </c>
      <c r="K7" s="35" t="s">
        <v>27</v>
      </c>
      <c r="L7" s="35" t="s">
        <v>35</v>
      </c>
    </row>
    <row r="8" spans="2:12" ht="15.75" thickBot="1" x14ac:dyDescent="0.3">
      <c r="B8" s="52" t="s">
        <v>335</v>
      </c>
      <c r="C8" s="20" t="s">
        <v>37</v>
      </c>
      <c r="D8" s="21">
        <v>3</v>
      </c>
      <c r="E8" s="21">
        <v>0</v>
      </c>
      <c r="F8" s="21">
        <v>4</v>
      </c>
      <c r="G8" s="21">
        <v>0</v>
      </c>
      <c r="H8" s="21">
        <v>3</v>
      </c>
      <c r="I8" s="21">
        <v>69</v>
      </c>
      <c r="J8" s="21">
        <v>2</v>
      </c>
      <c r="K8" s="21">
        <v>0</v>
      </c>
      <c r="L8" s="21">
        <v>81</v>
      </c>
    </row>
    <row r="9" spans="2:12" ht="15.75" thickBot="1" x14ac:dyDescent="0.3">
      <c r="B9" s="53"/>
      <c r="C9" s="20" t="s">
        <v>38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4</v>
      </c>
      <c r="J9" s="21">
        <v>1</v>
      </c>
      <c r="K9" s="21">
        <v>0</v>
      </c>
      <c r="L9" s="21">
        <v>5</v>
      </c>
    </row>
    <row r="10" spans="2:12" ht="15.75" thickBot="1" x14ac:dyDescent="0.3">
      <c r="B10" s="53"/>
      <c r="C10" s="20" t="s">
        <v>39</v>
      </c>
      <c r="D10" s="21">
        <v>1</v>
      </c>
      <c r="E10" s="21">
        <v>1</v>
      </c>
      <c r="F10" s="21">
        <v>1</v>
      </c>
      <c r="G10" s="21">
        <v>0</v>
      </c>
      <c r="H10" s="21">
        <v>0</v>
      </c>
      <c r="I10" s="21">
        <v>29</v>
      </c>
      <c r="J10" s="21">
        <v>2</v>
      </c>
      <c r="K10" s="21">
        <v>0</v>
      </c>
      <c r="L10" s="21">
        <v>34</v>
      </c>
    </row>
    <row r="11" spans="2:12" ht="15.75" thickBot="1" x14ac:dyDescent="0.3">
      <c r="B11" s="53"/>
      <c r="C11" s="20" t="s">
        <v>40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4</v>
      </c>
      <c r="J11" s="21">
        <v>1</v>
      </c>
      <c r="K11" s="21">
        <v>0</v>
      </c>
      <c r="L11" s="21">
        <v>5</v>
      </c>
    </row>
    <row r="12" spans="2:12" ht="15.75" thickBot="1" x14ac:dyDescent="0.3">
      <c r="B12" s="53"/>
      <c r="C12" s="20" t="s">
        <v>41</v>
      </c>
      <c r="D12" s="21">
        <v>1</v>
      </c>
      <c r="E12" s="21">
        <v>0</v>
      </c>
      <c r="F12" s="21">
        <v>1</v>
      </c>
      <c r="G12" s="21">
        <v>0</v>
      </c>
      <c r="H12" s="21">
        <v>1</v>
      </c>
      <c r="I12" s="21">
        <v>9</v>
      </c>
      <c r="J12" s="21">
        <v>0</v>
      </c>
      <c r="K12" s="21">
        <v>0</v>
      </c>
      <c r="L12" s="21">
        <v>12</v>
      </c>
    </row>
    <row r="13" spans="2:12" ht="15.75" thickBot="1" x14ac:dyDescent="0.3">
      <c r="B13" s="53"/>
      <c r="C13" s="20" t="s">
        <v>336</v>
      </c>
      <c r="D13" s="21">
        <v>3</v>
      </c>
      <c r="E13" s="21">
        <v>0</v>
      </c>
      <c r="F13" s="21">
        <v>1</v>
      </c>
      <c r="G13" s="21">
        <v>0</v>
      </c>
      <c r="H13" s="21">
        <v>1</v>
      </c>
      <c r="I13" s="21">
        <v>2</v>
      </c>
      <c r="J13" s="21">
        <v>0</v>
      </c>
      <c r="K13" s="21">
        <v>0</v>
      </c>
      <c r="L13" s="21">
        <v>7</v>
      </c>
    </row>
    <row r="14" spans="2:12" ht="15.75" thickBot="1" x14ac:dyDescent="0.3">
      <c r="B14" s="53"/>
      <c r="C14" s="20" t="s">
        <v>43</v>
      </c>
      <c r="D14" s="21">
        <v>0</v>
      </c>
      <c r="E14" s="21">
        <v>0</v>
      </c>
      <c r="F14" s="21">
        <v>0</v>
      </c>
      <c r="G14" s="21">
        <v>0</v>
      </c>
      <c r="H14" s="21">
        <v>1</v>
      </c>
      <c r="I14" s="21">
        <v>5</v>
      </c>
      <c r="J14" s="21">
        <v>1</v>
      </c>
      <c r="K14" s="21">
        <v>0</v>
      </c>
      <c r="L14" s="21">
        <v>7</v>
      </c>
    </row>
    <row r="15" spans="2:12" ht="15.75" thickBot="1" x14ac:dyDescent="0.3">
      <c r="B15" s="53"/>
      <c r="C15" s="20" t="s">
        <v>44</v>
      </c>
      <c r="D15" s="21">
        <v>1</v>
      </c>
      <c r="E15" s="21">
        <v>0</v>
      </c>
      <c r="F15" s="21">
        <v>1</v>
      </c>
      <c r="G15" s="21">
        <v>0</v>
      </c>
      <c r="H15" s="21">
        <v>0</v>
      </c>
      <c r="I15" s="21">
        <v>1</v>
      </c>
      <c r="J15" s="21">
        <v>0</v>
      </c>
      <c r="K15" s="21">
        <v>0</v>
      </c>
      <c r="L15" s="21">
        <v>3</v>
      </c>
    </row>
    <row r="16" spans="2:12" ht="15.75" thickBot="1" x14ac:dyDescent="0.3">
      <c r="B16" s="53"/>
      <c r="C16" s="20" t="s">
        <v>45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7</v>
      </c>
      <c r="J16" s="21">
        <v>0</v>
      </c>
      <c r="K16" s="21">
        <v>0</v>
      </c>
      <c r="L16" s="21">
        <v>8</v>
      </c>
    </row>
    <row r="17" spans="2:12" ht="15.75" thickBot="1" x14ac:dyDescent="0.3">
      <c r="B17" s="53"/>
      <c r="C17" s="20" t="s">
        <v>46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3</v>
      </c>
      <c r="J17" s="21">
        <v>0</v>
      </c>
      <c r="K17" s="21">
        <v>0</v>
      </c>
      <c r="L17" s="21">
        <v>3</v>
      </c>
    </row>
    <row r="18" spans="2:12" ht="15.75" thickBot="1" x14ac:dyDescent="0.3">
      <c r="B18" s="53"/>
      <c r="C18" s="20" t="s">
        <v>47</v>
      </c>
      <c r="D18" s="21">
        <v>0</v>
      </c>
      <c r="E18" s="21">
        <v>0</v>
      </c>
      <c r="F18" s="21">
        <v>3</v>
      </c>
      <c r="G18" s="21">
        <v>0</v>
      </c>
      <c r="H18" s="21">
        <v>0</v>
      </c>
      <c r="I18" s="21">
        <v>8</v>
      </c>
      <c r="J18" s="21">
        <v>1</v>
      </c>
      <c r="K18" s="21">
        <v>0</v>
      </c>
      <c r="L18" s="21">
        <v>12</v>
      </c>
    </row>
    <row r="19" spans="2:12" ht="15.75" thickBot="1" x14ac:dyDescent="0.3">
      <c r="B19" s="54"/>
      <c r="C19" s="20" t="s">
        <v>48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14</v>
      </c>
      <c r="J19" s="21">
        <v>0</v>
      </c>
      <c r="K19" s="21">
        <v>0</v>
      </c>
      <c r="L19" s="21">
        <v>14</v>
      </c>
    </row>
    <row r="20" spans="2:12" ht="15.75" thickBot="1" x14ac:dyDescent="0.3">
      <c r="B20" s="55" t="s">
        <v>49</v>
      </c>
      <c r="C20" s="56"/>
      <c r="D20" s="23">
        <v>9</v>
      </c>
      <c r="E20" s="23">
        <v>1</v>
      </c>
      <c r="F20" s="23">
        <v>12</v>
      </c>
      <c r="G20" s="23">
        <v>0</v>
      </c>
      <c r="H20" s="23">
        <v>6</v>
      </c>
      <c r="I20" s="23">
        <v>155</v>
      </c>
      <c r="J20" s="23">
        <v>8</v>
      </c>
      <c r="K20" s="23">
        <v>0</v>
      </c>
      <c r="L20" s="23">
        <v>191</v>
      </c>
    </row>
    <row r="21" spans="2:12" ht="15.75" thickBot="1" x14ac:dyDescent="0.3">
      <c r="B21" s="52" t="s">
        <v>379</v>
      </c>
      <c r="C21" s="20" t="s">
        <v>337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3</v>
      </c>
      <c r="J21" s="21">
        <v>0</v>
      </c>
      <c r="K21" s="21">
        <v>0</v>
      </c>
      <c r="L21" s="21">
        <v>3</v>
      </c>
    </row>
    <row r="22" spans="2:12" ht="15.75" thickBot="1" x14ac:dyDescent="0.3">
      <c r="B22" s="53"/>
      <c r="C22" s="20" t="s">
        <v>338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3</v>
      </c>
      <c r="J22" s="21">
        <v>0</v>
      </c>
      <c r="K22" s="21">
        <v>0</v>
      </c>
      <c r="L22" s="21">
        <v>3</v>
      </c>
    </row>
    <row r="23" spans="2:12" ht="15.75" thickBot="1" x14ac:dyDescent="0.3">
      <c r="B23" s="53"/>
      <c r="C23" s="20" t="s">
        <v>339</v>
      </c>
      <c r="D23" s="21">
        <v>1</v>
      </c>
      <c r="E23" s="21">
        <v>0</v>
      </c>
      <c r="F23" s="21">
        <v>1</v>
      </c>
      <c r="G23" s="21">
        <v>0</v>
      </c>
      <c r="H23" s="21">
        <v>0</v>
      </c>
      <c r="I23" s="21">
        <v>3</v>
      </c>
      <c r="J23" s="21">
        <v>0</v>
      </c>
      <c r="K23" s="21">
        <v>0</v>
      </c>
      <c r="L23" s="21">
        <v>5</v>
      </c>
    </row>
    <row r="24" spans="2:12" ht="15.75" thickBot="1" x14ac:dyDescent="0.3">
      <c r="B24" s="53"/>
      <c r="C24" s="20" t="s">
        <v>340</v>
      </c>
      <c r="D24" s="21">
        <v>0</v>
      </c>
      <c r="E24" s="21">
        <v>0</v>
      </c>
      <c r="F24" s="21">
        <v>1</v>
      </c>
      <c r="G24" s="21">
        <v>1</v>
      </c>
      <c r="H24" s="21">
        <v>0</v>
      </c>
      <c r="I24" s="21">
        <v>11</v>
      </c>
      <c r="J24" s="21">
        <v>1</v>
      </c>
      <c r="K24" s="21">
        <v>0</v>
      </c>
      <c r="L24" s="21">
        <v>14</v>
      </c>
    </row>
    <row r="25" spans="2:12" ht="15.75" thickBot="1" x14ac:dyDescent="0.3">
      <c r="B25" s="53"/>
      <c r="C25" s="20" t="s">
        <v>341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</row>
    <row r="26" spans="2:12" ht="15.75" thickBot="1" x14ac:dyDescent="0.3">
      <c r="B26" s="53"/>
      <c r="C26" s="20" t="s">
        <v>342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4</v>
      </c>
      <c r="J26" s="21">
        <v>0</v>
      </c>
      <c r="K26" s="21">
        <v>0</v>
      </c>
      <c r="L26" s="21">
        <v>4</v>
      </c>
    </row>
    <row r="27" spans="2:12" ht="15.75" thickBot="1" x14ac:dyDescent="0.3">
      <c r="B27" s="53"/>
      <c r="C27" s="20" t="s">
        <v>343</v>
      </c>
      <c r="D27" s="21">
        <v>3</v>
      </c>
      <c r="E27" s="21">
        <v>1</v>
      </c>
      <c r="F27" s="21">
        <v>6</v>
      </c>
      <c r="G27" s="21">
        <v>2</v>
      </c>
      <c r="H27" s="21">
        <v>0</v>
      </c>
      <c r="I27" s="21">
        <v>23</v>
      </c>
      <c r="J27" s="21">
        <v>2</v>
      </c>
      <c r="K27" s="21">
        <v>0</v>
      </c>
      <c r="L27" s="21">
        <v>37</v>
      </c>
    </row>
    <row r="28" spans="2:12" ht="15.75" thickBot="1" x14ac:dyDescent="0.3">
      <c r="B28" s="53"/>
      <c r="C28" s="20" t="s">
        <v>344</v>
      </c>
      <c r="D28" s="21">
        <v>1</v>
      </c>
      <c r="E28" s="21">
        <v>0</v>
      </c>
      <c r="F28" s="21">
        <v>0</v>
      </c>
      <c r="G28" s="21">
        <v>0</v>
      </c>
      <c r="H28" s="21">
        <v>0</v>
      </c>
      <c r="I28" s="21">
        <v>1</v>
      </c>
      <c r="J28" s="21">
        <v>0</v>
      </c>
      <c r="K28" s="21">
        <v>0</v>
      </c>
      <c r="L28" s="21">
        <v>2</v>
      </c>
    </row>
    <row r="29" spans="2:12" ht="15.75" thickBot="1" x14ac:dyDescent="0.3">
      <c r="B29" s="54"/>
      <c r="C29" s="20" t="s">
        <v>345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1</v>
      </c>
    </row>
    <row r="30" spans="2:12" ht="15.75" thickBot="1" x14ac:dyDescent="0.3">
      <c r="B30" s="55" t="s">
        <v>60</v>
      </c>
      <c r="C30" s="56"/>
      <c r="D30" s="23">
        <v>5</v>
      </c>
      <c r="E30" s="23">
        <v>1</v>
      </c>
      <c r="F30" s="23">
        <v>8</v>
      </c>
      <c r="G30" s="23">
        <v>3</v>
      </c>
      <c r="H30" s="23">
        <v>0</v>
      </c>
      <c r="I30" s="23">
        <v>49</v>
      </c>
      <c r="J30" s="23">
        <v>3</v>
      </c>
      <c r="K30" s="23">
        <v>0</v>
      </c>
      <c r="L30" s="23">
        <v>69</v>
      </c>
    </row>
    <row r="31" spans="2:12" ht="15.75" thickBot="1" x14ac:dyDescent="0.3">
      <c r="B31" s="52" t="s">
        <v>61</v>
      </c>
      <c r="C31" s="20" t="s">
        <v>62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</row>
    <row r="32" spans="2:12" ht="15.75" thickBot="1" x14ac:dyDescent="0.3">
      <c r="B32" s="53"/>
      <c r="C32" s="20" t="s">
        <v>63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1</v>
      </c>
      <c r="K32" s="21">
        <v>0</v>
      </c>
      <c r="L32" s="21">
        <v>1</v>
      </c>
    </row>
    <row r="33" spans="2:12" ht="15.75" thickBot="1" x14ac:dyDescent="0.3">
      <c r="B33" s="53"/>
      <c r="C33" s="20" t="s">
        <v>64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</row>
    <row r="34" spans="2:12" ht="15.75" thickBot="1" x14ac:dyDescent="0.3">
      <c r="B34" s="53"/>
      <c r="C34" s="20" t="s">
        <v>65</v>
      </c>
      <c r="D34" s="21">
        <v>0</v>
      </c>
      <c r="E34" s="21">
        <v>0</v>
      </c>
      <c r="F34" s="21">
        <v>3</v>
      </c>
      <c r="G34" s="21">
        <v>0</v>
      </c>
      <c r="H34" s="21">
        <v>0</v>
      </c>
      <c r="I34" s="21">
        <v>5</v>
      </c>
      <c r="J34" s="21">
        <v>2</v>
      </c>
      <c r="K34" s="21">
        <v>0</v>
      </c>
      <c r="L34" s="21">
        <v>10</v>
      </c>
    </row>
    <row r="35" spans="2:12" ht="15.75" thickBot="1" x14ac:dyDescent="0.3">
      <c r="B35" s="53"/>
      <c r="C35" s="20" t="s">
        <v>66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</row>
    <row r="36" spans="2:12" ht="15.75" thickBot="1" x14ac:dyDescent="0.3">
      <c r="B36" s="53"/>
      <c r="C36" s="20" t="s">
        <v>67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</row>
    <row r="37" spans="2:12" ht="15.75" thickBot="1" x14ac:dyDescent="0.3">
      <c r="B37" s="53"/>
      <c r="C37" s="20" t="s">
        <v>68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</row>
    <row r="38" spans="2:12" ht="15.75" thickBot="1" x14ac:dyDescent="0.3">
      <c r="B38" s="53"/>
      <c r="C38" s="20" t="s">
        <v>69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</row>
    <row r="39" spans="2:12" ht="15.75" thickBot="1" x14ac:dyDescent="0.3">
      <c r="B39" s="53"/>
      <c r="C39" s="20" t="s">
        <v>70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</row>
    <row r="40" spans="2:12" ht="15.75" thickBot="1" x14ac:dyDescent="0.3">
      <c r="B40" s="53"/>
      <c r="C40" s="20" t="s">
        <v>71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</row>
    <row r="41" spans="2:12" ht="15.75" thickBot="1" x14ac:dyDescent="0.3">
      <c r="B41" s="53"/>
      <c r="C41" s="20" t="s">
        <v>72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1</v>
      </c>
      <c r="J41" s="21">
        <v>0</v>
      </c>
      <c r="K41" s="21">
        <v>0</v>
      </c>
      <c r="L41" s="21">
        <v>1</v>
      </c>
    </row>
    <row r="42" spans="2:12" ht="15.75" thickBot="1" x14ac:dyDescent="0.3">
      <c r="B42" s="53"/>
      <c r="C42" s="20" t="s">
        <v>73</v>
      </c>
      <c r="D42" s="21">
        <v>0</v>
      </c>
      <c r="E42" s="21">
        <v>0</v>
      </c>
      <c r="F42" s="21">
        <v>1</v>
      </c>
      <c r="G42" s="21">
        <v>0</v>
      </c>
      <c r="H42" s="21">
        <v>0</v>
      </c>
      <c r="I42" s="21">
        <v>2</v>
      </c>
      <c r="J42" s="21">
        <v>0</v>
      </c>
      <c r="K42" s="21">
        <v>0</v>
      </c>
      <c r="L42" s="21">
        <v>3</v>
      </c>
    </row>
    <row r="43" spans="2:12" ht="15.75" thickBot="1" x14ac:dyDescent="0.3">
      <c r="B43" s="53"/>
      <c r="C43" s="20" t="s">
        <v>74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</row>
    <row r="44" spans="2:12" ht="15.75" thickBot="1" x14ac:dyDescent="0.3">
      <c r="B44" s="53"/>
      <c r="C44" s="20" t="s">
        <v>75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</row>
    <row r="45" spans="2:12" ht="15.75" thickBot="1" x14ac:dyDescent="0.3">
      <c r="B45" s="53"/>
      <c r="C45" s="20" t="s">
        <v>76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</row>
    <row r="46" spans="2:12" ht="15.75" thickBot="1" x14ac:dyDescent="0.3">
      <c r="B46" s="53"/>
      <c r="C46" s="20" t="s">
        <v>77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1</v>
      </c>
      <c r="J46" s="21">
        <v>0</v>
      </c>
      <c r="K46" s="21">
        <v>0</v>
      </c>
      <c r="L46" s="21">
        <v>1</v>
      </c>
    </row>
    <row r="47" spans="2:12" ht="15.75" thickBot="1" x14ac:dyDescent="0.3">
      <c r="B47" s="53"/>
      <c r="C47" s="20" t="s">
        <v>78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</row>
    <row r="48" spans="2:12" ht="15.75" thickBot="1" x14ac:dyDescent="0.3">
      <c r="B48" s="53"/>
      <c r="C48" s="20" t="s">
        <v>79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</row>
    <row r="49" spans="2:12" ht="15.75" thickBot="1" x14ac:dyDescent="0.3">
      <c r="B49" s="53"/>
      <c r="C49" s="20" t="s">
        <v>80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</row>
    <row r="50" spans="2:12" ht="15.75" thickBot="1" x14ac:dyDescent="0.3">
      <c r="B50" s="53"/>
      <c r="C50" s="20" t="s">
        <v>81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5.75" thickBot="1" x14ac:dyDescent="0.3">
      <c r="B51" s="53"/>
      <c r="C51" s="20" t="s">
        <v>82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</row>
    <row r="52" spans="2:12" ht="15.75" thickBot="1" x14ac:dyDescent="0.3">
      <c r="B52" s="53"/>
      <c r="C52" s="20" t="s">
        <v>83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2:12" ht="15.75" thickBot="1" x14ac:dyDescent="0.3">
      <c r="B53" s="53"/>
      <c r="C53" s="20" t="s">
        <v>84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</row>
    <row r="54" spans="2:12" ht="15.75" thickBot="1" x14ac:dyDescent="0.3">
      <c r="B54" s="53"/>
      <c r="C54" s="20" t="s">
        <v>85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5.75" thickBot="1" x14ac:dyDescent="0.3">
      <c r="B55" s="53"/>
      <c r="C55" s="20" t="s">
        <v>86</v>
      </c>
      <c r="D55" s="21">
        <v>1</v>
      </c>
      <c r="E55" s="21">
        <v>0</v>
      </c>
      <c r="F55" s="21">
        <v>0</v>
      </c>
      <c r="G55" s="21">
        <v>0</v>
      </c>
      <c r="H55" s="21">
        <v>0</v>
      </c>
      <c r="I55" s="21">
        <v>1</v>
      </c>
      <c r="J55" s="21">
        <v>0</v>
      </c>
      <c r="K55" s="21">
        <v>0</v>
      </c>
      <c r="L55" s="21">
        <v>2</v>
      </c>
    </row>
    <row r="56" spans="2:12" ht="15.75" thickBot="1" x14ac:dyDescent="0.3">
      <c r="B56" s="53"/>
      <c r="C56" s="20" t="s">
        <v>87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</row>
    <row r="57" spans="2:12" ht="15.75" thickBot="1" x14ac:dyDescent="0.3">
      <c r="B57" s="53"/>
      <c r="C57" s="20" t="s">
        <v>88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</row>
    <row r="58" spans="2:12" ht="15.75" thickBot="1" x14ac:dyDescent="0.3">
      <c r="B58" s="53"/>
      <c r="C58" s="20" t="s">
        <v>89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</row>
    <row r="59" spans="2:12" ht="15.75" thickBot="1" x14ac:dyDescent="0.3">
      <c r="B59" s="53"/>
      <c r="C59" s="20" t="s">
        <v>90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</row>
    <row r="60" spans="2:12" ht="15.75" thickBot="1" x14ac:dyDescent="0.3">
      <c r="B60" s="53"/>
      <c r="C60" s="20" t="s">
        <v>91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</row>
    <row r="61" spans="2:12" ht="15.75" thickBot="1" x14ac:dyDescent="0.3">
      <c r="B61" s="53"/>
      <c r="C61" s="20" t="s">
        <v>92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</row>
    <row r="62" spans="2:12" ht="15.75" thickBot="1" x14ac:dyDescent="0.3">
      <c r="B62" s="53"/>
      <c r="C62" s="20" t="s">
        <v>93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</row>
    <row r="63" spans="2:12" ht="15.75" thickBot="1" x14ac:dyDescent="0.3">
      <c r="B63" s="54"/>
      <c r="C63" s="20" t="s">
        <v>94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</row>
    <row r="64" spans="2:12" ht="15.75" thickBot="1" x14ac:dyDescent="0.3">
      <c r="B64" s="55" t="s">
        <v>95</v>
      </c>
      <c r="C64" s="56"/>
      <c r="D64" s="23">
        <v>1</v>
      </c>
      <c r="E64" s="23">
        <v>0</v>
      </c>
      <c r="F64" s="23">
        <v>4</v>
      </c>
      <c r="G64" s="23">
        <v>0</v>
      </c>
      <c r="H64" s="23">
        <v>0</v>
      </c>
      <c r="I64" s="23">
        <v>10</v>
      </c>
      <c r="J64" s="23">
        <v>3</v>
      </c>
      <c r="K64" s="23">
        <v>0</v>
      </c>
      <c r="L64" s="23">
        <v>18</v>
      </c>
    </row>
    <row r="65" spans="2:12" ht="15.75" thickBot="1" x14ac:dyDescent="0.3">
      <c r="B65" s="52" t="s">
        <v>96</v>
      </c>
      <c r="C65" s="20" t="s">
        <v>97</v>
      </c>
      <c r="D65" s="21">
        <v>0</v>
      </c>
      <c r="E65" s="21">
        <v>0</v>
      </c>
      <c r="F65" s="21">
        <v>2</v>
      </c>
      <c r="G65" s="21">
        <v>0</v>
      </c>
      <c r="H65" s="21">
        <v>0</v>
      </c>
      <c r="I65" s="21">
        <v>4</v>
      </c>
      <c r="J65" s="21">
        <v>1</v>
      </c>
      <c r="K65" s="21">
        <v>0</v>
      </c>
      <c r="L65" s="21">
        <v>7</v>
      </c>
    </row>
    <row r="66" spans="2:12" ht="15.75" thickBot="1" x14ac:dyDescent="0.3">
      <c r="B66" s="53"/>
      <c r="C66" s="20" t="s">
        <v>98</v>
      </c>
      <c r="D66" s="21">
        <v>4</v>
      </c>
      <c r="E66" s="21">
        <v>0</v>
      </c>
      <c r="F66" s="21">
        <v>8</v>
      </c>
      <c r="G66" s="21">
        <v>0</v>
      </c>
      <c r="H66" s="21">
        <v>4</v>
      </c>
      <c r="I66" s="21">
        <v>34</v>
      </c>
      <c r="J66" s="21">
        <v>2</v>
      </c>
      <c r="K66" s="21">
        <v>0</v>
      </c>
      <c r="L66" s="21">
        <v>52</v>
      </c>
    </row>
    <row r="67" spans="2:12" ht="15.75" thickBot="1" x14ac:dyDescent="0.3">
      <c r="B67" s="53"/>
      <c r="C67" s="20" t="s">
        <v>99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2</v>
      </c>
      <c r="J67" s="21">
        <v>1</v>
      </c>
      <c r="K67" s="21">
        <v>0</v>
      </c>
      <c r="L67" s="21">
        <v>3</v>
      </c>
    </row>
    <row r="68" spans="2:12" ht="15.75" thickBot="1" x14ac:dyDescent="0.3">
      <c r="B68" s="53"/>
      <c r="C68" s="20" t="s">
        <v>100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3</v>
      </c>
      <c r="J68" s="21">
        <v>0</v>
      </c>
      <c r="K68" s="21">
        <v>0</v>
      </c>
      <c r="L68" s="21">
        <v>3</v>
      </c>
    </row>
    <row r="69" spans="2:12" ht="15.75" thickBot="1" x14ac:dyDescent="0.3">
      <c r="B69" s="53"/>
      <c r="C69" s="20" t="s">
        <v>101</v>
      </c>
      <c r="D69" s="21">
        <v>1</v>
      </c>
      <c r="E69" s="21">
        <v>0</v>
      </c>
      <c r="F69" s="21">
        <v>0</v>
      </c>
      <c r="G69" s="21">
        <v>0</v>
      </c>
      <c r="H69" s="21">
        <v>0</v>
      </c>
      <c r="I69" s="21">
        <v>5</v>
      </c>
      <c r="J69" s="21">
        <v>1</v>
      </c>
      <c r="K69" s="21">
        <v>0</v>
      </c>
      <c r="L69" s="21">
        <v>7</v>
      </c>
    </row>
    <row r="70" spans="2:12" ht="15.75" thickBot="1" x14ac:dyDescent="0.3">
      <c r="B70" s="53"/>
      <c r="C70" s="20" t="s">
        <v>102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2</v>
      </c>
      <c r="J70" s="21">
        <v>0</v>
      </c>
      <c r="K70" s="21">
        <v>0</v>
      </c>
      <c r="L70" s="21">
        <v>2</v>
      </c>
    </row>
    <row r="71" spans="2:12" ht="15.75" thickBot="1" x14ac:dyDescent="0.3">
      <c r="B71" s="53"/>
      <c r="C71" s="20" t="s">
        <v>103</v>
      </c>
      <c r="D71" s="21">
        <v>1</v>
      </c>
      <c r="E71" s="21">
        <v>0</v>
      </c>
      <c r="F71" s="21">
        <v>0</v>
      </c>
      <c r="G71" s="21">
        <v>0</v>
      </c>
      <c r="H71" s="21">
        <v>0</v>
      </c>
      <c r="I71" s="21">
        <v>5</v>
      </c>
      <c r="J71" s="21">
        <v>2</v>
      </c>
      <c r="K71" s="21">
        <v>0</v>
      </c>
      <c r="L71" s="21">
        <v>8</v>
      </c>
    </row>
    <row r="72" spans="2:12" ht="15.75" thickBot="1" x14ac:dyDescent="0.3">
      <c r="B72" s="53"/>
      <c r="C72" s="20" t="s">
        <v>104</v>
      </c>
      <c r="D72" s="21">
        <v>1</v>
      </c>
      <c r="E72" s="21">
        <v>0</v>
      </c>
      <c r="F72" s="21">
        <v>0</v>
      </c>
      <c r="G72" s="21">
        <v>0</v>
      </c>
      <c r="H72" s="21">
        <v>0</v>
      </c>
      <c r="I72" s="21">
        <v>2</v>
      </c>
      <c r="J72" s="21">
        <v>0</v>
      </c>
      <c r="K72" s="21">
        <v>0</v>
      </c>
      <c r="L72" s="21">
        <v>3</v>
      </c>
    </row>
    <row r="73" spans="2:12" ht="15.75" thickBot="1" x14ac:dyDescent="0.3">
      <c r="B73" s="53"/>
      <c r="C73" s="20" t="s">
        <v>105</v>
      </c>
      <c r="D73" s="21">
        <v>1</v>
      </c>
      <c r="E73" s="21">
        <v>0</v>
      </c>
      <c r="F73" s="21">
        <v>1</v>
      </c>
      <c r="G73" s="21">
        <v>0</v>
      </c>
      <c r="H73" s="21">
        <v>0</v>
      </c>
      <c r="I73" s="21">
        <v>9</v>
      </c>
      <c r="J73" s="21">
        <v>2</v>
      </c>
      <c r="K73" s="21">
        <v>0</v>
      </c>
      <c r="L73" s="21">
        <v>13</v>
      </c>
    </row>
    <row r="74" spans="2:12" ht="15.75" thickBot="1" x14ac:dyDescent="0.3">
      <c r="B74" s="53"/>
      <c r="C74" s="20" t="s">
        <v>106</v>
      </c>
      <c r="D74" s="21">
        <v>3</v>
      </c>
      <c r="E74" s="21">
        <v>0</v>
      </c>
      <c r="F74" s="21">
        <v>12</v>
      </c>
      <c r="G74" s="21">
        <v>0</v>
      </c>
      <c r="H74" s="21">
        <v>5</v>
      </c>
      <c r="I74" s="21">
        <v>34</v>
      </c>
      <c r="J74" s="21">
        <v>3</v>
      </c>
      <c r="K74" s="21">
        <v>0</v>
      </c>
      <c r="L74" s="21">
        <v>57</v>
      </c>
    </row>
    <row r="75" spans="2:12" ht="15.75" thickBot="1" x14ac:dyDescent="0.3">
      <c r="B75" s="53"/>
      <c r="C75" s="20" t="s">
        <v>107</v>
      </c>
      <c r="D75" s="21">
        <v>0</v>
      </c>
      <c r="E75" s="21">
        <v>1</v>
      </c>
      <c r="F75" s="21">
        <v>2</v>
      </c>
      <c r="G75" s="21">
        <v>0</v>
      </c>
      <c r="H75" s="21">
        <v>0</v>
      </c>
      <c r="I75" s="21">
        <v>7</v>
      </c>
      <c r="J75" s="21">
        <v>0</v>
      </c>
      <c r="K75" s="21">
        <v>0</v>
      </c>
      <c r="L75" s="21">
        <v>10</v>
      </c>
    </row>
    <row r="76" spans="2:12" ht="15.75" thickBot="1" x14ac:dyDescent="0.3">
      <c r="B76" s="53"/>
      <c r="C76" s="20" t="s">
        <v>108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4</v>
      </c>
      <c r="J76" s="21">
        <v>0</v>
      </c>
      <c r="K76" s="21">
        <v>0</v>
      </c>
      <c r="L76" s="21">
        <v>4</v>
      </c>
    </row>
    <row r="77" spans="2:12" ht="15.75" thickBot="1" x14ac:dyDescent="0.3">
      <c r="B77" s="53"/>
      <c r="C77" s="20" t="s">
        <v>109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1</v>
      </c>
      <c r="J77" s="21">
        <v>0</v>
      </c>
      <c r="K77" s="21">
        <v>0</v>
      </c>
      <c r="L77" s="21">
        <v>1</v>
      </c>
    </row>
    <row r="78" spans="2:12" ht="15.75" thickBot="1" x14ac:dyDescent="0.3">
      <c r="B78" s="53"/>
      <c r="C78" s="20" t="s">
        <v>110</v>
      </c>
      <c r="D78" s="21">
        <v>0</v>
      </c>
      <c r="E78" s="21">
        <v>0</v>
      </c>
      <c r="F78" s="21">
        <v>1</v>
      </c>
      <c r="G78" s="21">
        <v>0</v>
      </c>
      <c r="H78" s="21">
        <v>1</v>
      </c>
      <c r="I78" s="21">
        <v>6</v>
      </c>
      <c r="J78" s="21">
        <v>1</v>
      </c>
      <c r="K78" s="21">
        <v>0</v>
      </c>
      <c r="L78" s="21">
        <v>9</v>
      </c>
    </row>
    <row r="79" spans="2:12" ht="15.75" thickBot="1" x14ac:dyDescent="0.3">
      <c r="B79" s="53"/>
      <c r="C79" s="20" t="s">
        <v>111</v>
      </c>
      <c r="D79" s="21">
        <v>0</v>
      </c>
      <c r="E79" s="21">
        <v>0</v>
      </c>
      <c r="F79" s="21">
        <v>0</v>
      </c>
      <c r="G79" s="21">
        <v>1</v>
      </c>
      <c r="H79" s="21">
        <v>0</v>
      </c>
      <c r="I79" s="21">
        <v>5</v>
      </c>
      <c r="J79" s="21">
        <v>0</v>
      </c>
      <c r="K79" s="21">
        <v>0</v>
      </c>
      <c r="L79" s="21">
        <v>6</v>
      </c>
    </row>
    <row r="80" spans="2:12" ht="15.75" thickBot="1" x14ac:dyDescent="0.3">
      <c r="B80" s="54"/>
      <c r="C80" s="20" t="s">
        <v>112</v>
      </c>
      <c r="D80" s="21">
        <v>0</v>
      </c>
      <c r="E80" s="21">
        <v>0</v>
      </c>
      <c r="F80" s="21">
        <v>1</v>
      </c>
      <c r="G80" s="21">
        <v>0</v>
      </c>
      <c r="H80" s="21">
        <v>0</v>
      </c>
      <c r="I80" s="21">
        <v>1</v>
      </c>
      <c r="J80" s="21">
        <v>0</v>
      </c>
      <c r="K80" s="21">
        <v>0</v>
      </c>
      <c r="L80" s="21">
        <v>2</v>
      </c>
    </row>
    <row r="81" spans="2:12" ht="15.75" thickBot="1" x14ac:dyDescent="0.3">
      <c r="B81" s="55" t="s">
        <v>113</v>
      </c>
      <c r="C81" s="56"/>
      <c r="D81" s="23">
        <v>11</v>
      </c>
      <c r="E81" s="23">
        <v>1</v>
      </c>
      <c r="F81" s="23">
        <v>27</v>
      </c>
      <c r="G81" s="23">
        <v>1</v>
      </c>
      <c r="H81" s="23">
        <v>10</v>
      </c>
      <c r="I81" s="23">
        <v>124</v>
      </c>
      <c r="J81" s="23">
        <v>13</v>
      </c>
      <c r="K81" s="23">
        <v>0</v>
      </c>
      <c r="L81" s="23">
        <v>187</v>
      </c>
    </row>
    <row r="82" spans="2:12" ht="15.75" thickBot="1" x14ac:dyDescent="0.3">
      <c r="B82" s="52" t="s">
        <v>346</v>
      </c>
      <c r="C82" s="20" t="s">
        <v>115</v>
      </c>
      <c r="D82" s="21">
        <v>4</v>
      </c>
      <c r="E82" s="21">
        <v>0</v>
      </c>
      <c r="F82" s="21">
        <v>1</v>
      </c>
      <c r="G82" s="21">
        <v>1</v>
      </c>
      <c r="H82" s="21">
        <v>3</v>
      </c>
      <c r="I82" s="21">
        <v>20</v>
      </c>
      <c r="J82" s="21">
        <v>2</v>
      </c>
      <c r="K82" s="21">
        <v>0</v>
      </c>
      <c r="L82" s="21">
        <v>31</v>
      </c>
    </row>
    <row r="83" spans="2:12" ht="15.75" thickBot="1" x14ac:dyDescent="0.3">
      <c r="B83" s="53"/>
      <c r="C83" s="20" t="s">
        <v>116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</row>
    <row r="84" spans="2:12" ht="15.75" thickBot="1" x14ac:dyDescent="0.3">
      <c r="B84" s="53"/>
      <c r="C84" s="20" t="s">
        <v>117</v>
      </c>
      <c r="D84" s="21">
        <v>12</v>
      </c>
      <c r="E84" s="21">
        <v>1</v>
      </c>
      <c r="F84" s="21">
        <v>11</v>
      </c>
      <c r="G84" s="21">
        <v>0</v>
      </c>
      <c r="H84" s="21">
        <v>10</v>
      </c>
      <c r="I84" s="21">
        <v>52</v>
      </c>
      <c r="J84" s="21">
        <v>6</v>
      </c>
      <c r="K84" s="21">
        <v>0</v>
      </c>
      <c r="L84" s="21">
        <v>92</v>
      </c>
    </row>
    <row r="85" spans="2:12" ht="15.75" thickBot="1" x14ac:dyDescent="0.3">
      <c r="B85" s="53"/>
      <c r="C85" s="20" t="s">
        <v>118</v>
      </c>
      <c r="D85" s="21">
        <v>37</v>
      </c>
      <c r="E85" s="21">
        <v>0</v>
      </c>
      <c r="F85" s="21">
        <v>29</v>
      </c>
      <c r="G85" s="21">
        <v>5</v>
      </c>
      <c r="H85" s="21">
        <v>34</v>
      </c>
      <c r="I85" s="21">
        <v>125</v>
      </c>
      <c r="J85" s="21">
        <v>18</v>
      </c>
      <c r="K85" s="21">
        <v>1</v>
      </c>
      <c r="L85" s="21">
        <v>249</v>
      </c>
    </row>
    <row r="86" spans="2:12" ht="15.75" thickBot="1" x14ac:dyDescent="0.3">
      <c r="B86" s="53"/>
      <c r="C86" s="20" t="s">
        <v>119</v>
      </c>
      <c r="D86" s="21">
        <v>3</v>
      </c>
      <c r="E86" s="21">
        <v>0</v>
      </c>
      <c r="F86" s="21">
        <v>0</v>
      </c>
      <c r="G86" s="21">
        <v>0</v>
      </c>
      <c r="H86" s="21">
        <v>1</v>
      </c>
      <c r="I86" s="21">
        <v>7</v>
      </c>
      <c r="J86" s="21">
        <v>1</v>
      </c>
      <c r="K86" s="21">
        <v>0</v>
      </c>
      <c r="L86" s="21">
        <v>12</v>
      </c>
    </row>
    <row r="87" spans="2:12" ht="15.75" thickBot="1" x14ac:dyDescent="0.3">
      <c r="B87" s="53"/>
      <c r="C87" s="20" t="s">
        <v>120</v>
      </c>
      <c r="D87" s="21">
        <v>0</v>
      </c>
      <c r="E87" s="21">
        <v>0</v>
      </c>
      <c r="F87" s="21">
        <v>0</v>
      </c>
      <c r="G87" s="21">
        <v>0</v>
      </c>
      <c r="H87" s="21">
        <v>1</v>
      </c>
      <c r="I87" s="21">
        <v>0</v>
      </c>
      <c r="J87" s="21">
        <v>0</v>
      </c>
      <c r="K87" s="21">
        <v>0</v>
      </c>
      <c r="L87" s="21">
        <v>1</v>
      </c>
    </row>
    <row r="88" spans="2:12" ht="15.75" thickBot="1" x14ac:dyDescent="0.3">
      <c r="B88" s="53"/>
      <c r="C88" s="20" t="s">
        <v>121</v>
      </c>
      <c r="D88" s="21">
        <v>9</v>
      </c>
      <c r="E88" s="21">
        <v>0</v>
      </c>
      <c r="F88" s="21">
        <v>1</v>
      </c>
      <c r="G88" s="21">
        <v>1</v>
      </c>
      <c r="H88" s="21">
        <v>4</v>
      </c>
      <c r="I88" s="21">
        <v>12</v>
      </c>
      <c r="J88" s="21">
        <v>1</v>
      </c>
      <c r="K88" s="21">
        <v>0</v>
      </c>
      <c r="L88" s="21">
        <v>28</v>
      </c>
    </row>
    <row r="89" spans="2:12" ht="15.75" thickBot="1" x14ac:dyDescent="0.3">
      <c r="B89" s="53"/>
      <c r="C89" s="20" t="s">
        <v>122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</row>
    <row r="90" spans="2:12" ht="15.75" thickBot="1" x14ac:dyDescent="0.3">
      <c r="B90" s="53"/>
      <c r="C90" s="20" t="s">
        <v>123</v>
      </c>
      <c r="D90" s="21">
        <v>2</v>
      </c>
      <c r="E90" s="21">
        <v>0</v>
      </c>
      <c r="F90" s="21">
        <v>1</v>
      </c>
      <c r="G90" s="21">
        <v>0</v>
      </c>
      <c r="H90" s="21">
        <v>4</v>
      </c>
      <c r="I90" s="21">
        <v>9</v>
      </c>
      <c r="J90" s="21">
        <v>1</v>
      </c>
      <c r="K90" s="21">
        <v>0</v>
      </c>
      <c r="L90" s="21">
        <v>17</v>
      </c>
    </row>
    <row r="91" spans="2:12" ht="15.75" thickBot="1" x14ac:dyDescent="0.3">
      <c r="B91" s="53"/>
      <c r="C91" s="20" t="s">
        <v>124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1</v>
      </c>
      <c r="K91" s="21">
        <v>0</v>
      </c>
      <c r="L91" s="21">
        <v>1</v>
      </c>
    </row>
    <row r="92" spans="2:12" ht="15.75" thickBot="1" x14ac:dyDescent="0.3">
      <c r="B92" s="53"/>
      <c r="C92" s="20" t="s">
        <v>125</v>
      </c>
      <c r="D92" s="21">
        <v>2</v>
      </c>
      <c r="E92" s="21">
        <v>0</v>
      </c>
      <c r="F92" s="21">
        <v>8</v>
      </c>
      <c r="G92" s="21">
        <v>0</v>
      </c>
      <c r="H92" s="21">
        <v>2</v>
      </c>
      <c r="I92" s="21">
        <v>21</v>
      </c>
      <c r="J92" s="21">
        <v>3</v>
      </c>
      <c r="K92" s="21">
        <v>0</v>
      </c>
      <c r="L92" s="21">
        <v>36</v>
      </c>
    </row>
    <row r="93" spans="2:12" ht="15.75" thickBot="1" x14ac:dyDescent="0.3">
      <c r="B93" s="53"/>
      <c r="C93" s="20" t="s">
        <v>126</v>
      </c>
      <c r="D93" s="21">
        <v>8</v>
      </c>
      <c r="E93" s="21">
        <v>0</v>
      </c>
      <c r="F93" s="21">
        <v>3</v>
      </c>
      <c r="G93" s="21">
        <v>0</v>
      </c>
      <c r="H93" s="21">
        <v>2</v>
      </c>
      <c r="I93" s="21">
        <v>18</v>
      </c>
      <c r="J93" s="21">
        <v>5</v>
      </c>
      <c r="K93" s="21">
        <v>0</v>
      </c>
      <c r="L93" s="21">
        <v>36</v>
      </c>
    </row>
    <row r="94" spans="2:12" ht="15.75" thickBot="1" x14ac:dyDescent="0.3">
      <c r="B94" s="53"/>
      <c r="C94" s="20" t="s">
        <v>127</v>
      </c>
      <c r="D94" s="21">
        <v>1</v>
      </c>
      <c r="E94" s="21">
        <v>0</v>
      </c>
      <c r="F94" s="21">
        <v>0</v>
      </c>
      <c r="G94" s="21">
        <v>0</v>
      </c>
      <c r="H94" s="21">
        <v>1</v>
      </c>
      <c r="I94" s="21">
        <v>2</v>
      </c>
      <c r="J94" s="21">
        <v>0</v>
      </c>
      <c r="K94" s="21">
        <v>0</v>
      </c>
      <c r="L94" s="21">
        <v>4</v>
      </c>
    </row>
    <row r="95" spans="2:12" ht="15.75" thickBot="1" x14ac:dyDescent="0.3">
      <c r="B95" s="53"/>
      <c r="C95" s="20" t="s">
        <v>128</v>
      </c>
      <c r="D95" s="21">
        <v>17</v>
      </c>
      <c r="E95" s="21">
        <v>0</v>
      </c>
      <c r="F95" s="21">
        <v>2</v>
      </c>
      <c r="G95" s="21">
        <v>0</v>
      </c>
      <c r="H95" s="21">
        <v>16</v>
      </c>
      <c r="I95" s="21">
        <v>41</v>
      </c>
      <c r="J95" s="21">
        <v>7</v>
      </c>
      <c r="K95" s="21">
        <v>0</v>
      </c>
      <c r="L95" s="21">
        <v>83</v>
      </c>
    </row>
    <row r="96" spans="2:12" ht="15.75" thickBot="1" x14ac:dyDescent="0.3">
      <c r="B96" s="53"/>
      <c r="C96" s="20" t="s">
        <v>129</v>
      </c>
      <c r="D96" s="21">
        <v>2</v>
      </c>
      <c r="E96" s="21">
        <v>0</v>
      </c>
      <c r="F96" s="21">
        <v>2</v>
      </c>
      <c r="G96" s="21">
        <v>0</v>
      </c>
      <c r="H96" s="21">
        <v>1</v>
      </c>
      <c r="I96" s="21">
        <v>5</v>
      </c>
      <c r="J96" s="21">
        <v>0</v>
      </c>
      <c r="K96" s="21">
        <v>0</v>
      </c>
      <c r="L96" s="21">
        <v>10</v>
      </c>
    </row>
    <row r="97" spans="2:12" ht="15.75" thickBot="1" x14ac:dyDescent="0.3">
      <c r="B97" s="53"/>
      <c r="C97" s="20" t="s">
        <v>130</v>
      </c>
      <c r="D97" s="21">
        <v>2</v>
      </c>
      <c r="E97" s="21">
        <v>0</v>
      </c>
      <c r="F97" s="21">
        <v>1</v>
      </c>
      <c r="G97" s="21">
        <v>0</v>
      </c>
      <c r="H97" s="21">
        <v>1</v>
      </c>
      <c r="I97" s="21">
        <v>4</v>
      </c>
      <c r="J97" s="21">
        <v>1</v>
      </c>
      <c r="K97" s="21">
        <v>0</v>
      </c>
      <c r="L97" s="21">
        <v>9</v>
      </c>
    </row>
    <row r="98" spans="2:12" ht="15.75" thickBot="1" x14ac:dyDescent="0.3">
      <c r="B98" s="53"/>
      <c r="C98" s="20" t="s">
        <v>131</v>
      </c>
      <c r="D98" s="21">
        <v>6</v>
      </c>
      <c r="E98" s="21">
        <v>0</v>
      </c>
      <c r="F98" s="21">
        <v>6</v>
      </c>
      <c r="G98" s="21">
        <v>2</v>
      </c>
      <c r="H98" s="21">
        <v>6</v>
      </c>
      <c r="I98" s="21">
        <v>38</v>
      </c>
      <c r="J98" s="21">
        <v>0</v>
      </c>
      <c r="K98" s="21">
        <v>0</v>
      </c>
      <c r="L98" s="21">
        <v>58</v>
      </c>
    </row>
    <row r="99" spans="2:12" ht="15.75" thickBot="1" x14ac:dyDescent="0.3">
      <c r="B99" s="53"/>
      <c r="C99" s="20" t="s">
        <v>132</v>
      </c>
      <c r="D99" s="21">
        <v>1</v>
      </c>
      <c r="E99" s="21">
        <v>0</v>
      </c>
      <c r="F99" s="21">
        <v>4</v>
      </c>
      <c r="G99" s="21">
        <v>1</v>
      </c>
      <c r="H99" s="21">
        <v>3</v>
      </c>
      <c r="I99" s="21">
        <v>6</v>
      </c>
      <c r="J99" s="21">
        <v>1</v>
      </c>
      <c r="K99" s="21">
        <v>0</v>
      </c>
      <c r="L99" s="21">
        <v>16</v>
      </c>
    </row>
    <row r="100" spans="2:12" ht="15.75" thickBot="1" x14ac:dyDescent="0.3">
      <c r="B100" s="53"/>
      <c r="C100" s="20" t="s">
        <v>133</v>
      </c>
      <c r="D100" s="21">
        <v>0</v>
      </c>
      <c r="E100" s="21">
        <v>0</v>
      </c>
      <c r="F100" s="21">
        <v>0</v>
      </c>
      <c r="G100" s="21">
        <v>0</v>
      </c>
      <c r="H100" s="21">
        <v>1</v>
      </c>
      <c r="I100" s="21">
        <v>2</v>
      </c>
      <c r="J100" s="21">
        <v>0</v>
      </c>
      <c r="K100" s="21">
        <v>0</v>
      </c>
      <c r="L100" s="21">
        <v>3</v>
      </c>
    </row>
    <row r="101" spans="2:12" ht="15.75" thickBot="1" x14ac:dyDescent="0.3">
      <c r="B101" s="53"/>
      <c r="C101" s="20" t="s">
        <v>134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3</v>
      </c>
      <c r="J101" s="21">
        <v>0</v>
      </c>
      <c r="K101" s="21">
        <v>0</v>
      </c>
      <c r="L101" s="21">
        <v>3</v>
      </c>
    </row>
    <row r="102" spans="2:12" ht="15.75" thickBot="1" x14ac:dyDescent="0.3">
      <c r="B102" s="53"/>
      <c r="C102" s="20" t="s">
        <v>135</v>
      </c>
      <c r="D102" s="21">
        <v>6</v>
      </c>
      <c r="E102" s="21">
        <v>0</v>
      </c>
      <c r="F102" s="21">
        <v>3</v>
      </c>
      <c r="G102" s="21">
        <v>0</v>
      </c>
      <c r="H102" s="21">
        <v>8</v>
      </c>
      <c r="I102" s="21">
        <v>13</v>
      </c>
      <c r="J102" s="21">
        <v>3</v>
      </c>
      <c r="K102" s="21">
        <v>0</v>
      </c>
      <c r="L102" s="21">
        <v>33</v>
      </c>
    </row>
    <row r="103" spans="2:12" ht="15.75" thickBot="1" x14ac:dyDescent="0.3">
      <c r="B103" s="54"/>
      <c r="C103" s="20" t="s">
        <v>136</v>
      </c>
      <c r="D103" s="21">
        <v>2</v>
      </c>
      <c r="E103" s="21">
        <v>0</v>
      </c>
      <c r="F103" s="21">
        <v>2</v>
      </c>
      <c r="G103" s="21">
        <v>0</v>
      </c>
      <c r="H103" s="21">
        <v>1</v>
      </c>
      <c r="I103" s="21">
        <v>8</v>
      </c>
      <c r="J103" s="21">
        <v>0</v>
      </c>
      <c r="K103" s="21">
        <v>0</v>
      </c>
      <c r="L103" s="21">
        <v>13</v>
      </c>
    </row>
    <row r="104" spans="2:12" ht="15.75" thickBot="1" x14ac:dyDescent="0.3">
      <c r="B104" s="55" t="s">
        <v>137</v>
      </c>
      <c r="C104" s="56"/>
      <c r="D104" s="23">
        <v>114</v>
      </c>
      <c r="E104" s="23">
        <v>1</v>
      </c>
      <c r="F104" s="23">
        <v>74</v>
      </c>
      <c r="G104" s="23">
        <v>10</v>
      </c>
      <c r="H104" s="23">
        <v>99</v>
      </c>
      <c r="I104" s="23">
        <v>386</v>
      </c>
      <c r="J104" s="23">
        <v>50</v>
      </c>
      <c r="K104" s="23">
        <v>1</v>
      </c>
      <c r="L104" s="23">
        <v>735</v>
      </c>
    </row>
    <row r="105" spans="2:12" ht="15.75" thickBot="1" x14ac:dyDescent="0.3">
      <c r="B105" s="57" t="s">
        <v>380</v>
      </c>
      <c r="C105" s="24" t="s">
        <v>139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2</v>
      </c>
      <c r="J105" s="22">
        <v>0</v>
      </c>
      <c r="K105" s="22">
        <v>0</v>
      </c>
      <c r="L105" s="22">
        <v>2</v>
      </c>
    </row>
    <row r="106" spans="2:12" ht="15.75" thickBot="1" x14ac:dyDescent="0.3">
      <c r="B106" s="58"/>
      <c r="C106" s="24" t="s">
        <v>140</v>
      </c>
      <c r="D106" s="22">
        <v>1</v>
      </c>
      <c r="E106" s="22">
        <v>0</v>
      </c>
      <c r="F106" s="22">
        <v>1</v>
      </c>
      <c r="G106" s="22">
        <v>0</v>
      </c>
      <c r="H106" s="22">
        <v>1</v>
      </c>
      <c r="I106" s="22">
        <v>3</v>
      </c>
      <c r="J106" s="22">
        <v>0</v>
      </c>
      <c r="K106" s="22">
        <v>0</v>
      </c>
      <c r="L106" s="22">
        <v>6</v>
      </c>
    </row>
    <row r="107" spans="2:12" ht="15.75" thickBot="1" x14ac:dyDescent="0.3">
      <c r="B107" s="58"/>
      <c r="C107" s="24" t="s">
        <v>141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1</v>
      </c>
      <c r="J107" s="22">
        <v>0</v>
      </c>
      <c r="K107" s="22">
        <v>0</v>
      </c>
      <c r="L107" s="22">
        <v>1</v>
      </c>
    </row>
    <row r="108" spans="2:12" ht="15.75" thickBot="1" x14ac:dyDescent="0.3">
      <c r="B108" s="58"/>
      <c r="C108" s="24" t="s">
        <v>142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</row>
    <row r="109" spans="2:12" ht="15.75" thickBot="1" x14ac:dyDescent="0.3">
      <c r="B109" s="58"/>
      <c r="C109" s="24" t="s">
        <v>143</v>
      </c>
      <c r="D109" s="22">
        <v>0</v>
      </c>
      <c r="E109" s="22">
        <v>0</v>
      </c>
      <c r="F109" s="22">
        <v>2</v>
      </c>
      <c r="G109" s="22">
        <v>0</v>
      </c>
      <c r="H109" s="22">
        <v>1</v>
      </c>
      <c r="I109" s="22">
        <v>6</v>
      </c>
      <c r="J109" s="22">
        <v>0</v>
      </c>
      <c r="K109" s="22">
        <v>0</v>
      </c>
      <c r="L109" s="22">
        <v>9</v>
      </c>
    </row>
    <row r="110" spans="2:12" ht="15.75" thickBot="1" x14ac:dyDescent="0.3">
      <c r="B110" s="58"/>
      <c r="C110" s="24" t="s">
        <v>144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1</v>
      </c>
      <c r="J110" s="22">
        <v>0</v>
      </c>
      <c r="K110" s="22">
        <v>0</v>
      </c>
      <c r="L110" s="22">
        <v>1</v>
      </c>
    </row>
    <row r="111" spans="2:12" ht="15.75" thickBot="1" x14ac:dyDescent="0.3">
      <c r="B111" s="58"/>
      <c r="C111" s="24" t="s">
        <v>145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2</v>
      </c>
      <c r="J111" s="22">
        <v>1</v>
      </c>
      <c r="K111" s="22">
        <v>0</v>
      </c>
      <c r="L111" s="22">
        <v>3</v>
      </c>
    </row>
    <row r="112" spans="2:12" ht="15.75" thickBot="1" x14ac:dyDescent="0.3">
      <c r="B112" s="58"/>
      <c r="C112" s="24" t="s">
        <v>146</v>
      </c>
      <c r="D112" s="22">
        <v>1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1</v>
      </c>
    </row>
    <row r="113" spans="2:12" ht="15.75" thickBot="1" x14ac:dyDescent="0.3">
      <c r="B113" s="58"/>
      <c r="C113" s="24" t="s">
        <v>147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</row>
    <row r="114" spans="2:12" ht="15.75" thickBot="1" x14ac:dyDescent="0.3">
      <c r="B114" s="58"/>
      <c r="C114" s="24" t="s">
        <v>148</v>
      </c>
      <c r="D114" s="22">
        <v>3</v>
      </c>
      <c r="E114" s="22">
        <v>0</v>
      </c>
      <c r="F114" s="22">
        <v>2</v>
      </c>
      <c r="G114" s="22">
        <v>0</v>
      </c>
      <c r="H114" s="22">
        <v>1</v>
      </c>
      <c r="I114" s="22">
        <v>2</v>
      </c>
      <c r="J114" s="22">
        <v>0</v>
      </c>
      <c r="K114" s="22">
        <v>0</v>
      </c>
      <c r="L114" s="22">
        <v>8</v>
      </c>
    </row>
    <row r="115" spans="2:12" ht="15.75" thickBot="1" x14ac:dyDescent="0.3">
      <c r="B115" s="58"/>
      <c r="C115" s="24" t="s">
        <v>149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1</v>
      </c>
      <c r="J115" s="22">
        <v>0</v>
      </c>
      <c r="K115" s="22">
        <v>0</v>
      </c>
      <c r="L115" s="22">
        <v>1</v>
      </c>
    </row>
    <row r="116" spans="2:12" ht="15.75" thickBot="1" x14ac:dyDescent="0.3">
      <c r="B116" s="58"/>
      <c r="C116" s="24" t="s">
        <v>150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2</v>
      </c>
      <c r="J116" s="22">
        <v>0</v>
      </c>
      <c r="K116" s="22">
        <v>0</v>
      </c>
      <c r="L116" s="22">
        <v>2</v>
      </c>
    </row>
    <row r="117" spans="2:12" ht="15.75" thickBot="1" x14ac:dyDescent="0.3">
      <c r="B117" s="58"/>
      <c r="C117" s="24" t="s">
        <v>151</v>
      </c>
      <c r="D117" s="22">
        <v>0</v>
      </c>
      <c r="E117" s="22">
        <v>0</v>
      </c>
      <c r="F117" s="22">
        <v>1</v>
      </c>
      <c r="G117" s="22">
        <v>0</v>
      </c>
      <c r="H117" s="22">
        <v>0</v>
      </c>
      <c r="I117" s="22">
        <v>6</v>
      </c>
      <c r="J117" s="22">
        <v>0</v>
      </c>
      <c r="K117" s="22">
        <v>0</v>
      </c>
      <c r="L117" s="22">
        <v>7</v>
      </c>
    </row>
    <row r="118" spans="2:12" ht="15.75" thickBot="1" x14ac:dyDescent="0.3">
      <c r="B118" s="58"/>
      <c r="C118" s="24" t="s">
        <v>152</v>
      </c>
      <c r="D118" s="22">
        <v>1</v>
      </c>
      <c r="E118" s="22">
        <v>0</v>
      </c>
      <c r="F118" s="22">
        <v>1</v>
      </c>
      <c r="G118" s="22">
        <v>0</v>
      </c>
      <c r="H118" s="22">
        <v>0</v>
      </c>
      <c r="I118" s="22">
        <v>4</v>
      </c>
      <c r="J118" s="22">
        <v>0</v>
      </c>
      <c r="K118" s="22">
        <v>0</v>
      </c>
      <c r="L118" s="22">
        <v>6</v>
      </c>
    </row>
    <row r="119" spans="2:12" ht="15.75" thickBot="1" x14ac:dyDescent="0.3">
      <c r="B119" s="58"/>
      <c r="C119" s="24" t="s">
        <v>153</v>
      </c>
      <c r="D119" s="22">
        <v>0</v>
      </c>
      <c r="E119" s="22">
        <v>0</v>
      </c>
      <c r="F119" s="22">
        <v>0</v>
      </c>
      <c r="G119" s="22">
        <v>0</v>
      </c>
      <c r="H119" s="22">
        <v>1</v>
      </c>
      <c r="I119" s="22">
        <v>0</v>
      </c>
      <c r="J119" s="22">
        <v>0</v>
      </c>
      <c r="K119" s="22">
        <v>0</v>
      </c>
      <c r="L119" s="22">
        <v>1</v>
      </c>
    </row>
    <row r="120" spans="2:12" ht="15.75" thickBot="1" x14ac:dyDescent="0.3">
      <c r="B120" s="58"/>
      <c r="C120" s="24" t="s">
        <v>154</v>
      </c>
      <c r="D120" s="22">
        <v>1</v>
      </c>
      <c r="E120" s="22">
        <v>0</v>
      </c>
      <c r="F120" s="22">
        <v>0</v>
      </c>
      <c r="G120" s="22">
        <v>1</v>
      </c>
      <c r="H120" s="22">
        <v>0</v>
      </c>
      <c r="I120" s="22">
        <v>5</v>
      </c>
      <c r="J120" s="22">
        <v>0</v>
      </c>
      <c r="K120" s="22">
        <v>0</v>
      </c>
      <c r="L120" s="22">
        <v>7</v>
      </c>
    </row>
    <row r="121" spans="2:12" ht="15.75" thickBot="1" x14ac:dyDescent="0.3">
      <c r="B121" s="58"/>
      <c r="C121" s="24" t="s">
        <v>155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5</v>
      </c>
      <c r="J121" s="22">
        <v>2</v>
      </c>
      <c r="K121" s="22">
        <v>0</v>
      </c>
      <c r="L121" s="22">
        <v>7</v>
      </c>
    </row>
    <row r="122" spans="2:12" ht="15.75" thickBot="1" x14ac:dyDescent="0.3">
      <c r="B122" s="58"/>
      <c r="C122" s="24" t="s">
        <v>156</v>
      </c>
      <c r="D122" s="22">
        <v>0</v>
      </c>
      <c r="E122" s="22">
        <v>0</v>
      </c>
      <c r="F122" s="22">
        <v>1</v>
      </c>
      <c r="G122" s="22">
        <v>0</v>
      </c>
      <c r="H122" s="22">
        <v>0</v>
      </c>
      <c r="I122" s="22">
        <v>2</v>
      </c>
      <c r="J122" s="22">
        <v>1</v>
      </c>
      <c r="K122" s="22">
        <v>0</v>
      </c>
      <c r="L122" s="22">
        <v>4</v>
      </c>
    </row>
    <row r="123" spans="2:12" ht="15.75" thickBot="1" x14ac:dyDescent="0.3">
      <c r="B123" s="58"/>
      <c r="C123" s="24" t="s">
        <v>157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</row>
    <row r="124" spans="2:12" ht="15.75" thickBot="1" x14ac:dyDescent="0.3">
      <c r="B124" s="58"/>
      <c r="C124" s="24" t="s">
        <v>158</v>
      </c>
      <c r="D124" s="22">
        <v>2</v>
      </c>
      <c r="E124" s="22">
        <v>0</v>
      </c>
      <c r="F124" s="22">
        <v>4</v>
      </c>
      <c r="G124" s="22">
        <v>2</v>
      </c>
      <c r="H124" s="22">
        <v>7</v>
      </c>
      <c r="I124" s="22">
        <v>16</v>
      </c>
      <c r="J124" s="22">
        <v>2</v>
      </c>
      <c r="K124" s="22">
        <v>0</v>
      </c>
      <c r="L124" s="22">
        <v>33</v>
      </c>
    </row>
    <row r="125" spans="2:12" ht="15.75" thickBot="1" x14ac:dyDescent="0.3">
      <c r="B125" s="58"/>
      <c r="C125" s="24" t="s">
        <v>159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1</v>
      </c>
      <c r="J125" s="22">
        <v>0</v>
      </c>
      <c r="K125" s="22">
        <v>0</v>
      </c>
      <c r="L125" s="22">
        <v>1</v>
      </c>
    </row>
    <row r="126" spans="2:12" ht="15.75" thickBot="1" x14ac:dyDescent="0.3">
      <c r="B126" s="59"/>
      <c r="C126" s="24" t="s">
        <v>160</v>
      </c>
      <c r="D126" s="22">
        <v>3</v>
      </c>
      <c r="E126" s="22">
        <v>0</v>
      </c>
      <c r="F126" s="22">
        <v>8</v>
      </c>
      <c r="G126" s="22">
        <v>1</v>
      </c>
      <c r="H126" s="22">
        <v>3</v>
      </c>
      <c r="I126" s="22">
        <v>28</v>
      </c>
      <c r="J126" s="22">
        <v>3</v>
      </c>
      <c r="K126" s="22">
        <v>0</v>
      </c>
      <c r="L126" s="22">
        <v>46</v>
      </c>
    </row>
    <row r="127" spans="2:12" ht="15.75" thickBot="1" x14ac:dyDescent="0.3">
      <c r="B127" s="50" t="s">
        <v>161</v>
      </c>
      <c r="C127" s="51"/>
      <c r="D127" s="23">
        <v>12</v>
      </c>
      <c r="E127" s="23">
        <v>0</v>
      </c>
      <c r="F127" s="23">
        <v>20</v>
      </c>
      <c r="G127" s="23">
        <v>4</v>
      </c>
      <c r="H127" s="23">
        <v>14</v>
      </c>
      <c r="I127" s="23">
        <v>87</v>
      </c>
      <c r="J127" s="23">
        <v>9</v>
      </c>
      <c r="K127" s="23">
        <v>0</v>
      </c>
      <c r="L127" s="23">
        <v>146</v>
      </c>
    </row>
    <row r="128" spans="2:12" ht="15.75" thickBot="1" x14ac:dyDescent="0.3">
      <c r="B128" s="57" t="s">
        <v>347</v>
      </c>
      <c r="C128" s="24" t="s">
        <v>163</v>
      </c>
      <c r="D128" s="22">
        <v>6</v>
      </c>
      <c r="E128" s="22">
        <v>0</v>
      </c>
      <c r="F128" s="22">
        <v>4</v>
      </c>
      <c r="G128" s="22">
        <v>0</v>
      </c>
      <c r="H128" s="22">
        <v>2</v>
      </c>
      <c r="I128" s="22">
        <v>11</v>
      </c>
      <c r="J128" s="22">
        <v>2</v>
      </c>
      <c r="K128" s="22">
        <v>0</v>
      </c>
      <c r="L128" s="22">
        <v>25</v>
      </c>
    </row>
    <row r="129" spans="2:12" ht="15.75" thickBot="1" x14ac:dyDescent="0.3">
      <c r="B129" s="58"/>
      <c r="C129" s="24" t="s">
        <v>164</v>
      </c>
      <c r="D129" s="22">
        <v>2</v>
      </c>
      <c r="E129" s="22">
        <v>0</v>
      </c>
      <c r="F129" s="22">
        <v>1</v>
      </c>
      <c r="G129" s="22">
        <v>0</v>
      </c>
      <c r="H129" s="22">
        <v>1</v>
      </c>
      <c r="I129" s="22">
        <v>3</v>
      </c>
      <c r="J129" s="22">
        <v>2</v>
      </c>
      <c r="K129" s="22">
        <v>0</v>
      </c>
      <c r="L129" s="22">
        <v>9</v>
      </c>
    </row>
    <row r="130" spans="2:12" ht="15.75" thickBot="1" x14ac:dyDescent="0.3">
      <c r="B130" s="58"/>
      <c r="C130" s="24" t="s">
        <v>165</v>
      </c>
      <c r="D130" s="22">
        <v>1</v>
      </c>
      <c r="E130" s="22">
        <v>0</v>
      </c>
      <c r="F130" s="22">
        <v>1</v>
      </c>
      <c r="G130" s="22">
        <v>0</v>
      </c>
      <c r="H130" s="22">
        <v>0</v>
      </c>
      <c r="I130" s="22">
        <v>1</v>
      </c>
      <c r="J130" s="22">
        <v>4</v>
      </c>
      <c r="K130" s="22">
        <v>0</v>
      </c>
      <c r="L130" s="22">
        <v>7</v>
      </c>
    </row>
    <row r="131" spans="2:12" ht="15.75" thickBot="1" x14ac:dyDescent="0.3">
      <c r="B131" s="58"/>
      <c r="C131" s="24" t="s">
        <v>166</v>
      </c>
      <c r="D131" s="22">
        <v>7</v>
      </c>
      <c r="E131" s="22">
        <v>0</v>
      </c>
      <c r="F131" s="22">
        <v>13</v>
      </c>
      <c r="G131" s="22">
        <v>3</v>
      </c>
      <c r="H131" s="22">
        <v>0</v>
      </c>
      <c r="I131" s="22">
        <v>46</v>
      </c>
      <c r="J131" s="22">
        <v>7</v>
      </c>
      <c r="K131" s="22">
        <v>0</v>
      </c>
      <c r="L131" s="22">
        <v>76</v>
      </c>
    </row>
    <row r="132" spans="2:12" ht="15.75" thickBot="1" x14ac:dyDescent="0.3">
      <c r="B132" s="58"/>
      <c r="C132" s="24" t="s">
        <v>167</v>
      </c>
      <c r="D132" s="22">
        <v>0</v>
      </c>
      <c r="E132" s="22">
        <v>0</v>
      </c>
      <c r="F132" s="22">
        <v>0</v>
      </c>
      <c r="G132" s="22">
        <v>1</v>
      </c>
      <c r="H132" s="22">
        <v>0</v>
      </c>
      <c r="I132" s="22">
        <v>10</v>
      </c>
      <c r="J132" s="22">
        <v>0</v>
      </c>
      <c r="K132" s="22">
        <v>0</v>
      </c>
      <c r="L132" s="22">
        <v>11</v>
      </c>
    </row>
    <row r="133" spans="2:12" ht="15.75" thickBot="1" x14ac:dyDescent="0.3">
      <c r="B133" s="58"/>
      <c r="C133" s="24" t="s">
        <v>168</v>
      </c>
      <c r="D133" s="22">
        <v>1</v>
      </c>
      <c r="E133" s="22">
        <v>0</v>
      </c>
      <c r="F133" s="22">
        <v>3</v>
      </c>
      <c r="G133" s="22">
        <v>0</v>
      </c>
      <c r="H133" s="22">
        <v>1</v>
      </c>
      <c r="I133" s="22">
        <v>6</v>
      </c>
      <c r="J133" s="22">
        <v>0</v>
      </c>
      <c r="K133" s="22">
        <v>0</v>
      </c>
      <c r="L133" s="22">
        <v>11</v>
      </c>
    </row>
    <row r="134" spans="2:12" ht="15.75" thickBot="1" x14ac:dyDescent="0.3">
      <c r="B134" s="58"/>
      <c r="C134" s="24" t="s">
        <v>169</v>
      </c>
      <c r="D134" s="22">
        <v>3</v>
      </c>
      <c r="E134" s="22">
        <v>0</v>
      </c>
      <c r="F134" s="22">
        <v>0</v>
      </c>
      <c r="G134" s="22">
        <v>0</v>
      </c>
      <c r="H134" s="22">
        <v>0</v>
      </c>
      <c r="I134" s="22">
        <v>4</v>
      </c>
      <c r="J134" s="22">
        <v>5</v>
      </c>
      <c r="K134" s="22">
        <v>0</v>
      </c>
      <c r="L134" s="22">
        <v>12</v>
      </c>
    </row>
    <row r="135" spans="2:12" ht="15.75" thickBot="1" x14ac:dyDescent="0.3">
      <c r="B135" s="58"/>
      <c r="C135" s="24" t="s">
        <v>170</v>
      </c>
      <c r="D135" s="22">
        <v>13</v>
      </c>
      <c r="E135" s="22">
        <v>0</v>
      </c>
      <c r="F135" s="22">
        <v>8</v>
      </c>
      <c r="G135" s="22">
        <v>2</v>
      </c>
      <c r="H135" s="22">
        <v>2</v>
      </c>
      <c r="I135" s="22">
        <v>44</v>
      </c>
      <c r="J135" s="22">
        <v>8</v>
      </c>
      <c r="K135" s="22">
        <v>0</v>
      </c>
      <c r="L135" s="22">
        <v>77</v>
      </c>
    </row>
    <row r="136" spans="2:12" ht="15.75" thickBot="1" x14ac:dyDescent="0.3">
      <c r="B136" s="58"/>
      <c r="C136" s="24" t="s">
        <v>171</v>
      </c>
      <c r="D136" s="22">
        <v>4</v>
      </c>
      <c r="E136" s="22">
        <v>0</v>
      </c>
      <c r="F136" s="22">
        <v>3</v>
      </c>
      <c r="G136" s="22">
        <v>1</v>
      </c>
      <c r="H136" s="22">
        <v>0</v>
      </c>
      <c r="I136" s="22">
        <v>13</v>
      </c>
      <c r="J136" s="22">
        <v>2</v>
      </c>
      <c r="K136" s="22">
        <v>0</v>
      </c>
      <c r="L136" s="22">
        <v>23</v>
      </c>
    </row>
    <row r="137" spans="2:12" ht="15.75" thickBot="1" x14ac:dyDescent="0.3">
      <c r="B137" s="58"/>
      <c r="C137" s="24" t="s">
        <v>172</v>
      </c>
      <c r="D137" s="22">
        <v>1</v>
      </c>
      <c r="E137" s="22">
        <v>0</v>
      </c>
      <c r="F137" s="22">
        <v>0</v>
      </c>
      <c r="G137" s="22">
        <v>0</v>
      </c>
      <c r="H137" s="22">
        <v>0</v>
      </c>
      <c r="I137" s="22">
        <v>1</v>
      </c>
      <c r="J137" s="22">
        <v>0</v>
      </c>
      <c r="K137" s="22">
        <v>0</v>
      </c>
      <c r="L137" s="22">
        <v>2</v>
      </c>
    </row>
    <row r="138" spans="2:12" ht="15.75" thickBot="1" x14ac:dyDescent="0.3">
      <c r="B138" s="58"/>
      <c r="C138" s="24" t="s">
        <v>173</v>
      </c>
      <c r="D138" s="22">
        <v>3</v>
      </c>
      <c r="E138" s="22">
        <v>0</v>
      </c>
      <c r="F138" s="22">
        <v>1</v>
      </c>
      <c r="G138" s="22">
        <v>0</v>
      </c>
      <c r="H138" s="22">
        <v>1</v>
      </c>
      <c r="I138" s="22">
        <v>2</v>
      </c>
      <c r="J138" s="22">
        <v>1</v>
      </c>
      <c r="K138" s="22">
        <v>0</v>
      </c>
      <c r="L138" s="22">
        <v>8</v>
      </c>
    </row>
    <row r="139" spans="2:12" ht="15.75" thickBot="1" x14ac:dyDescent="0.3">
      <c r="B139" s="58"/>
      <c r="C139" s="24" t="s">
        <v>174</v>
      </c>
      <c r="D139" s="22">
        <v>0</v>
      </c>
      <c r="E139" s="22">
        <v>0</v>
      </c>
      <c r="F139" s="22">
        <v>2</v>
      </c>
      <c r="G139" s="22">
        <v>1</v>
      </c>
      <c r="H139" s="22">
        <v>1</v>
      </c>
      <c r="I139" s="22">
        <v>12</v>
      </c>
      <c r="J139" s="22">
        <v>6</v>
      </c>
      <c r="K139" s="22">
        <v>0</v>
      </c>
      <c r="L139" s="22">
        <v>22</v>
      </c>
    </row>
    <row r="140" spans="2:12" ht="15.75" thickBot="1" x14ac:dyDescent="0.3">
      <c r="B140" s="58"/>
      <c r="C140" s="24" t="s">
        <v>175</v>
      </c>
      <c r="D140" s="22">
        <v>1</v>
      </c>
      <c r="E140" s="22">
        <v>0</v>
      </c>
      <c r="F140" s="22">
        <v>2</v>
      </c>
      <c r="G140" s="22">
        <v>0</v>
      </c>
      <c r="H140" s="22">
        <v>1</v>
      </c>
      <c r="I140" s="22">
        <v>8</v>
      </c>
      <c r="J140" s="22">
        <v>1</v>
      </c>
      <c r="K140" s="22">
        <v>0</v>
      </c>
      <c r="L140" s="22">
        <v>13</v>
      </c>
    </row>
    <row r="141" spans="2:12" ht="15.75" thickBot="1" x14ac:dyDescent="0.3">
      <c r="B141" s="58"/>
      <c r="C141" s="24" t="s">
        <v>176</v>
      </c>
      <c r="D141" s="22">
        <v>3</v>
      </c>
      <c r="E141" s="22">
        <v>0</v>
      </c>
      <c r="F141" s="22">
        <v>2</v>
      </c>
      <c r="G141" s="22">
        <v>0</v>
      </c>
      <c r="H141" s="22">
        <v>1</v>
      </c>
      <c r="I141" s="22">
        <v>19</v>
      </c>
      <c r="J141" s="22">
        <v>2</v>
      </c>
      <c r="K141" s="22">
        <v>0</v>
      </c>
      <c r="L141" s="22">
        <v>27</v>
      </c>
    </row>
    <row r="142" spans="2:12" ht="15.75" thickBot="1" x14ac:dyDescent="0.3">
      <c r="B142" s="58"/>
      <c r="C142" s="24" t="s">
        <v>177</v>
      </c>
      <c r="D142" s="22">
        <v>2</v>
      </c>
      <c r="E142" s="22">
        <v>0</v>
      </c>
      <c r="F142" s="22">
        <v>0</v>
      </c>
      <c r="G142" s="22">
        <v>0</v>
      </c>
      <c r="H142" s="22">
        <v>0</v>
      </c>
      <c r="I142" s="22">
        <v>3</v>
      </c>
      <c r="J142" s="22">
        <v>0</v>
      </c>
      <c r="K142" s="22">
        <v>0</v>
      </c>
      <c r="L142" s="22">
        <v>5</v>
      </c>
    </row>
    <row r="143" spans="2:12" ht="15.75" thickBot="1" x14ac:dyDescent="0.3">
      <c r="B143" s="58"/>
      <c r="C143" s="24" t="s">
        <v>178</v>
      </c>
      <c r="D143" s="22">
        <v>13</v>
      </c>
      <c r="E143" s="22">
        <v>1</v>
      </c>
      <c r="F143" s="22">
        <v>7</v>
      </c>
      <c r="G143" s="22">
        <v>1</v>
      </c>
      <c r="H143" s="22">
        <v>7</v>
      </c>
      <c r="I143" s="22">
        <v>56</v>
      </c>
      <c r="J143" s="22">
        <v>13</v>
      </c>
      <c r="K143" s="22">
        <v>1</v>
      </c>
      <c r="L143" s="22">
        <v>99</v>
      </c>
    </row>
    <row r="144" spans="2:12" ht="15.75" thickBot="1" x14ac:dyDescent="0.3">
      <c r="B144" s="58"/>
      <c r="C144" s="24" t="s">
        <v>179</v>
      </c>
      <c r="D144" s="22">
        <v>2</v>
      </c>
      <c r="E144" s="22">
        <v>0</v>
      </c>
      <c r="F144" s="22">
        <v>1</v>
      </c>
      <c r="G144" s="22">
        <v>0</v>
      </c>
      <c r="H144" s="22">
        <v>1</v>
      </c>
      <c r="I144" s="22">
        <v>4</v>
      </c>
      <c r="J144" s="22">
        <v>1</v>
      </c>
      <c r="K144" s="22">
        <v>0</v>
      </c>
      <c r="L144" s="22">
        <v>9</v>
      </c>
    </row>
    <row r="145" spans="2:12" ht="15.75" thickBot="1" x14ac:dyDescent="0.3">
      <c r="B145" s="59"/>
      <c r="C145" s="24" t="s">
        <v>180</v>
      </c>
      <c r="D145" s="22">
        <v>1</v>
      </c>
      <c r="E145" s="22">
        <v>0</v>
      </c>
      <c r="F145" s="22">
        <v>1</v>
      </c>
      <c r="G145" s="22">
        <v>0</v>
      </c>
      <c r="H145" s="22">
        <v>4</v>
      </c>
      <c r="I145" s="22">
        <v>8</v>
      </c>
      <c r="J145" s="22">
        <v>6</v>
      </c>
      <c r="K145" s="22">
        <v>0</v>
      </c>
      <c r="L145" s="22">
        <v>20</v>
      </c>
    </row>
    <row r="146" spans="2:12" ht="15.75" thickBot="1" x14ac:dyDescent="0.3">
      <c r="B146" s="50" t="s">
        <v>181</v>
      </c>
      <c r="C146" s="51"/>
      <c r="D146" s="23">
        <v>63</v>
      </c>
      <c r="E146" s="23">
        <v>1</v>
      </c>
      <c r="F146" s="23">
        <v>49</v>
      </c>
      <c r="G146" s="23">
        <v>9</v>
      </c>
      <c r="H146" s="23">
        <v>22</v>
      </c>
      <c r="I146" s="23">
        <v>251</v>
      </c>
      <c r="J146" s="23">
        <v>60</v>
      </c>
      <c r="K146" s="23">
        <v>1</v>
      </c>
      <c r="L146" s="23">
        <v>456</v>
      </c>
    </row>
    <row r="147" spans="2:12" ht="15.75" thickBot="1" x14ac:dyDescent="0.3">
      <c r="B147" s="57" t="s">
        <v>182</v>
      </c>
      <c r="C147" s="24" t="s">
        <v>183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3</v>
      </c>
      <c r="J147" s="22">
        <v>2</v>
      </c>
      <c r="K147" s="22">
        <v>0</v>
      </c>
      <c r="L147" s="22">
        <v>5</v>
      </c>
    </row>
    <row r="148" spans="2:12" ht="15.75" thickBot="1" x14ac:dyDescent="0.3">
      <c r="B148" s="58"/>
      <c r="C148" s="24" t="s">
        <v>184</v>
      </c>
      <c r="D148" s="22">
        <v>5</v>
      </c>
      <c r="E148" s="22">
        <v>0</v>
      </c>
      <c r="F148" s="22">
        <v>2</v>
      </c>
      <c r="G148" s="22">
        <v>1</v>
      </c>
      <c r="H148" s="22">
        <v>0</v>
      </c>
      <c r="I148" s="22">
        <v>5</v>
      </c>
      <c r="J148" s="22">
        <v>4</v>
      </c>
      <c r="K148" s="22">
        <v>0</v>
      </c>
      <c r="L148" s="22">
        <v>17</v>
      </c>
    </row>
    <row r="149" spans="2:12" ht="15.75" thickBot="1" x14ac:dyDescent="0.3">
      <c r="B149" s="58"/>
      <c r="C149" s="24" t="s">
        <v>185</v>
      </c>
      <c r="D149" s="22">
        <v>2</v>
      </c>
      <c r="E149" s="22">
        <v>0</v>
      </c>
      <c r="F149" s="22">
        <v>0</v>
      </c>
      <c r="G149" s="22">
        <v>0</v>
      </c>
      <c r="H149" s="22">
        <v>2</v>
      </c>
      <c r="I149" s="22">
        <v>6</v>
      </c>
      <c r="J149" s="22">
        <v>2</v>
      </c>
      <c r="K149" s="22">
        <v>0</v>
      </c>
      <c r="L149" s="22">
        <v>12</v>
      </c>
    </row>
    <row r="150" spans="2:12" ht="15.75" thickBot="1" x14ac:dyDescent="0.3">
      <c r="B150" s="58"/>
      <c r="C150" s="24" t="s">
        <v>186</v>
      </c>
      <c r="D150" s="22">
        <v>5</v>
      </c>
      <c r="E150" s="22">
        <v>1</v>
      </c>
      <c r="F150" s="22">
        <v>4</v>
      </c>
      <c r="G150" s="22">
        <v>0</v>
      </c>
      <c r="H150" s="22">
        <v>5</v>
      </c>
      <c r="I150" s="22">
        <v>15</v>
      </c>
      <c r="J150" s="22">
        <v>12</v>
      </c>
      <c r="K150" s="22">
        <v>0</v>
      </c>
      <c r="L150" s="22">
        <v>42</v>
      </c>
    </row>
    <row r="151" spans="2:12" ht="15.75" thickBot="1" x14ac:dyDescent="0.3">
      <c r="B151" s="58"/>
      <c r="C151" s="24" t="s">
        <v>187</v>
      </c>
      <c r="D151" s="22">
        <v>1</v>
      </c>
      <c r="E151" s="22">
        <v>0</v>
      </c>
      <c r="F151" s="22">
        <v>5</v>
      </c>
      <c r="G151" s="22">
        <v>0</v>
      </c>
      <c r="H151" s="22">
        <v>2</v>
      </c>
      <c r="I151" s="22">
        <v>5</v>
      </c>
      <c r="J151" s="22">
        <v>0</v>
      </c>
      <c r="K151" s="22">
        <v>0</v>
      </c>
      <c r="L151" s="22">
        <v>13</v>
      </c>
    </row>
    <row r="152" spans="2:12" ht="15.75" thickBot="1" x14ac:dyDescent="0.3">
      <c r="B152" s="58"/>
      <c r="C152" s="24" t="s">
        <v>188</v>
      </c>
      <c r="D152" s="22">
        <v>5</v>
      </c>
      <c r="E152" s="22">
        <v>3</v>
      </c>
      <c r="F152" s="22">
        <v>11</v>
      </c>
      <c r="G152" s="22">
        <v>0</v>
      </c>
      <c r="H152" s="22">
        <v>5</v>
      </c>
      <c r="I152" s="22">
        <v>33</v>
      </c>
      <c r="J152" s="22">
        <v>17</v>
      </c>
      <c r="K152" s="22">
        <v>0</v>
      </c>
      <c r="L152" s="22">
        <v>74</v>
      </c>
    </row>
    <row r="153" spans="2:12" ht="15.75" thickBot="1" x14ac:dyDescent="0.3">
      <c r="B153" s="58"/>
      <c r="C153" s="24" t="s">
        <v>189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1</v>
      </c>
      <c r="K153" s="22">
        <v>0</v>
      </c>
      <c r="L153" s="22">
        <v>1</v>
      </c>
    </row>
    <row r="154" spans="2:12" ht="15.75" thickBot="1" x14ac:dyDescent="0.3">
      <c r="B154" s="58"/>
      <c r="C154" s="24" t="s">
        <v>190</v>
      </c>
      <c r="D154" s="22">
        <v>2</v>
      </c>
      <c r="E154" s="22">
        <v>0</v>
      </c>
      <c r="F154" s="22">
        <v>1</v>
      </c>
      <c r="G154" s="22">
        <v>0</v>
      </c>
      <c r="H154" s="22">
        <v>2</v>
      </c>
      <c r="I154" s="22">
        <v>4</v>
      </c>
      <c r="J154" s="22">
        <v>4</v>
      </c>
      <c r="K154" s="22">
        <v>0</v>
      </c>
      <c r="L154" s="22">
        <v>13</v>
      </c>
    </row>
    <row r="155" spans="2:12" ht="15.75" thickBot="1" x14ac:dyDescent="0.3">
      <c r="B155" s="58"/>
      <c r="C155" s="24" t="s">
        <v>191</v>
      </c>
      <c r="D155" s="22">
        <v>0</v>
      </c>
      <c r="E155" s="22">
        <v>0</v>
      </c>
      <c r="F155" s="22">
        <v>1</v>
      </c>
      <c r="G155" s="22">
        <v>0</v>
      </c>
      <c r="H155" s="22">
        <v>0</v>
      </c>
      <c r="I155" s="22">
        <v>3</v>
      </c>
      <c r="J155" s="22">
        <v>1</v>
      </c>
      <c r="K155" s="22">
        <v>0</v>
      </c>
      <c r="L155" s="22">
        <v>5</v>
      </c>
    </row>
    <row r="156" spans="2:12" ht="15.75" thickBot="1" x14ac:dyDescent="0.3">
      <c r="B156" s="58"/>
      <c r="C156" s="24" t="s">
        <v>192</v>
      </c>
      <c r="D156" s="22">
        <v>2</v>
      </c>
      <c r="E156" s="22">
        <v>0</v>
      </c>
      <c r="F156" s="22">
        <v>0</v>
      </c>
      <c r="G156" s="22">
        <v>0</v>
      </c>
      <c r="H156" s="22">
        <v>0</v>
      </c>
      <c r="I156" s="22">
        <v>5</v>
      </c>
      <c r="J156" s="22">
        <v>2</v>
      </c>
      <c r="K156" s="22">
        <v>0</v>
      </c>
      <c r="L156" s="22">
        <v>9</v>
      </c>
    </row>
    <row r="157" spans="2:12" ht="15.75" thickBot="1" x14ac:dyDescent="0.3">
      <c r="B157" s="58"/>
      <c r="C157" s="24" t="s">
        <v>193</v>
      </c>
      <c r="D157" s="22">
        <v>3</v>
      </c>
      <c r="E157" s="22">
        <v>0</v>
      </c>
      <c r="F157" s="22">
        <v>0</v>
      </c>
      <c r="G157" s="22">
        <v>0</v>
      </c>
      <c r="H157" s="22">
        <v>0</v>
      </c>
      <c r="I157" s="22">
        <v>5</v>
      </c>
      <c r="J157" s="22">
        <v>1</v>
      </c>
      <c r="K157" s="22">
        <v>0</v>
      </c>
      <c r="L157" s="22">
        <v>9</v>
      </c>
    </row>
    <row r="158" spans="2:12" ht="15.75" thickBot="1" x14ac:dyDescent="0.3">
      <c r="B158" s="58"/>
      <c r="C158" s="24" t="s">
        <v>194</v>
      </c>
      <c r="D158" s="22">
        <v>8</v>
      </c>
      <c r="E158" s="22">
        <v>0</v>
      </c>
      <c r="F158" s="22">
        <v>7</v>
      </c>
      <c r="G158" s="22">
        <v>0</v>
      </c>
      <c r="H158" s="22">
        <v>3</v>
      </c>
      <c r="I158" s="22">
        <v>26</v>
      </c>
      <c r="J158" s="22">
        <v>13</v>
      </c>
      <c r="K158" s="22">
        <v>0</v>
      </c>
      <c r="L158" s="22">
        <v>57</v>
      </c>
    </row>
    <row r="159" spans="2:12" ht="15.75" thickBot="1" x14ac:dyDescent="0.3">
      <c r="B159" s="58"/>
      <c r="C159" s="24" t="s">
        <v>195</v>
      </c>
      <c r="D159" s="22">
        <v>1</v>
      </c>
      <c r="E159" s="22">
        <v>0</v>
      </c>
      <c r="F159" s="22">
        <v>0</v>
      </c>
      <c r="G159" s="22">
        <v>0</v>
      </c>
      <c r="H159" s="22">
        <v>0</v>
      </c>
      <c r="I159" s="22">
        <v>2</v>
      </c>
      <c r="J159" s="22">
        <v>2</v>
      </c>
      <c r="K159" s="22">
        <v>0</v>
      </c>
      <c r="L159" s="22">
        <v>5</v>
      </c>
    </row>
    <row r="160" spans="2:12" ht="15.75" thickBot="1" x14ac:dyDescent="0.3">
      <c r="B160" s="58"/>
      <c r="C160" s="24" t="s">
        <v>196</v>
      </c>
      <c r="D160" s="22">
        <v>0</v>
      </c>
      <c r="E160" s="22">
        <v>0</v>
      </c>
      <c r="F160" s="22">
        <v>0</v>
      </c>
      <c r="G160" s="22">
        <v>0</v>
      </c>
      <c r="H160" s="22">
        <v>1</v>
      </c>
      <c r="I160" s="22">
        <v>7</v>
      </c>
      <c r="J160" s="22">
        <v>3</v>
      </c>
      <c r="K160" s="22">
        <v>0</v>
      </c>
      <c r="L160" s="22">
        <v>11</v>
      </c>
    </row>
    <row r="161" spans="2:12" ht="15.75" thickBot="1" x14ac:dyDescent="0.3">
      <c r="B161" s="58"/>
      <c r="C161" s="24" t="s">
        <v>197</v>
      </c>
      <c r="D161" s="22">
        <v>5</v>
      </c>
      <c r="E161" s="22">
        <v>0</v>
      </c>
      <c r="F161" s="22">
        <v>3</v>
      </c>
      <c r="G161" s="22">
        <v>0</v>
      </c>
      <c r="H161" s="22">
        <v>1</v>
      </c>
      <c r="I161" s="22">
        <v>16</v>
      </c>
      <c r="J161" s="22">
        <v>1</v>
      </c>
      <c r="K161" s="22">
        <v>0</v>
      </c>
      <c r="L161" s="22">
        <v>26</v>
      </c>
    </row>
    <row r="162" spans="2:12" ht="15.75" thickBot="1" x14ac:dyDescent="0.3">
      <c r="B162" s="58"/>
      <c r="C162" s="24" t="s">
        <v>198</v>
      </c>
      <c r="D162" s="22">
        <v>0</v>
      </c>
      <c r="E162" s="22">
        <v>0</v>
      </c>
      <c r="F162" s="22">
        <v>2</v>
      </c>
      <c r="G162" s="22">
        <v>0</v>
      </c>
      <c r="H162" s="22">
        <v>1</v>
      </c>
      <c r="I162" s="22">
        <v>2</v>
      </c>
      <c r="J162" s="22">
        <v>1</v>
      </c>
      <c r="K162" s="22">
        <v>0</v>
      </c>
      <c r="L162" s="22">
        <v>6</v>
      </c>
    </row>
    <row r="163" spans="2:12" ht="15.75" thickBot="1" x14ac:dyDescent="0.3">
      <c r="B163" s="58"/>
      <c r="C163" s="24" t="s">
        <v>199</v>
      </c>
      <c r="D163" s="22">
        <v>2</v>
      </c>
      <c r="E163" s="22">
        <v>0</v>
      </c>
      <c r="F163" s="22">
        <v>1</v>
      </c>
      <c r="G163" s="22">
        <v>0</v>
      </c>
      <c r="H163" s="22">
        <v>0</v>
      </c>
      <c r="I163" s="22">
        <v>9</v>
      </c>
      <c r="J163" s="22">
        <v>10</v>
      </c>
      <c r="K163" s="22">
        <v>0</v>
      </c>
      <c r="L163" s="22">
        <v>22</v>
      </c>
    </row>
    <row r="164" spans="2:12" ht="15.75" thickBot="1" x14ac:dyDescent="0.3">
      <c r="B164" s="58"/>
      <c r="C164" s="24" t="s">
        <v>200</v>
      </c>
      <c r="D164" s="22">
        <v>0</v>
      </c>
      <c r="E164" s="22">
        <v>0</v>
      </c>
      <c r="F164" s="22">
        <v>0</v>
      </c>
      <c r="G164" s="22">
        <v>1</v>
      </c>
      <c r="H164" s="22">
        <v>0</v>
      </c>
      <c r="I164" s="22">
        <v>1</v>
      </c>
      <c r="J164" s="22">
        <v>1</v>
      </c>
      <c r="K164" s="22">
        <v>0</v>
      </c>
      <c r="L164" s="22">
        <v>3</v>
      </c>
    </row>
    <row r="165" spans="2:12" ht="15.75" thickBot="1" x14ac:dyDescent="0.3">
      <c r="B165" s="58"/>
      <c r="C165" s="24" t="s">
        <v>201</v>
      </c>
      <c r="D165" s="22">
        <v>9</v>
      </c>
      <c r="E165" s="22">
        <v>3</v>
      </c>
      <c r="F165" s="22">
        <v>6</v>
      </c>
      <c r="G165" s="22">
        <v>3</v>
      </c>
      <c r="H165" s="22">
        <v>8</v>
      </c>
      <c r="I165" s="22">
        <v>60</v>
      </c>
      <c r="J165" s="22">
        <v>25</v>
      </c>
      <c r="K165" s="22">
        <v>0</v>
      </c>
      <c r="L165" s="22">
        <v>114</v>
      </c>
    </row>
    <row r="166" spans="2:12" ht="15.75" thickBot="1" x14ac:dyDescent="0.3">
      <c r="B166" s="58"/>
      <c r="C166" s="24" t="s">
        <v>202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2</v>
      </c>
      <c r="J166" s="22">
        <v>1</v>
      </c>
      <c r="K166" s="22">
        <v>0</v>
      </c>
      <c r="L166" s="22">
        <v>3</v>
      </c>
    </row>
    <row r="167" spans="2:12" ht="15.75" thickBot="1" x14ac:dyDescent="0.3">
      <c r="B167" s="58"/>
      <c r="C167" s="24" t="s">
        <v>203</v>
      </c>
      <c r="D167" s="22">
        <v>3</v>
      </c>
      <c r="E167" s="22">
        <v>0</v>
      </c>
      <c r="F167" s="22">
        <v>3</v>
      </c>
      <c r="G167" s="22">
        <v>1</v>
      </c>
      <c r="H167" s="22">
        <v>0</v>
      </c>
      <c r="I167" s="22">
        <v>2</v>
      </c>
      <c r="J167" s="22">
        <v>4</v>
      </c>
      <c r="K167" s="22">
        <v>0</v>
      </c>
      <c r="L167" s="22">
        <v>13</v>
      </c>
    </row>
    <row r="168" spans="2:12" ht="15.75" thickBot="1" x14ac:dyDescent="0.3">
      <c r="B168" s="58"/>
      <c r="C168" s="24" t="s">
        <v>204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7</v>
      </c>
      <c r="J168" s="22">
        <v>0</v>
      </c>
      <c r="K168" s="22">
        <v>0</v>
      </c>
      <c r="L168" s="22">
        <v>7</v>
      </c>
    </row>
    <row r="169" spans="2:12" ht="15.75" thickBot="1" x14ac:dyDescent="0.3">
      <c r="B169" s="58"/>
      <c r="C169" s="24" t="s">
        <v>205</v>
      </c>
      <c r="D169" s="22">
        <v>6</v>
      </c>
      <c r="E169" s="22">
        <v>0</v>
      </c>
      <c r="F169" s="22">
        <v>6</v>
      </c>
      <c r="G169" s="22">
        <v>0</v>
      </c>
      <c r="H169" s="22">
        <v>4</v>
      </c>
      <c r="I169" s="22">
        <v>14</v>
      </c>
      <c r="J169" s="22">
        <v>30</v>
      </c>
      <c r="K169" s="22">
        <v>0</v>
      </c>
      <c r="L169" s="22">
        <v>60</v>
      </c>
    </row>
    <row r="170" spans="2:12" ht="15.75" thickBot="1" x14ac:dyDescent="0.3">
      <c r="B170" s="58"/>
      <c r="C170" s="24" t="s">
        <v>206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1</v>
      </c>
      <c r="J170" s="22">
        <v>2</v>
      </c>
      <c r="K170" s="22">
        <v>0</v>
      </c>
      <c r="L170" s="22">
        <v>3</v>
      </c>
    </row>
    <row r="171" spans="2:12" ht="15.75" thickBot="1" x14ac:dyDescent="0.3">
      <c r="B171" s="58"/>
      <c r="C171" s="24" t="s">
        <v>207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2</v>
      </c>
      <c r="J171" s="22">
        <v>2</v>
      </c>
      <c r="K171" s="22">
        <v>0</v>
      </c>
      <c r="L171" s="22">
        <v>4</v>
      </c>
    </row>
    <row r="172" spans="2:12" ht="15.75" thickBot="1" x14ac:dyDescent="0.3">
      <c r="B172" s="59"/>
      <c r="C172" s="24" t="s">
        <v>208</v>
      </c>
      <c r="D172" s="22">
        <v>1</v>
      </c>
      <c r="E172" s="22">
        <v>0</v>
      </c>
      <c r="F172" s="22">
        <v>0</v>
      </c>
      <c r="G172" s="22">
        <v>0</v>
      </c>
      <c r="H172" s="22">
        <v>0</v>
      </c>
      <c r="I172" s="22">
        <v>7</v>
      </c>
      <c r="J172" s="22">
        <v>0</v>
      </c>
      <c r="K172" s="22">
        <v>0</v>
      </c>
      <c r="L172" s="22">
        <v>8</v>
      </c>
    </row>
    <row r="173" spans="2:12" ht="15.75" thickBot="1" x14ac:dyDescent="0.3">
      <c r="B173" s="50" t="s">
        <v>209</v>
      </c>
      <c r="C173" s="51"/>
      <c r="D173" s="23">
        <v>60</v>
      </c>
      <c r="E173" s="23">
        <v>7</v>
      </c>
      <c r="F173" s="23">
        <v>52</v>
      </c>
      <c r="G173" s="23">
        <v>6</v>
      </c>
      <c r="H173" s="23">
        <v>34</v>
      </c>
      <c r="I173" s="23">
        <v>242</v>
      </c>
      <c r="J173" s="23">
        <v>141</v>
      </c>
      <c r="K173" s="23">
        <v>0</v>
      </c>
      <c r="L173" s="23">
        <v>542</v>
      </c>
    </row>
    <row r="174" spans="2:12" ht="15.75" thickBot="1" x14ac:dyDescent="0.3">
      <c r="B174" s="65" t="s">
        <v>210</v>
      </c>
      <c r="C174" s="24" t="s">
        <v>211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2</v>
      </c>
      <c r="J174" s="22">
        <v>0</v>
      </c>
      <c r="K174" s="22">
        <v>0</v>
      </c>
      <c r="L174" s="22">
        <v>2</v>
      </c>
    </row>
    <row r="175" spans="2:12" ht="15.75" thickBot="1" x14ac:dyDescent="0.3">
      <c r="B175" s="66"/>
      <c r="C175" s="24" t="s">
        <v>212</v>
      </c>
      <c r="D175" s="22">
        <v>0</v>
      </c>
      <c r="E175" s="22">
        <v>0</v>
      </c>
      <c r="F175" s="22">
        <v>1</v>
      </c>
      <c r="G175" s="22">
        <v>0</v>
      </c>
      <c r="H175" s="22">
        <v>0</v>
      </c>
      <c r="I175" s="22">
        <v>4</v>
      </c>
      <c r="J175" s="22">
        <v>2</v>
      </c>
      <c r="K175" s="22">
        <v>0</v>
      </c>
      <c r="L175" s="22">
        <v>7</v>
      </c>
    </row>
    <row r="176" spans="2:12" ht="15.75" thickBot="1" x14ac:dyDescent="0.3">
      <c r="B176" s="66"/>
      <c r="C176" s="24" t="s">
        <v>213</v>
      </c>
      <c r="D176" s="22">
        <v>2</v>
      </c>
      <c r="E176" s="22">
        <v>0</v>
      </c>
      <c r="F176" s="22">
        <v>3</v>
      </c>
      <c r="G176" s="22">
        <v>0</v>
      </c>
      <c r="H176" s="22">
        <v>1</v>
      </c>
      <c r="I176" s="22">
        <v>18</v>
      </c>
      <c r="J176" s="22">
        <v>2</v>
      </c>
      <c r="K176" s="22">
        <v>0</v>
      </c>
      <c r="L176" s="22">
        <v>26</v>
      </c>
    </row>
    <row r="177" spans="2:12" ht="15.75" thickBot="1" x14ac:dyDescent="0.3">
      <c r="B177" s="66"/>
      <c r="C177" s="24" t="s">
        <v>214</v>
      </c>
      <c r="D177" s="22">
        <v>2</v>
      </c>
      <c r="E177" s="22">
        <v>0</v>
      </c>
      <c r="F177" s="22">
        <v>5</v>
      </c>
      <c r="G177" s="22">
        <v>0</v>
      </c>
      <c r="H177" s="22">
        <v>1</v>
      </c>
      <c r="I177" s="22">
        <v>14</v>
      </c>
      <c r="J177" s="22">
        <v>7</v>
      </c>
      <c r="K177" s="22">
        <v>0</v>
      </c>
      <c r="L177" s="22">
        <v>29</v>
      </c>
    </row>
    <row r="178" spans="2:12" ht="15.75" thickBot="1" x14ac:dyDescent="0.3">
      <c r="B178" s="66"/>
      <c r="C178" s="24" t="s">
        <v>215</v>
      </c>
      <c r="D178" s="22">
        <v>0</v>
      </c>
      <c r="E178" s="22">
        <v>0</v>
      </c>
      <c r="F178" s="22">
        <v>2</v>
      </c>
      <c r="G178" s="22">
        <v>0</v>
      </c>
      <c r="H178" s="22">
        <v>0</v>
      </c>
      <c r="I178" s="22">
        <v>9</v>
      </c>
      <c r="J178" s="22">
        <v>1</v>
      </c>
      <c r="K178" s="22">
        <v>0</v>
      </c>
      <c r="L178" s="22">
        <v>12</v>
      </c>
    </row>
    <row r="179" spans="2:12" ht="15.75" thickBot="1" x14ac:dyDescent="0.3">
      <c r="B179" s="66"/>
      <c r="C179" s="24" t="s">
        <v>216</v>
      </c>
      <c r="D179" s="22">
        <v>1</v>
      </c>
      <c r="E179" s="22">
        <v>0</v>
      </c>
      <c r="F179" s="22">
        <v>1</v>
      </c>
      <c r="G179" s="22">
        <v>0</v>
      </c>
      <c r="H179" s="22">
        <v>0</v>
      </c>
      <c r="I179" s="22">
        <v>5</v>
      </c>
      <c r="J179" s="22">
        <v>3</v>
      </c>
      <c r="K179" s="22">
        <v>0</v>
      </c>
      <c r="L179" s="22">
        <v>10</v>
      </c>
    </row>
    <row r="180" spans="2:12" ht="15.75" thickBot="1" x14ac:dyDescent="0.3">
      <c r="B180" s="66"/>
      <c r="C180" s="24" t="s">
        <v>217</v>
      </c>
      <c r="D180" s="22">
        <v>1</v>
      </c>
      <c r="E180" s="22">
        <v>1</v>
      </c>
      <c r="F180" s="22">
        <v>3</v>
      </c>
      <c r="G180" s="22">
        <v>0</v>
      </c>
      <c r="H180" s="22">
        <v>0</v>
      </c>
      <c r="I180" s="22">
        <v>18</v>
      </c>
      <c r="J180" s="22">
        <v>1</v>
      </c>
      <c r="K180" s="22">
        <v>0</v>
      </c>
      <c r="L180" s="22">
        <v>24</v>
      </c>
    </row>
    <row r="181" spans="2:12" ht="15.75" thickBot="1" x14ac:dyDescent="0.3">
      <c r="B181" s="66"/>
      <c r="C181" s="24" t="s">
        <v>218</v>
      </c>
      <c r="D181" s="22">
        <v>3</v>
      </c>
      <c r="E181" s="22">
        <v>1</v>
      </c>
      <c r="F181" s="22">
        <v>4</v>
      </c>
      <c r="G181" s="22">
        <v>0</v>
      </c>
      <c r="H181" s="22">
        <v>2</v>
      </c>
      <c r="I181" s="22">
        <v>7</v>
      </c>
      <c r="J181" s="22">
        <v>7</v>
      </c>
      <c r="K181" s="22">
        <v>0</v>
      </c>
      <c r="L181" s="22">
        <v>24</v>
      </c>
    </row>
    <row r="182" spans="2:12" ht="15.75" thickBot="1" x14ac:dyDescent="0.3">
      <c r="B182" s="66"/>
      <c r="C182" s="24" t="s">
        <v>219</v>
      </c>
      <c r="D182" s="22">
        <v>3</v>
      </c>
      <c r="E182" s="22">
        <v>0</v>
      </c>
      <c r="F182" s="22">
        <v>2</v>
      </c>
      <c r="G182" s="22">
        <v>0</v>
      </c>
      <c r="H182" s="22">
        <v>2</v>
      </c>
      <c r="I182" s="22">
        <v>20</v>
      </c>
      <c r="J182" s="22">
        <v>3</v>
      </c>
      <c r="K182" s="22">
        <v>0</v>
      </c>
      <c r="L182" s="22">
        <v>30</v>
      </c>
    </row>
    <row r="183" spans="2:12" ht="15.75" thickBot="1" x14ac:dyDescent="0.3">
      <c r="B183" s="66"/>
      <c r="C183" s="24" t="s">
        <v>220</v>
      </c>
      <c r="D183" s="22">
        <v>1</v>
      </c>
      <c r="E183" s="22">
        <v>0</v>
      </c>
      <c r="F183" s="22">
        <v>1</v>
      </c>
      <c r="G183" s="22">
        <v>0</v>
      </c>
      <c r="H183" s="22">
        <v>0</v>
      </c>
      <c r="I183" s="22">
        <v>7</v>
      </c>
      <c r="J183" s="22">
        <v>0</v>
      </c>
      <c r="K183" s="22">
        <v>0</v>
      </c>
      <c r="L183" s="22">
        <v>9</v>
      </c>
    </row>
    <row r="184" spans="2:12" ht="15.75" thickBot="1" x14ac:dyDescent="0.3">
      <c r="B184" s="66"/>
      <c r="C184" s="24" t="s">
        <v>221</v>
      </c>
      <c r="D184" s="22">
        <v>1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1</v>
      </c>
    </row>
    <row r="185" spans="2:12" ht="15.75" thickBot="1" x14ac:dyDescent="0.3">
      <c r="B185" s="66"/>
      <c r="C185" s="24" t="s">
        <v>222</v>
      </c>
      <c r="D185" s="22">
        <v>1</v>
      </c>
      <c r="E185" s="22">
        <v>0</v>
      </c>
      <c r="F185" s="22">
        <v>4</v>
      </c>
      <c r="G185" s="22">
        <v>0</v>
      </c>
      <c r="H185" s="22">
        <v>1</v>
      </c>
      <c r="I185" s="22">
        <v>5</v>
      </c>
      <c r="J185" s="22">
        <v>3</v>
      </c>
      <c r="K185" s="22">
        <v>0</v>
      </c>
      <c r="L185" s="22">
        <v>14</v>
      </c>
    </row>
    <row r="186" spans="2:12" ht="15.75" thickBot="1" x14ac:dyDescent="0.3">
      <c r="B186" s="66"/>
      <c r="C186" s="24" t="s">
        <v>223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1</v>
      </c>
      <c r="J186" s="22">
        <v>0</v>
      </c>
      <c r="K186" s="22">
        <v>0</v>
      </c>
      <c r="L186" s="22">
        <v>1</v>
      </c>
    </row>
    <row r="187" spans="2:12" ht="15.75" thickBot="1" x14ac:dyDescent="0.3">
      <c r="B187" s="66"/>
      <c r="C187" s="24" t="s">
        <v>224</v>
      </c>
      <c r="D187" s="22">
        <v>1</v>
      </c>
      <c r="E187" s="22">
        <v>0</v>
      </c>
      <c r="F187" s="22">
        <v>0</v>
      </c>
      <c r="G187" s="22">
        <v>0</v>
      </c>
      <c r="H187" s="22">
        <v>0</v>
      </c>
      <c r="I187" s="22">
        <v>1</v>
      </c>
      <c r="J187" s="22">
        <v>0</v>
      </c>
      <c r="K187" s="22">
        <v>0</v>
      </c>
      <c r="L187" s="22">
        <v>2</v>
      </c>
    </row>
    <row r="188" spans="2:12" ht="15.75" thickBot="1" x14ac:dyDescent="0.3">
      <c r="B188" s="66"/>
      <c r="C188" s="24" t="s">
        <v>225</v>
      </c>
      <c r="D188" s="22">
        <v>0</v>
      </c>
      <c r="E188" s="22">
        <v>0</v>
      </c>
      <c r="F188" s="22">
        <v>1</v>
      </c>
      <c r="G188" s="22">
        <v>0</v>
      </c>
      <c r="H188" s="22">
        <v>0</v>
      </c>
      <c r="I188" s="22">
        <v>10</v>
      </c>
      <c r="J188" s="22">
        <v>2</v>
      </c>
      <c r="K188" s="22">
        <v>0</v>
      </c>
      <c r="L188" s="22">
        <v>13</v>
      </c>
    </row>
    <row r="189" spans="2:12" ht="15.75" thickBot="1" x14ac:dyDescent="0.3">
      <c r="B189" s="66"/>
      <c r="C189" s="24" t="s">
        <v>226</v>
      </c>
      <c r="D189" s="22">
        <v>0</v>
      </c>
      <c r="E189" s="22">
        <v>0</v>
      </c>
      <c r="F189" s="22">
        <v>2</v>
      </c>
      <c r="G189" s="22">
        <v>0</v>
      </c>
      <c r="H189" s="22">
        <v>0</v>
      </c>
      <c r="I189" s="22">
        <v>6</v>
      </c>
      <c r="J189" s="22">
        <v>1</v>
      </c>
      <c r="K189" s="22">
        <v>0</v>
      </c>
      <c r="L189" s="22">
        <v>9</v>
      </c>
    </row>
    <row r="190" spans="2:12" ht="15.75" thickBot="1" x14ac:dyDescent="0.3">
      <c r="B190" s="66"/>
      <c r="C190" s="24" t="s">
        <v>227</v>
      </c>
      <c r="D190" s="22">
        <v>57</v>
      </c>
      <c r="E190" s="22">
        <v>3</v>
      </c>
      <c r="F190" s="22">
        <v>75</v>
      </c>
      <c r="G190" s="22">
        <v>1</v>
      </c>
      <c r="H190" s="22">
        <v>21</v>
      </c>
      <c r="I190" s="22">
        <v>391</v>
      </c>
      <c r="J190" s="22">
        <v>109</v>
      </c>
      <c r="K190" s="22">
        <v>0</v>
      </c>
      <c r="L190" s="22">
        <v>657</v>
      </c>
    </row>
    <row r="191" spans="2:12" ht="15.75" thickBot="1" x14ac:dyDescent="0.3">
      <c r="B191" s="66"/>
      <c r="C191" s="24" t="s">
        <v>228</v>
      </c>
      <c r="D191" s="22">
        <v>0</v>
      </c>
      <c r="E191" s="22">
        <v>0</v>
      </c>
      <c r="F191" s="22">
        <v>1</v>
      </c>
      <c r="G191" s="22">
        <v>0</v>
      </c>
      <c r="H191" s="22">
        <v>0</v>
      </c>
      <c r="I191" s="22">
        <v>9</v>
      </c>
      <c r="J191" s="22">
        <v>1</v>
      </c>
      <c r="K191" s="22">
        <v>0</v>
      </c>
      <c r="L191" s="22">
        <v>11</v>
      </c>
    </row>
    <row r="192" spans="2:12" ht="15.75" thickBot="1" x14ac:dyDescent="0.3">
      <c r="B192" s="66"/>
      <c r="C192" s="24" t="s">
        <v>229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6</v>
      </c>
      <c r="J192" s="22">
        <v>1</v>
      </c>
      <c r="K192" s="22">
        <v>0</v>
      </c>
      <c r="L192" s="22">
        <v>7</v>
      </c>
    </row>
    <row r="193" spans="2:12" ht="15.75" thickBot="1" x14ac:dyDescent="0.3">
      <c r="B193" s="67"/>
      <c r="C193" s="24" t="s">
        <v>230</v>
      </c>
      <c r="D193" s="22">
        <v>0</v>
      </c>
      <c r="E193" s="22">
        <v>0</v>
      </c>
      <c r="F193" s="22">
        <v>1</v>
      </c>
      <c r="G193" s="22">
        <v>0</v>
      </c>
      <c r="H193" s="22">
        <v>1</v>
      </c>
      <c r="I193" s="22">
        <v>3</v>
      </c>
      <c r="J193" s="22">
        <v>0</v>
      </c>
      <c r="K193" s="22">
        <v>0</v>
      </c>
      <c r="L193" s="22">
        <v>5</v>
      </c>
    </row>
    <row r="194" spans="2:12" ht="15.75" thickBot="1" x14ac:dyDescent="0.3">
      <c r="B194" s="55" t="s">
        <v>231</v>
      </c>
      <c r="C194" s="68"/>
      <c r="D194" s="23">
        <v>73</v>
      </c>
      <c r="E194" s="23">
        <v>5</v>
      </c>
      <c r="F194" s="23">
        <v>106</v>
      </c>
      <c r="G194" s="23">
        <v>1</v>
      </c>
      <c r="H194" s="23">
        <v>29</v>
      </c>
      <c r="I194" s="23">
        <v>536</v>
      </c>
      <c r="J194" s="23">
        <v>143</v>
      </c>
      <c r="K194" s="23">
        <v>0</v>
      </c>
      <c r="L194" s="23">
        <v>893</v>
      </c>
    </row>
    <row r="195" spans="2:12" ht="15.75" thickBot="1" x14ac:dyDescent="0.3">
      <c r="B195" s="57" t="s">
        <v>232</v>
      </c>
      <c r="C195" s="24" t="s">
        <v>233</v>
      </c>
      <c r="D195" s="22">
        <v>1</v>
      </c>
      <c r="E195" s="22">
        <v>0</v>
      </c>
      <c r="F195" s="22">
        <v>1</v>
      </c>
      <c r="G195" s="22">
        <v>0</v>
      </c>
      <c r="H195" s="22">
        <v>0</v>
      </c>
      <c r="I195" s="22">
        <v>3</v>
      </c>
      <c r="J195" s="22">
        <v>0</v>
      </c>
      <c r="K195" s="22">
        <v>1</v>
      </c>
      <c r="L195" s="22">
        <v>6</v>
      </c>
    </row>
    <row r="196" spans="2:12" ht="15.75" thickBot="1" x14ac:dyDescent="0.3">
      <c r="B196" s="58"/>
      <c r="C196" s="24" t="s">
        <v>234</v>
      </c>
      <c r="D196" s="22">
        <v>1</v>
      </c>
      <c r="E196" s="22">
        <v>1</v>
      </c>
      <c r="F196" s="22">
        <v>3</v>
      </c>
      <c r="G196" s="22">
        <v>1</v>
      </c>
      <c r="H196" s="22">
        <v>2</v>
      </c>
      <c r="I196" s="22">
        <v>44</v>
      </c>
      <c r="J196" s="22">
        <v>2</v>
      </c>
      <c r="K196" s="22">
        <v>0</v>
      </c>
      <c r="L196" s="22">
        <v>54</v>
      </c>
    </row>
    <row r="197" spans="2:12" ht="15.75" thickBot="1" x14ac:dyDescent="0.3">
      <c r="B197" s="58"/>
      <c r="C197" s="24" t="s">
        <v>235</v>
      </c>
      <c r="D197" s="22">
        <v>3</v>
      </c>
      <c r="E197" s="22">
        <v>1</v>
      </c>
      <c r="F197" s="22">
        <v>5</v>
      </c>
      <c r="G197" s="22">
        <v>0</v>
      </c>
      <c r="H197" s="22">
        <v>0</v>
      </c>
      <c r="I197" s="22">
        <v>22</v>
      </c>
      <c r="J197" s="22">
        <v>1</v>
      </c>
      <c r="K197" s="22">
        <v>0</v>
      </c>
      <c r="L197" s="22">
        <v>32</v>
      </c>
    </row>
    <row r="198" spans="2:12" ht="15.75" thickBot="1" x14ac:dyDescent="0.3">
      <c r="B198" s="58"/>
      <c r="C198" s="24" t="s">
        <v>236</v>
      </c>
      <c r="D198" s="22">
        <v>6</v>
      </c>
      <c r="E198" s="22">
        <v>0</v>
      </c>
      <c r="F198" s="22">
        <v>10</v>
      </c>
      <c r="G198" s="22">
        <v>2</v>
      </c>
      <c r="H198" s="22">
        <v>2</v>
      </c>
      <c r="I198" s="22">
        <v>31</v>
      </c>
      <c r="J198" s="22">
        <v>0</v>
      </c>
      <c r="K198" s="22">
        <v>0</v>
      </c>
      <c r="L198" s="22">
        <v>51</v>
      </c>
    </row>
    <row r="199" spans="2:12" ht="15.75" thickBot="1" x14ac:dyDescent="0.3">
      <c r="B199" s="58"/>
      <c r="C199" s="24" t="s">
        <v>237</v>
      </c>
      <c r="D199" s="22">
        <v>2</v>
      </c>
      <c r="E199" s="22">
        <v>0</v>
      </c>
      <c r="F199" s="22">
        <v>6</v>
      </c>
      <c r="G199" s="22">
        <v>2</v>
      </c>
      <c r="H199" s="22">
        <v>2</v>
      </c>
      <c r="I199" s="22">
        <v>36</v>
      </c>
      <c r="J199" s="22">
        <v>2</v>
      </c>
      <c r="K199" s="22">
        <v>0</v>
      </c>
      <c r="L199" s="22">
        <v>50</v>
      </c>
    </row>
    <row r="200" spans="2:12" ht="15.75" thickBot="1" x14ac:dyDescent="0.3">
      <c r="B200" s="58"/>
      <c r="C200" s="24" t="s">
        <v>238</v>
      </c>
      <c r="D200" s="22">
        <v>1</v>
      </c>
      <c r="E200" s="22">
        <v>0</v>
      </c>
      <c r="F200" s="22">
        <v>0</v>
      </c>
      <c r="G200" s="22">
        <v>1</v>
      </c>
      <c r="H200" s="22">
        <v>0</v>
      </c>
      <c r="I200" s="22">
        <v>4</v>
      </c>
      <c r="J200" s="22">
        <v>0</v>
      </c>
      <c r="K200" s="22">
        <v>0</v>
      </c>
      <c r="L200" s="22">
        <v>6</v>
      </c>
    </row>
    <row r="201" spans="2:12" ht="15.75" thickBot="1" x14ac:dyDescent="0.3">
      <c r="B201" s="58"/>
      <c r="C201" s="24" t="s">
        <v>239</v>
      </c>
      <c r="D201" s="22">
        <v>1</v>
      </c>
      <c r="E201" s="22">
        <v>0</v>
      </c>
      <c r="F201" s="22">
        <v>0</v>
      </c>
      <c r="G201" s="22">
        <v>0</v>
      </c>
      <c r="H201" s="22">
        <v>0</v>
      </c>
      <c r="I201" s="22">
        <v>5</v>
      </c>
      <c r="J201" s="22">
        <v>1</v>
      </c>
      <c r="K201" s="22">
        <v>0</v>
      </c>
      <c r="L201" s="22">
        <v>7</v>
      </c>
    </row>
    <row r="202" spans="2:12" ht="15.75" thickBot="1" x14ac:dyDescent="0.3">
      <c r="B202" s="58"/>
      <c r="C202" s="24" t="s">
        <v>240</v>
      </c>
      <c r="D202" s="22">
        <v>11</v>
      </c>
      <c r="E202" s="22">
        <v>1</v>
      </c>
      <c r="F202" s="22">
        <v>13</v>
      </c>
      <c r="G202" s="22">
        <v>0</v>
      </c>
      <c r="H202" s="22">
        <v>2</v>
      </c>
      <c r="I202" s="22">
        <v>59</v>
      </c>
      <c r="J202" s="22">
        <v>3</v>
      </c>
      <c r="K202" s="22">
        <v>0</v>
      </c>
      <c r="L202" s="22">
        <v>89</v>
      </c>
    </row>
    <row r="203" spans="2:12" ht="15.75" thickBot="1" x14ac:dyDescent="0.3">
      <c r="B203" s="58"/>
      <c r="C203" s="24" t="s">
        <v>241</v>
      </c>
      <c r="D203" s="22">
        <v>3</v>
      </c>
      <c r="E203" s="22">
        <v>0</v>
      </c>
      <c r="F203" s="22">
        <v>11</v>
      </c>
      <c r="G203" s="22">
        <v>2</v>
      </c>
      <c r="H203" s="22">
        <v>5</v>
      </c>
      <c r="I203" s="22">
        <v>65</v>
      </c>
      <c r="J203" s="22">
        <v>8</v>
      </c>
      <c r="K203" s="22">
        <v>0</v>
      </c>
      <c r="L203" s="22">
        <v>94</v>
      </c>
    </row>
    <row r="204" spans="2:12" ht="15.75" thickBot="1" x14ac:dyDescent="0.3">
      <c r="B204" s="58"/>
      <c r="C204" s="24" t="s">
        <v>242</v>
      </c>
      <c r="D204" s="22">
        <v>3</v>
      </c>
      <c r="E204" s="22">
        <v>0</v>
      </c>
      <c r="F204" s="22">
        <v>0</v>
      </c>
      <c r="G204" s="22">
        <v>0</v>
      </c>
      <c r="H204" s="22">
        <v>0</v>
      </c>
      <c r="I204" s="22">
        <v>9</v>
      </c>
      <c r="J204" s="22">
        <v>3</v>
      </c>
      <c r="K204" s="22">
        <v>0</v>
      </c>
      <c r="L204" s="22">
        <v>15</v>
      </c>
    </row>
    <row r="205" spans="2:12" ht="15.75" thickBot="1" x14ac:dyDescent="0.3">
      <c r="B205" s="58"/>
      <c r="C205" s="24" t="s">
        <v>243</v>
      </c>
      <c r="D205" s="22">
        <v>0</v>
      </c>
      <c r="E205" s="22">
        <v>0</v>
      </c>
      <c r="F205" s="22">
        <v>2</v>
      </c>
      <c r="G205" s="22">
        <v>0</v>
      </c>
      <c r="H205" s="22">
        <v>1</v>
      </c>
      <c r="I205" s="22">
        <v>6</v>
      </c>
      <c r="J205" s="22">
        <v>0</v>
      </c>
      <c r="K205" s="22">
        <v>0</v>
      </c>
      <c r="L205" s="22">
        <v>9</v>
      </c>
    </row>
    <row r="206" spans="2:12" ht="15.75" thickBot="1" x14ac:dyDescent="0.3">
      <c r="B206" s="58"/>
      <c r="C206" s="24" t="s">
        <v>244</v>
      </c>
      <c r="D206" s="22">
        <v>0</v>
      </c>
      <c r="E206" s="22">
        <v>0</v>
      </c>
      <c r="F206" s="22">
        <v>1</v>
      </c>
      <c r="G206" s="22">
        <v>1</v>
      </c>
      <c r="H206" s="22">
        <v>0</v>
      </c>
      <c r="I206" s="22">
        <v>7</v>
      </c>
      <c r="J206" s="22">
        <v>1</v>
      </c>
      <c r="K206" s="22">
        <v>0</v>
      </c>
      <c r="L206" s="22">
        <v>10</v>
      </c>
    </row>
    <row r="207" spans="2:12" ht="15.75" thickBot="1" x14ac:dyDescent="0.3">
      <c r="B207" s="58"/>
      <c r="C207" s="24" t="s">
        <v>245</v>
      </c>
      <c r="D207" s="22">
        <v>4</v>
      </c>
      <c r="E207" s="22">
        <v>0</v>
      </c>
      <c r="F207" s="22">
        <v>5</v>
      </c>
      <c r="G207" s="22">
        <v>1</v>
      </c>
      <c r="H207" s="22">
        <v>0</v>
      </c>
      <c r="I207" s="22">
        <v>32</v>
      </c>
      <c r="J207" s="22">
        <v>2</v>
      </c>
      <c r="K207" s="22">
        <v>0</v>
      </c>
      <c r="L207" s="22">
        <v>44</v>
      </c>
    </row>
    <row r="208" spans="2:12" ht="15.75" thickBot="1" x14ac:dyDescent="0.3">
      <c r="B208" s="58"/>
      <c r="C208" s="24" t="s">
        <v>246</v>
      </c>
      <c r="D208" s="22">
        <v>9</v>
      </c>
      <c r="E208" s="22">
        <v>0</v>
      </c>
      <c r="F208" s="22">
        <v>24</v>
      </c>
      <c r="G208" s="22">
        <v>1</v>
      </c>
      <c r="H208" s="22">
        <v>7</v>
      </c>
      <c r="I208" s="22">
        <v>73</v>
      </c>
      <c r="J208" s="22">
        <v>10</v>
      </c>
      <c r="K208" s="22">
        <v>0</v>
      </c>
      <c r="L208" s="22">
        <v>124</v>
      </c>
    </row>
    <row r="209" spans="2:12" ht="15.75" thickBot="1" x14ac:dyDescent="0.3">
      <c r="B209" s="58"/>
      <c r="C209" s="24" t="s">
        <v>247</v>
      </c>
      <c r="D209" s="22">
        <v>14</v>
      </c>
      <c r="E209" s="22">
        <v>2</v>
      </c>
      <c r="F209" s="22">
        <v>27</v>
      </c>
      <c r="G209" s="22">
        <v>7</v>
      </c>
      <c r="H209" s="22">
        <v>10</v>
      </c>
      <c r="I209" s="22">
        <v>215</v>
      </c>
      <c r="J209" s="22">
        <v>13</v>
      </c>
      <c r="K209" s="22">
        <v>0</v>
      </c>
      <c r="L209" s="22">
        <v>288</v>
      </c>
    </row>
    <row r="210" spans="2:12" ht="15.75" thickBot="1" x14ac:dyDescent="0.3">
      <c r="B210" s="58"/>
      <c r="C210" s="24" t="s">
        <v>248</v>
      </c>
      <c r="D210" s="22">
        <v>1</v>
      </c>
      <c r="E210" s="22">
        <v>0</v>
      </c>
      <c r="F210" s="22">
        <v>0</v>
      </c>
      <c r="G210" s="22">
        <v>0</v>
      </c>
      <c r="H210" s="22">
        <v>0</v>
      </c>
      <c r="I210" s="22">
        <v>5</v>
      </c>
      <c r="J210" s="22">
        <v>0</v>
      </c>
      <c r="K210" s="22">
        <v>0</v>
      </c>
      <c r="L210" s="22">
        <v>6</v>
      </c>
    </row>
    <row r="211" spans="2:12" ht="15.75" thickBot="1" x14ac:dyDescent="0.3">
      <c r="B211" s="58"/>
      <c r="C211" s="24" t="s">
        <v>249</v>
      </c>
      <c r="D211" s="22">
        <v>0</v>
      </c>
      <c r="E211" s="22">
        <v>0</v>
      </c>
      <c r="F211" s="22">
        <v>6</v>
      </c>
      <c r="G211" s="22">
        <v>1</v>
      </c>
      <c r="H211" s="22">
        <v>2</v>
      </c>
      <c r="I211" s="22">
        <v>7</v>
      </c>
      <c r="J211" s="22">
        <v>3</v>
      </c>
      <c r="K211" s="22">
        <v>0</v>
      </c>
      <c r="L211" s="22">
        <v>19</v>
      </c>
    </row>
    <row r="212" spans="2:12" ht="15.75" thickBot="1" x14ac:dyDescent="0.3">
      <c r="B212" s="58"/>
      <c r="C212" s="24" t="s">
        <v>250</v>
      </c>
      <c r="D212" s="22">
        <v>11</v>
      </c>
      <c r="E212" s="22">
        <v>0</v>
      </c>
      <c r="F212" s="22">
        <v>26</v>
      </c>
      <c r="G212" s="22">
        <v>5</v>
      </c>
      <c r="H212" s="22">
        <v>6</v>
      </c>
      <c r="I212" s="22">
        <v>126</v>
      </c>
      <c r="J212" s="22">
        <v>18</v>
      </c>
      <c r="K212" s="22">
        <v>0</v>
      </c>
      <c r="L212" s="22">
        <v>192</v>
      </c>
    </row>
    <row r="213" spans="2:12" ht="15.75" thickBot="1" x14ac:dyDescent="0.3">
      <c r="B213" s="59"/>
      <c r="C213" s="24" t="s">
        <v>251</v>
      </c>
      <c r="D213" s="22">
        <v>5</v>
      </c>
      <c r="E213" s="22">
        <v>0</v>
      </c>
      <c r="F213" s="22">
        <v>13</v>
      </c>
      <c r="G213" s="22">
        <v>0</v>
      </c>
      <c r="H213" s="22">
        <v>2</v>
      </c>
      <c r="I213" s="22">
        <v>59</v>
      </c>
      <c r="J213" s="22">
        <v>9</v>
      </c>
      <c r="K213" s="22">
        <v>0</v>
      </c>
      <c r="L213" s="22">
        <v>88</v>
      </c>
    </row>
    <row r="214" spans="2:12" ht="15.75" thickBot="1" x14ac:dyDescent="0.3">
      <c r="B214" s="50" t="s">
        <v>252</v>
      </c>
      <c r="C214" s="51"/>
      <c r="D214" s="23">
        <v>76</v>
      </c>
      <c r="E214" s="23">
        <v>5</v>
      </c>
      <c r="F214" s="23">
        <v>153</v>
      </c>
      <c r="G214" s="23">
        <v>24</v>
      </c>
      <c r="H214" s="23">
        <v>41</v>
      </c>
      <c r="I214" s="23">
        <v>808</v>
      </c>
      <c r="J214" s="23">
        <v>76</v>
      </c>
      <c r="K214" s="23">
        <v>1</v>
      </c>
      <c r="L214" s="23">
        <v>1184</v>
      </c>
    </row>
    <row r="215" spans="2:12" ht="15.75" thickBot="1" x14ac:dyDescent="0.3">
      <c r="B215" s="57" t="s">
        <v>253</v>
      </c>
      <c r="C215" s="25" t="s">
        <v>254</v>
      </c>
      <c r="D215" s="22">
        <v>0</v>
      </c>
      <c r="E215" s="22">
        <v>0</v>
      </c>
      <c r="F215" s="22">
        <v>2</v>
      </c>
      <c r="G215" s="22">
        <v>1</v>
      </c>
      <c r="H215" s="22">
        <v>1</v>
      </c>
      <c r="I215" s="22">
        <v>8</v>
      </c>
      <c r="J215" s="22">
        <v>3</v>
      </c>
      <c r="K215" s="22">
        <v>1</v>
      </c>
      <c r="L215" s="22">
        <v>16</v>
      </c>
    </row>
    <row r="216" spans="2:12" ht="15.75" thickBot="1" x14ac:dyDescent="0.3">
      <c r="B216" s="58"/>
      <c r="C216" s="25" t="s">
        <v>255</v>
      </c>
      <c r="D216" s="22">
        <v>0</v>
      </c>
      <c r="E216" s="22">
        <v>0</v>
      </c>
      <c r="F216" s="22">
        <v>2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2</v>
      </c>
    </row>
    <row r="217" spans="2:12" ht="15.75" thickBot="1" x14ac:dyDescent="0.3">
      <c r="B217" s="58"/>
      <c r="C217" s="25" t="s">
        <v>256</v>
      </c>
      <c r="D217" s="22">
        <v>1</v>
      </c>
      <c r="E217" s="22">
        <v>0</v>
      </c>
      <c r="F217" s="22">
        <v>0</v>
      </c>
      <c r="G217" s="22">
        <v>0</v>
      </c>
      <c r="H217" s="22">
        <v>0</v>
      </c>
      <c r="I217" s="22">
        <v>1</v>
      </c>
      <c r="J217" s="22">
        <v>1</v>
      </c>
      <c r="K217" s="22">
        <v>0</v>
      </c>
      <c r="L217" s="22">
        <v>3</v>
      </c>
    </row>
    <row r="218" spans="2:12" ht="15.75" thickBot="1" x14ac:dyDescent="0.3">
      <c r="B218" s="58"/>
      <c r="C218" s="25" t="s">
        <v>257</v>
      </c>
      <c r="D218" s="22">
        <v>2</v>
      </c>
      <c r="E218" s="22">
        <v>0</v>
      </c>
      <c r="F218" s="22">
        <v>0</v>
      </c>
      <c r="G218" s="22">
        <v>0</v>
      </c>
      <c r="H218" s="22">
        <v>0</v>
      </c>
      <c r="I218" s="22">
        <v>1</v>
      </c>
      <c r="J218" s="22">
        <v>1</v>
      </c>
      <c r="K218" s="22">
        <v>0</v>
      </c>
      <c r="L218" s="22">
        <v>4</v>
      </c>
    </row>
    <row r="219" spans="2:12" ht="15.75" thickBot="1" x14ac:dyDescent="0.3">
      <c r="B219" s="58"/>
      <c r="C219" s="25" t="s">
        <v>258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5.75" thickBot="1" x14ac:dyDescent="0.3">
      <c r="B220" s="58"/>
      <c r="C220" s="25" t="s">
        <v>259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2</v>
      </c>
      <c r="J220" s="22">
        <v>1</v>
      </c>
      <c r="K220" s="22">
        <v>0</v>
      </c>
      <c r="L220" s="22">
        <v>3</v>
      </c>
    </row>
    <row r="221" spans="2:12" ht="15.75" thickBot="1" x14ac:dyDescent="0.3">
      <c r="B221" s="58"/>
      <c r="C221" s="25" t="s">
        <v>260</v>
      </c>
      <c r="D221" s="22">
        <v>2</v>
      </c>
      <c r="E221" s="22">
        <v>0</v>
      </c>
      <c r="F221" s="22">
        <v>0</v>
      </c>
      <c r="G221" s="22">
        <v>0</v>
      </c>
      <c r="H221" s="22">
        <v>0</v>
      </c>
      <c r="I221" s="22">
        <v>3</v>
      </c>
      <c r="J221" s="22">
        <v>2</v>
      </c>
      <c r="K221" s="22">
        <v>0</v>
      </c>
      <c r="L221" s="22">
        <v>7</v>
      </c>
    </row>
    <row r="222" spans="2:12" ht="15.75" thickBot="1" x14ac:dyDescent="0.3">
      <c r="B222" s="58"/>
      <c r="C222" s="25" t="s">
        <v>261</v>
      </c>
      <c r="D222" s="22">
        <v>4</v>
      </c>
      <c r="E222" s="22">
        <v>0</v>
      </c>
      <c r="F222" s="22">
        <v>9</v>
      </c>
      <c r="G222" s="22">
        <v>2</v>
      </c>
      <c r="H222" s="22">
        <v>1</v>
      </c>
      <c r="I222" s="22">
        <v>31</v>
      </c>
      <c r="J222" s="22">
        <v>3</v>
      </c>
      <c r="K222" s="22">
        <v>0</v>
      </c>
      <c r="L222" s="22">
        <v>50</v>
      </c>
    </row>
    <row r="223" spans="2:12" ht="15.75" thickBot="1" x14ac:dyDescent="0.3">
      <c r="B223" s="58"/>
      <c r="C223" s="25" t="s">
        <v>262</v>
      </c>
      <c r="D223" s="22">
        <v>1</v>
      </c>
      <c r="E223" s="22">
        <v>0</v>
      </c>
      <c r="F223" s="22">
        <v>0</v>
      </c>
      <c r="G223" s="22">
        <v>0</v>
      </c>
      <c r="H223" s="22">
        <v>0</v>
      </c>
      <c r="I223" s="22">
        <v>2</v>
      </c>
      <c r="J223" s="22">
        <v>0</v>
      </c>
      <c r="K223" s="22">
        <v>0</v>
      </c>
      <c r="L223" s="22">
        <v>3</v>
      </c>
    </row>
    <row r="224" spans="2:12" ht="15.75" thickBot="1" x14ac:dyDescent="0.3">
      <c r="B224" s="58"/>
      <c r="C224" s="25" t="s">
        <v>263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4</v>
      </c>
      <c r="J224" s="22">
        <v>1</v>
      </c>
      <c r="K224" s="22">
        <v>0</v>
      </c>
      <c r="L224" s="22">
        <v>5</v>
      </c>
    </row>
    <row r="225" spans="2:12" ht="15.75" thickBot="1" x14ac:dyDescent="0.3">
      <c r="B225" s="58"/>
      <c r="C225" s="25" t="s">
        <v>264</v>
      </c>
      <c r="D225" s="22">
        <v>1</v>
      </c>
      <c r="E225" s="22">
        <v>0</v>
      </c>
      <c r="F225" s="22">
        <v>2</v>
      </c>
      <c r="G225" s="22">
        <v>0</v>
      </c>
      <c r="H225" s="22">
        <v>0</v>
      </c>
      <c r="I225" s="22">
        <v>12</v>
      </c>
      <c r="J225" s="22">
        <v>1</v>
      </c>
      <c r="K225" s="22">
        <v>0</v>
      </c>
      <c r="L225" s="22">
        <v>16</v>
      </c>
    </row>
    <row r="226" spans="2:12" ht="15.75" thickBot="1" x14ac:dyDescent="0.3">
      <c r="B226" s="58"/>
      <c r="C226" s="25" t="s">
        <v>265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2</v>
      </c>
      <c r="J226" s="22">
        <v>0</v>
      </c>
      <c r="K226" s="22">
        <v>0</v>
      </c>
      <c r="L226" s="22">
        <v>2</v>
      </c>
    </row>
    <row r="227" spans="2:12" ht="15.75" thickBot="1" x14ac:dyDescent="0.3">
      <c r="B227" s="59"/>
      <c r="C227" s="25" t="s">
        <v>266</v>
      </c>
      <c r="D227" s="22">
        <v>2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1</v>
      </c>
      <c r="K227" s="22">
        <v>0</v>
      </c>
      <c r="L227" s="22">
        <v>3</v>
      </c>
    </row>
    <row r="228" spans="2:12" ht="15.75" thickBot="1" x14ac:dyDescent="0.3">
      <c r="B228" s="50" t="s">
        <v>348</v>
      </c>
      <c r="C228" s="60"/>
      <c r="D228" s="23">
        <v>13</v>
      </c>
      <c r="E228" s="23">
        <v>0</v>
      </c>
      <c r="F228" s="23">
        <v>15</v>
      </c>
      <c r="G228" s="23">
        <v>3</v>
      </c>
      <c r="H228" s="23">
        <v>2</v>
      </c>
      <c r="I228" s="23">
        <v>66</v>
      </c>
      <c r="J228" s="23">
        <v>14</v>
      </c>
      <c r="K228" s="23">
        <v>1</v>
      </c>
      <c r="L228" s="23">
        <v>114</v>
      </c>
    </row>
    <row r="229" spans="2:12" ht="15.75" thickBot="1" x14ac:dyDescent="0.3">
      <c r="B229" s="57" t="s">
        <v>365</v>
      </c>
      <c r="C229" s="24" t="s">
        <v>269</v>
      </c>
      <c r="D229" s="22">
        <v>4</v>
      </c>
      <c r="E229" s="22">
        <v>2</v>
      </c>
      <c r="F229" s="22">
        <v>1</v>
      </c>
      <c r="G229" s="22">
        <v>0</v>
      </c>
      <c r="H229" s="22">
        <v>1</v>
      </c>
      <c r="I229" s="22">
        <v>11</v>
      </c>
      <c r="J229" s="22">
        <v>3</v>
      </c>
      <c r="K229" s="22">
        <v>0</v>
      </c>
      <c r="L229" s="22">
        <v>22</v>
      </c>
    </row>
    <row r="230" spans="2:12" ht="15.75" thickBot="1" x14ac:dyDescent="0.3">
      <c r="B230" s="58"/>
      <c r="C230" s="24" t="s">
        <v>270</v>
      </c>
      <c r="D230" s="22">
        <v>6</v>
      </c>
      <c r="E230" s="22">
        <v>1</v>
      </c>
      <c r="F230" s="22">
        <v>5</v>
      </c>
      <c r="G230" s="22">
        <v>0</v>
      </c>
      <c r="H230" s="22">
        <v>2</v>
      </c>
      <c r="I230" s="22">
        <v>31</v>
      </c>
      <c r="J230" s="22">
        <v>5</v>
      </c>
      <c r="K230" s="22">
        <v>0</v>
      </c>
      <c r="L230" s="22">
        <v>50</v>
      </c>
    </row>
    <row r="231" spans="2:12" ht="15.75" thickBot="1" x14ac:dyDescent="0.3">
      <c r="B231" s="58"/>
      <c r="C231" s="24" t="s">
        <v>271</v>
      </c>
      <c r="D231" s="22">
        <v>2</v>
      </c>
      <c r="E231" s="22">
        <v>1</v>
      </c>
      <c r="F231" s="22">
        <v>2</v>
      </c>
      <c r="G231" s="22">
        <v>0</v>
      </c>
      <c r="H231" s="22">
        <v>0</v>
      </c>
      <c r="I231" s="22">
        <v>11</v>
      </c>
      <c r="J231" s="22">
        <v>0</v>
      </c>
      <c r="K231" s="22">
        <v>0</v>
      </c>
      <c r="L231" s="22">
        <v>16</v>
      </c>
    </row>
    <row r="232" spans="2:12" ht="15.75" thickBot="1" x14ac:dyDescent="0.3">
      <c r="B232" s="58"/>
      <c r="C232" s="24" t="s">
        <v>272</v>
      </c>
      <c r="D232" s="22">
        <v>1</v>
      </c>
      <c r="E232" s="22">
        <v>0</v>
      </c>
      <c r="F232" s="22">
        <v>4</v>
      </c>
      <c r="G232" s="22">
        <v>0</v>
      </c>
      <c r="H232" s="22">
        <v>0</v>
      </c>
      <c r="I232" s="22">
        <v>25</v>
      </c>
      <c r="J232" s="22">
        <v>2</v>
      </c>
      <c r="K232" s="22">
        <v>0</v>
      </c>
      <c r="L232" s="22">
        <v>32</v>
      </c>
    </row>
    <row r="233" spans="2:12" ht="15.75" thickBot="1" x14ac:dyDescent="0.3">
      <c r="B233" s="58"/>
      <c r="C233" s="24" t="s">
        <v>273</v>
      </c>
      <c r="D233" s="22">
        <v>0</v>
      </c>
      <c r="E233" s="22">
        <v>0</v>
      </c>
      <c r="F233" s="22">
        <v>1</v>
      </c>
      <c r="G233" s="22">
        <v>0</v>
      </c>
      <c r="H233" s="22">
        <v>0</v>
      </c>
      <c r="I233" s="22">
        <v>11</v>
      </c>
      <c r="J233" s="22">
        <v>1</v>
      </c>
      <c r="K233" s="22">
        <v>0</v>
      </c>
      <c r="L233" s="22">
        <v>13</v>
      </c>
    </row>
    <row r="234" spans="2:12" ht="15.75" thickBot="1" x14ac:dyDescent="0.3">
      <c r="B234" s="58"/>
      <c r="C234" s="24" t="s">
        <v>274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1</v>
      </c>
      <c r="J234" s="22">
        <v>0</v>
      </c>
      <c r="K234" s="22">
        <v>0</v>
      </c>
      <c r="L234" s="22">
        <v>1</v>
      </c>
    </row>
    <row r="235" spans="2:12" ht="15.75" thickBot="1" x14ac:dyDescent="0.3">
      <c r="B235" s="58"/>
      <c r="C235" s="24" t="s">
        <v>275</v>
      </c>
      <c r="D235" s="22">
        <v>0</v>
      </c>
      <c r="E235" s="22">
        <v>0</v>
      </c>
      <c r="F235" s="22">
        <v>2</v>
      </c>
      <c r="G235" s="22">
        <v>0</v>
      </c>
      <c r="H235" s="22">
        <v>0</v>
      </c>
      <c r="I235" s="22">
        <v>4</v>
      </c>
      <c r="J235" s="22">
        <v>1</v>
      </c>
      <c r="K235" s="22">
        <v>0</v>
      </c>
      <c r="L235" s="22">
        <v>7</v>
      </c>
    </row>
    <row r="236" spans="2:12" ht="15.75" thickBot="1" x14ac:dyDescent="0.3">
      <c r="B236" s="58"/>
      <c r="C236" s="24" t="s">
        <v>276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2</v>
      </c>
      <c r="J236" s="22">
        <v>0</v>
      </c>
      <c r="K236" s="22">
        <v>0</v>
      </c>
      <c r="L236" s="22">
        <v>2</v>
      </c>
    </row>
    <row r="237" spans="2:12" ht="15.75" thickBot="1" x14ac:dyDescent="0.3">
      <c r="B237" s="58"/>
      <c r="C237" s="24" t="s">
        <v>277</v>
      </c>
      <c r="D237" s="22">
        <v>2</v>
      </c>
      <c r="E237" s="22">
        <v>0</v>
      </c>
      <c r="F237" s="22">
        <v>7</v>
      </c>
      <c r="G237" s="22">
        <v>1</v>
      </c>
      <c r="H237" s="22">
        <v>1</v>
      </c>
      <c r="I237" s="22">
        <v>19</v>
      </c>
      <c r="J237" s="22">
        <v>2</v>
      </c>
      <c r="K237" s="22">
        <v>0</v>
      </c>
      <c r="L237" s="22">
        <v>32</v>
      </c>
    </row>
    <row r="238" spans="2:12" ht="15.75" thickBot="1" x14ac:dyDescent="0.3">
      <c r="B238" s="58"/>
      <c r="C238" s="24" t="s">
        <v>278</v>
      </c>
      <c r="D238" s="22">
        <v>16</v>
      </c>
      <c r="E238" s="22">
        <v>3</v>
      </c>
      <c r="F238" s="22">
        <v>55</v>
      </c>
      <c r="G238" s="22">
        <v>1</v>
      </c>
      <c r="H238" s="22">
        <v>5</v>
      </c>
      <c r="I238" s="22">
        <v>215</v>
      </c>
      <c r="J238" s="22">
        <v>18</v>
      </c>
      <c r="K238" s="22">
        <v>0</v>
      </c>
      <c r="L238" s="22">
        <v>313</v>
      </c>
    </row>
    <row r="239" spans="2:12" ht="15.75" thickBot="1" x14ac:dyDescent="0.3">
      <c r="B239" s="58"/>
      <c r="C239" s="24" t="s">
        <v>279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</row>
    <row r="240" spans="2:12" ht="15.75" thickBot="1" x14ac:dyDescent="0.3">
      <c r="B240" s="58"/>
      <c r="C240" s="24" t="s">
        <v>280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1</v>
      </c>
      <c r="J240" s="22">
        <v>0</v>
      </c>
      <c r="K240" s="22">
        <v>0</v>
      </c>
      <c r="L240" s="22">
        <v>1</v>
      </c>
    </row>
    <row r="241" spans="2:12" ht="15.75" thickBot="1" x14ac:dyDescent="0.3">
      <c r="B241" s="59"/>
      <c r="C241" s="24" t="s">
        <v>281</v>
      </c>
      <c r="D241" s="22">
        <v>0</v>
      </c>
      <c r="E241" s="22">
        <v>0</v>
      </c>
      <c r="F241" s="22">
        <v>1</v>
      </c>
      <c r="G241" s="22">
        <v>0</v>
      </c>
      <c r="H241" s="22">
        <v>0</v>
      </c>
      <c r="I241" s="22">
        <v>9</v>
      </c>
      <c r="J241" s="22">
        <v>1</v>
      </c>
      <c r="K241" s="22">
        <v>0</v>
      </c>
      <c r="L241" s="22">
        <v>11</v>
      </c>
    </row>
    <row r="242" spans="2:12" ht="15.75" thickBot="1" x14ac:dyDescent="0.3">
      <c r="B242" s="50" t="s">
        <v>282</v>
      </c>
      <c r="C242" s="51"/>
      <c r="D242" s="23">
        <v>31</v>
      </c>
      <c r="E242" s="23">
        <v>7</v>
      </c>
      <c r="F242" s="23">
        <v>78</v>
      </c>
      <c r="G242" s="23">
        <v>2</v>
      </c>
      <c r="H242" s="23">
        <v>9</v>
      </c>
      <c r="I242" s="23">
        <v>340</v>
      </c>
      <c r="J242" s="23">
        <v>33</v>
      </c>
      <c r="K242" s="23">
        <v>0</v>
      </c>
      <c r="L242" s="23">
        <v>500</v>
      </c>
    </row>
    <row r="243" spans="2:12" ht="15.75" thickBot="1" x14ac:dyDescent="0.3">
      <c r="B243" s="57" t="s">
        <v>372</v>
      </c>
      <c r="C243" s="24" t="s">
        <v>284</v>
      </c>
      <c r="D243" s="22">
        <v>7</v>
      </c>
      <c r="E243" s="22">
        <v>0</v>
      </c>
      <c r="F243" s="22">
        <v>8</v>
      </c>
      <c r="G243" s="22">
        <v>0</v>
      </c>
      <c r="H243" s="22">
        <v>3</v>
      </c>
      <c r="I243" s="22">
        <v>10</v>
      </c>
      <c r="J243" s="22">
        <v>0</v>
      </c>
      <c r="K243" s="22">
        <v>0</v>
      </c>
      <c r="L243" s="22">
        <v>28</v>
      </c>
    </row>
    <row r="244" spans="2:12" ht="15.75" thickBot="1" x14ac:dyDescent="0.3">
      <c r="B244" s="58"/>
      <c r="C244" s="24" t="s">
        <v>285</v>
      </c>
      <c r="D244" s="22">
        <v>19</v>
      </c>
      <c r="E244" s="22">
        <v>0</v>
      </c>
      <c r="F244" s="22">
        <v>9</v>
      </c>
      <c r="G244" s="22">
        <v>5</v>
      </c>
      <c r="H244" s="22">
        <v>16</v>
      </c>
      <c r="I244" s="22">
        <v>59</v>
      </c>
      <c r="J244" s="22">
        <v>9</v>
      </c>
      <c r="K244" s="22">
        <v>0</v>
      </c>
      <c r="L244" s="22">
        <v>117</v>
      </c>
    </row>
    <row r="245" spans="2:12" ht="15.75" thickBot="1" x14ac:dyDescent="0.3">
      <c r="B245" s="58"/>
      <c r="C245" s="24" t="s">
        <v>286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2</v>
      </c>
      <c r="J245" s="22">
        <v>0</v>
      </c>
      <c r="K245" s="22">
        <v>0</v>
      </c>
      <c r="L245" s="22">
        <v>2</v>
      </c>
    </row>
    <row r="246" spans="2:12" ht="15.75" thickBot="1" x14ac:dyDescent="0.3">
      <c r="B246" s="58"/>
      <c r="C246" s="24" t="s">
        <v>287</v>
      </c>
      <c r="D246" s="22">
        <v>0</v>
      </c>
      <c r="E246" s="22">
        <v>0</v>
      </c>
      <c r="F246" s="22">
        <v>0</v>
      </c>
      <c r="G246" s="22">
        <v>0</v>
      </c>
      <c r="H246" s="22">
        <v>1</v>
      </c>
      <c r="I246" s="22">
        <v>0</v>
      </c>
      <c r="J246" s="22">
        <v>0</v>
      </c>
      <c r="K246" s="22">
        <v>0</v>
      </c>
      <c r="L246" s="22">
        <v>1</v>
      </c>
    </row>
    <row r="247" spans="2:12" ht="15.75" thickBot="1" x14ac:dyDescent="0.3">
      <c r="B247" s="58"/>
      <c r="C247" s="24" t="s">
        <v>288</v>
      </c>
      <c r="D247" s="22">
        <v>9</v>
      </c>
      <c r="E247" s="22">
        <v>0</v>
      </c>
      <c r="F247" s="22">
        <v>6</v>
      </c>
      <c r="G247" s="22">
        <v>0</v>
      </c>
      <c r="H247" s="22">
        <v>8</v>
      </c>
      <c r="I247" s="22">
        <v>30</v>
      </c>
      <c r="J247" s="22">
        <v>0</v>
      </c>
      <c r="K247" s="22">
        <v>0</v>
      </c>
      <c r="L247" s="22">
        <v>53</v>
      </c>
    </row>
    <row r="248" spans="2:12" ht="15.75" thickBot="1" x14ac:dyDescent="0.3">
      <c r="B248" s="58"/>
      <c r="C248" s="24" t="s">
        <v>289</v>
      </c>
      <c r="D248" s="22">
        <v>0</v>
      </c>
      <c r="E248" s="22">
        <v>1</v>
      </c>
      <c r="F248" s="22">
        <v>7</v>
      </c>
      <c r="G248" s="22">
        <v>0</v>
      </c>
      <c r="H248" s="22">
        <v>1</v>
      </c>
      <c r="I248" s="22">
        <v>2</v>
      </c>
      <c r="J248" s="22">
        <v>2</v>
      </c>
      <c r="K248" s="22">
        <v>0</v>
      </c>
      <c r="L248" s="22">
        <v>13</v>
      </c>
    </row>
    <row r="249" spans="2:12" ht="15.75" thickBot="1" x14ac:dyDescent="0.3">
      <c r="B249" s="58"/>
      <c r="C249" s="24" t="s">
        <v>290</v>
      </c>
      <c r="D249" s="22">
        <v>7</v>
      </c>
      <c r="E249" s="22">
        <v>0</v>
      </c>
      <c r="F249" s="22">
        <v>4</v>
      </c>
      <c r="G249" s="22">
        <v>0</v>
      </c>
      <c r="H249" s="22">
        <v>1</v>
      </c>
      <c r="I249" s="22">
        <v>8</v>
      </c>
      <c r="J249" s="22">
        <v>2</v>
      </c>
      <c r="K249" s="22">
        <v>0</v>
      </c>
      <c r="L249" s="22">
        <v>22</v>
      </c>
    </row>
    <row r="250" spans="2:12" ht="15.75" thickBot="1" x14ac:dyDescent="0.3">
      <c r="B250" s="58"/>
      <c r="C250" s="24" t="s">
        <v>291</v>
      </c>
      <c r="D250" s="22">
        <v>3</v>
      </c>
      <c r="E250" s="22">
        <v>0</v>
      </c>
      <c r="F250" s="22">
        <v>2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5</v>
      </c>
    </row>
    <row r="251" spans="2:12" ht="15.75" thickBot="1" x14ac:dyDescent="0.3">
      <c r="B251" s="58"/>
      <c r="C251" s="24" t="s">
        <v>292</v>
      </c>
      <c r="D251" s="22">
        <v>1</v>
      </c>
      <c r="E251" s="22">
        <v>0</v>
      </c>
      <c r="F251" s="22">
        <v>0</v>
      </c>
      <c r="G251" s="22">
        <v>0</v>
      </c>
      <c r="H251" s="22">
        <v>0</v>
      </c>
      <c r="I251" s="22">
        <v>1</v>
      </c>
      <c r="J251" s="22">
        <v>0</v>
      </c>
      <c r="K251" s="22">
        <v>0</v>
      </c>
      <c r="L251" s="22">
        <v>2</v>
      </c>
    </row>
    <row r="252" spans="2:12" ht="15.75" thickBot="1" x14ac:dyDescent="0.3">
      <c r="B252" s="58"/>
      <c r="C252" s="24" t="s">
        <v>293</v>
      </c>
      <c r="D252" s="22">
        <v>5</v>
      </c>
      <c r="E252" s="22">
        <v>0</v>
      </c>
      <c r="F252" s="22">
        <v>6</v>
      </c>
      <c r="G252" s="22">
        <v>2</v>
      </c>
      <c r="H252" s="22">
        <v>0</v>
      </c>
      <c r="I252" s="22">
        <v>11</v>
      </c>
      <c r="J252" s="22">
        <v>1</v>
      </c>
      <c r="K252" s="22">
        <v>0</v>
      </c>
      <c r="L252" s="22">
        <v>25</v>
      </c>
    </row>
    <row r="253" spans="2:12" ht="15.75" thickBot="1" x14ac:dyDescent="0.3">
      <c r="B253" s="58"/>
      <c r="C253" s="24" t="s">
        <v>294</v>
      </c>
      <c r="D253" s="22">
        <v>2</v>
      </c>
      <c r="E253" s="22">
        <v>0</v>
      </c>
      <c r="F253" s="22">
        <v>5</v>
      </c>
      <c r="G253" s="22">
        <v>0</v>
      </c>
      <c r="H253" s="22">
        <v>2</v>
      </c>
      <c r="I253" s="22">
        <v>11</v>
      </c>
      <c r="J253" s="22">
        <v>1</v>
      </c>
      <c r="K253" s="22">
        <v>0</v>
      </c>
      <c r="L253" s="22">
        <v>21</v>
      </c>
    </row>
    <row r="254" spans="2:12" ht="15.75" thickBot="1" x14ac:dyDescent="0.3">
      <c r="B254" s="58"/>
      <c r="C254" s="24" t="s">
        <v>295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2</v>
      </c>
      <c r="J254" s="22">
        <v>2</v>
      </c>
      <c r="K254" s="22">
        <v>0</v>
      </c>
      <c r="L254" s="22">
        <v>4</v>
      </c>
    </row>
    <row r="255" spans="2:12" ht="15.75" thickBot="1" x14ac:dyDescent="0.3">
      <c r="B255" s="58"/>
      <c r="C255" s="24" t="s">
        <v>296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</row>
    <row r="256" spans="2:12" ht="15.75" thickBot="1" x14ac:dyDescent="0.3">
      <c r="B256" s="58"/>
      <c r="C256" s="24" t="s">
        <v>297</v>
      </c>
      <c r="D256" s="22">
        <v>1</v>
      </c>
      <c r="E256" s="22">
        <v>0</v>
      </c>
      <c r="F256" s="22">
        <v>2</v>
      </c>
      <c r="G256" s="22">
        <v>0</v>
      </c>
      <c r="H256" s="22">
        <v>0</v>
      </c>
      <c r="I256" s="22">
        <v>4</v>
      </c>
      <c r="J256" s="22">
        <v>0</v>
      </c>
      <c r="K256" s="22">
        <v>0</v>
      </c>
      <c r="L256" s="22">
        <v>7</v>
      </c>
    </row>
    <row r="257" spans="2:12" ht="15.75" thickBot="1" x14ac:dyDescent="0.3">
      <c r="B257" s="58"/>
      <c r="C257" s="24" t="s">
        <v>298</v>
      </c>
      <c r="D257" s="22">
        <v>22</v>
      </c>
      <c r="E257" s="22">
        <v>0</v>
      </c>
      <c r="F257" s="22">
        <v>12</v>
      </c>
      <c r="G257" s="22">
        <v>0</v>
      </c>
      <c r="H257" s="22">
        <v>6</v>
      </c>
      <c r="I257" s="22">
        <v>23</v>
      </c>
      <c r="J257" s="22">
        <v>3</v>
      </c>
      <c r="K257" s="22">
        <v>0</v>
      </c>
      <c r="L257" s="22">
        <v>66</v>
      </c>
    </row>
    <row r="258" spans="2:12" ht="15.75" thickBot="1" x14ac:dyDescent="0.3">
      <c r="B258" s="59"/>
      <c r="C258" s="24" t="s">
        <v>299</v>
      </c>
      <c r="D258" s="22">
        <v>6</v>
      </c>
      <c r="E258" s="22">
        <v>0</v>
      </c>
      <c r="F258" s="22">
        <v>4</v>
      </c>
      <c r="G258" s="22">
        <v>0</v>
      </c>
      <c r="H258" s="22">
        <v>0</v>
      </c>
      <c r="I258" s="22">
        <v>10</v>
      </c>
      <c r="J258" s="22">
        <v>3</v>
      </c>
      <c r="K258" s="22">
        <v>0</v>
      </c>
      <c r="L258" s="22">
        <v>23</v>
      </c>
    </row>
    <row r="259" spans="2:12" ht="15.75" thickBot="1" x14ac:dyDescent="0.3">
      <c r="B259" s="50" t="s">
        <v>300</v>
      </c>
      <c r="C259" s="51"/>
      <c r="D259" s="23">
        <v>82</v>
      </c>
      <c r="E259" s="23">
        <v>1</v>
      </c>
      <c r="F259" s="23">
        <v>65</v>
      </c>
      <c r="G259" s="23">
        <v>7</v>
      </c>
      <c r="H259" s="23">
        <v>38</v>
      </c>
      <c r="I259" s="23">
        <v>173</v>
      </c>
      <c r="J259" s="23">
        <v>23</v>
      </c>
      <c r="K259" s="23">
        <v>0</v>
      </c>
      <c r="L259" s="23">
        <v>389</v>
      </c>
    </row>
    <row r="260" spans="2:12" ht="15.75" thickBot="1" x14ac:dyDescent="0.3">
      <c r="B260" s="57" t="s">
        <v>301</v>
      </c>
      <c r="C260" s="24" t="s">
        <v>302</v>
      </c>
      <c r="D260" s="22">
        <v>1</v>
      </c>
      <c r="E260" s="22">
        <v>0</v>
      </c>
      <c r="F260" s="22">
        <v>0</v>
      </c>
      <c r="G260" s="22">
        <v>0</v>
      </c>
      <c r="H260" s="22">
        <v>0</v>
      </c>
      <c r="I260" s="22">
        <v>8</v>
      </c>
      <c r="J260" s="22">
        <v>0</v>
      </c>
      <c r="K260" s="22">
        <v>0</v>
      </c>
      <c r="L260" s="22">
        <v>9</v>
      </c>
    </row>
    <row r="261" spans="2:12" ht="15.75" thickBot="1" x14ac:dyDescent="0.3">
      <c r="B261" s="58"/>
      <c r="C261" s="24" t="s">
        <v>303</v>
      </c>
      <c r="D261" s="22">
        <v>1</v>
      </c>
      <c r="E261" s="22">
        <v>0</v>
      </c>
      <c r="F261" s="22">
        <v>0</v>
      </c>
      <c r="G261" s="22">
        <v>0</v>
      </c>
      <c r="H261" s="22">
        <v>0</v>
      </c>
      <c r="I261" s="22">
        <v>13</v>
      </c>
      <c r="J261" s="22">
        <v>4</v>
      </c>
      <c r="K261" s="22">
        <v>0</v>
      </c>
      <c r="L261" s="22">
        <v>18</v>
      </c>
    </row>
    <row r="262" spans="2:12" ht="15.75" thickBot="1" x14ac:dyDescent="0.3">
      <c r="B262" s="58"/>
      <c r="C262" s="24" t="s">
        <v>304</v>
      </c>
      <c r="D262" s="22">
        <v>0</v>
      </c>
      <c r="E262" s="22">
        <v>0</v>
      </c>
      <c r="F262" s="22">
        <v>1</v>
      </c>
      <c r="G262" s="22">
        <v>0</v>
      </c>
      <c r="H262" s="22">
        <v>0</v>
      </c>
      <c r="I262" s="22">
        <v>5</v>
      </c>
      <c r="J262" s="22">
        <v>0</v>
      </c>
      <c r="K262" s="22">
        <v>0</v>
      </c>
      <c r="L262" s="22">
        <v>6</v>
      </c>
    </row>
    <row r="263" spans="2:12" ht="15.75" thickBot="1" x14ac:dyDescent="0.3">
      <c r="B263" s="58"/>
      <c r="C263" s="24" t="s">
        <v>305</v>
      </c>
      <c r="D263" s="22">
        <v>1</v>
      </c>
      <c r="E263" s="22">
        <v>0</v>
      </c>
      <c r="F263" s="22">
        <v>1</v>
      </c>
      <c r="G263" s="22">
        <v>0</v>
      </c>
      <c r="H263" s="22">
        <v>0</v>
      </c>
      <c r="I263" s="22">
        <v>9</v>
      </c>
      <c r="J263" s="22">
        <v>3</v>
      </c>
      <c r="K263" s="22">
        <v>0</v>
      </c>
      <c r="L263" s="22">
        <v>14</v>
      </c>
    </row>
    <row r="264" spans="2:12" ht="15.75" thickBot="1" x14ac:dyDescent="0.3">
      <c r="B264" s="58"/>
      <c r="C264" s="24" t="s">
        <v>306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1</v>
      </c>
      <c r="J264" s="22">
        <v>0</v>
      </c>
      <c r="K264" s="22">
        <v>0</v>
      </c>
      <c r="L264" s="22">
        <v>1</v>
      </c>
    </row>
    <row r="265" spans="2:12" ht="15.75" thickBot="1" x14ac:dyDescent="0.3">
      <c r="B265" s="58"/>
      <c r="C265" s="24" t="s">
        <v>307</v>
      </c>
      <c r="D265" s="22">
        <v>2</v>
      </c>
      <c r="E265" s="22">
        <v>0</v>
      </c>
      <c r="F265" s="22">
        <v>3</v>
      </c>
      <c r="G265" s="22">
        <v>0</v>
      </c>
      <c r="H265" s="22">
        <v>0</v>
      </c>
      <c r="I265" s="22">
        <v>12</v>
      </c>
      <c r="J265" s="22">
        <v>3</v>
      </c>
      <c r="K265" s="22">
        <v>0</v>
      </c>
      <c r="L265" s="22">
        <v>20</v>
      </c>
    </row>
    <row r="266" spans="2:12" ht="15.75" thickBot="1" x14ac:dyDescent="0.3">
      <c r="B266" s="58"/>
      <c r="C266" s="24" t="s">
        <v>308</v>
      </c>
      <c r="D266" s="22">
        <v>0</v>
      </c>
      <c r="E266" s="22">
        <v>0</v>
      </c>
      <c r="F266" s="22">
        <v>1</v>
      </c>
      <c r="G266" s="22">
        <v>0</v>
      </c>
      <c r="H266" s="22">
        <v>0</v>
      </c>
      <c r="I266" s="22">
        <v>5</v>
      </c>
      <c r="J266" s="22">
        <v>2</v>
      </c>
      <c r="K266" s="22">
        <v>0</v>
      </c>
      <c r="L266" s="22">
        <v>8</v>
      </c>
    </row>
    <row r="267" spans="2:12" ht="15.75" thickBot="1" x14ac:dyDescent="0.3">
      <c r="B267" s="58"/>
      <c r="C267" s="24" t="s">
        <v>309</v>
      </c>
      <c r="D267" s="22">
        <v>1</v>
      </c>
      <c r="E267" s="22">
        <v>0</v>
      </c>
      <c r="F267" s="22">
        <v>9</v>
      </c>
      <c r="G267" s="22">
        <v>0</v>
      </c>
      <c r="H267" s="22">
        <v>0</v>
      </c>
      <c r="I267" s="22">
        <v>51</v>
      </c>
      <c r="J267" s="22">
        <v>7</v>
      </c>
      <c r="K267" s="22">
        <v>0</v>
      </c>
      <c r="L267" s="22">
        <v>68</v>
      </c>
    </row>
    <row r="268" spans="2:12" ht="15.75" thickBot="1" x14ac:dyDescent="0.3">
      <c r="B268" s="58"/>
      <c r="C268" s="24" t="s">
        <v>310</v>
      </c>
      <c r="D268" s="22">
        <v>2</v>
      </c>
      <c r="E268" s="22">
        <v>0</v>
      </c>
      <c r="F268" s="22">
        <v>4</v>
      </c>
      <c r="G268" s="22">
        <v>0</v>
      </c>
      <c r="H268" s="22">
        <v>0</v>
      </c>
      <c r="I268" s="22">
        <v>10</v>
      </c>
      <c r="J268" s="22">
        <v>3</v>
      </c>
      <c r="K268" s="22">
        <v>0</v>
      </c>
      <c r="L268" s="22">
        <v>19</v>
      </c>
    </row>
    <row r="269" spans="2:12" ht="15.75" thickBot="1" x14ac:dyDescent="0.3">
      <c r="B269" s="58"/>
      <c r="C269" s="24" t="s">
        <v>311</v>
      </c>
      <c r="D269" s="22">
        <v>1</v>
      </c>
      <c r="E269" s="22">
        <v>0</v>
      </c>
      <c r="F269" s="22">
        <v>0</v>
      </c>
      <c r="G269" s="22">
        <v>0</v>
      </c>
      <c r="H269" s="22">
        <v>1</v>
      </c>
      <c r="I269" s="22">
        <v>9</v>
      </c>
      <c r="J269" s="22">
        <v>2</v>
      </c>
      <c r="K269" s="22">
        <v>0</v>
      </c>
      <c r="L269" s="22">
        <v>13</v>
      </c>
    </row>
    <row r="270" spans="2:12" ht="15.75" thickBot="1" x14ac:dyDescent="0.3">
      <c r="B270" s="58"/>
      <c r="C270" s="24" t="s">
        <v>312</v>
      </c>
      <c r="D270" s="22">
        <v>1</v>
      </c>
      <c r="E270" s="22">
        <v>0</v>
      </c>
      <c r="F270" s="22">
        <v>0</v>
      </c>
      <c r="G270" s="22">
        <v>0</v>
      </c>
      <c r="H270" s="22">
        <v>1</v>
      </c>
      <c r="I270" s="22">
        <v>3</v>
      </c>
      <c r="J270" s="22">
        <v>1</v>
      </c>
      <c r="K270" s="22">
        <v>0</v>
      </c>
      <c r="L270" s="22">
        <v>6</v>
      </c>
    </row>
    <row r="271" spans="2:12" ht="15.75" thickBot="1" x14ac:dyDescent="0.3">
      <c r="B271" s="58"/>
      <c r="C271" s="24" t="s">
        <v>313</v>
      </c>
      <c r="D271" s="22">
        <v>0</v>
      </c>
      <c r="E271" s="22">
        <v>0</v>
      </c>
      <c r="F271" s="22">
        <v>0</v>
      </c>
      <c r="G271" s="22">
        <v>0</v>
      </c>
      <c r="H271" s="22">
        <v>0</v>
      </c>
      <c r="I271" s="22">
        <v>2</v>
      </c>
      <c r="J271" s="22">
        <v>0</v>
      </c>
      <c r="K271" s="22">
        <v>0</v>
      </c>
      <c r="L271" s="22">
        <v>2</v>
      </c>
    </row>
    <row r="272" spans="2:12" ht="15.75" thickBot="1" x14ac:dyDescent="0.3">
      <c r="B272" s="58"/>
      <c r="C272" s="24" t="s">
        <v>314</v>
      </c>
      <c r="D272" s="22">
        <v>1</v>
      </c>
      <c r="E272" s="22">
        <v>1</v>
      </c>
      <c r="F272" s="22">
        <v>0</v>
      </c>
      <c r="G272" s="22">
        <v>0</v>
      </c>
      <c r="H272" s="22">
        <v>0</v>
      </c>
      <c r="I272" s="22">
        <v>11</v>
      </c>
      <c r="J272" s="22">
        <v>0</v>
      </c>
      <c r="K272" s="22">
        <v>0</v>
      </c>
      <c r="L272" s="22">
        <v>13</v>
      </c>
    </row>
    <row r="273" spans="2:12" ht="15.75" thickBot="1" x14ac:dyDescent="0.3">
      <c r="B273" s="58"/>
      <c r="C273" s="24" t="s">
        <v>315</v>
      </c>
      <c r="D273" s="22">
        <v>1</v>
      </c>
      <c r="E273" s="22">
        <v>0</v>
      </c>
      <c r="F273" s="22">
        <v>5</v>
      </c>
      <c r="G273" s="22">
        <v>0</v>
      </c>
      <c r="H273" s="22">
        <v>0</v>
      </c>
      <c r="I273" s="22">
        <v>12</v>
      </c>
      <c r="J273" s="22">
        <v>3</v>
      </c>
      <c r="K273" s="22">
        <v>0</v>
      </c>
      <c r="L273" s="22">
        <v>21</v>
      </c>
    </row>
    <row r="274" spans="2:12" ht="15.75" thickBot="1" x14ac:dyDescent="0.3">
      <c r="B274" s="58"/>
      <c r="C274" s="24" t="s">
        <v>316</v>
      </c>
      <c r="D274" s="22">
        <v>0</v>
      </c>
      <c r="E274" s="22">
        <v>0</v>
      </c>
      <c r="F274" s="22">
        <v>0</v>
      </c>
      <c r="G274" s="22">
        <v>0</v>
      </c>
      <c r="H274" s="22">
        <v>0</v>
      </c>
      <c r="I274" s="22">
        <v>5</v>
      </c>
      <c r="J274" s="22">
        <v>1</v>
      </c>
      <c r="K274" s="22">
        <v>0</v>
      </c>
      <c r="L274" s="22">
        <v>6</v>
      </c>
    </row>
    <row r="275" spans="2:12" ht="15.75" thickBot="1" x14ac:dyDescent="0.3">
      <c r="B275" s="58"/>
      <c r="C275" s="24" t="s">
        <v>317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7</v>
      </c>
      <c r="J275" s="22">
        <v>1</v>
      </c>
      <c r="K275" s="22">
        <v>0</v>
      </c>
      <c r="L275" s="22">
        <v>8</v>
      </c>
    </row>
    <row r="276" spans="2:12" ht="15.75" thickBot="1" x14ac:dyDescent="0.3">
      <c r="B276" s="58"/>
      <c r="C276" s="24" t="s">
        <v>318</v>
      </c>
      <c r="D276" s="22">
        <v>0</v>
      </c>
      <c r="E276" s="22">
        <v>0</v>
      </c>
      <c r="F276" s="22">
        <v>2</v>
      </c>
      <c r="G276" s="22">
        <v>0</v>
      </c>
      <c r="H276" s="22">
        <v>0</v>
      </c>
      <c r="I276" s="22">
        <v>4</v>
      </c>
      <c r="J276" s="22">
        <v>2</v>
      </c>
      <c r="K276" s="22">
        <v>0</v>
      </c>
      <c r="L276" s="22">
        <v>8</v>
      </c>
    </row>
    <row r="277" spans="2:12" ht="15.75" thickBot="1" x14ac:dyDescent="0.3">
      <c r="B277" s="58"/>
      <c r="C277" s="24" t="s">
        <v>319</v>
      </c>
      <c r="D277" s="22">
        <v>0</v>
      </c>
      <c r="E277" s="22">
        <v>0</v>
      </c>
      <c r="F277" s="22">
        <v>1</v>
      </c>
      <c r="G277" s="22">
        <v>0</v>
      </c>
      <c r="H277" s="22">
        <v>0</v>
      </c>
      <c r="I277" s="22">
        <v>7</v>
      </c>
      <c r="J277" s="22">
        <v>0</v>
      </c>
      <c r="K277" s="22">
        <v>0</v>
      </c>
      <c r="L277" s="22">
        <v>8</v>
      </c>
    </row>
    <row r="278" spans="2:12" ht="15.75" thickBot="1" x14ac:dyDescent="0.3">
      <c r="B278" s="58"/>
      <c r="C278" s="24" t="s">
        <v>320</v>
      </c>
      <c r="D278" s="22">
        <v>1</v>
      </c>
      <c r="E278" s="22">
        <v>0</v>
      </c>
      <c r="F278" s="22">
        <v>2</v>
      </c>
      <c r="G278" s="22">
        <v>0</v>
      </c>
      <c r="H278" s="22">
        <v>0</v>
      </c>
      <c r="I278" s="22">
        <v>13</v>
      </c>
      <c r="J278" s="22">
        <v>1</v>
      </c>
      <c r="K278" s="22">
        <v>0</v>
      </c>
      <c r="L278" s="22">
        <v>17</v>
      </c>
    </row>
    <row r="279" spans="2:12" ht="15.75" thickBot="1" x14ac:dyDescent="0.3">
      <c r="B279" s="58"/>
      <c r="C279" s="24" t="s">
        <v>321</v>
      </c>
      <c r="D279" s="22">
        <v>1</v>
      </c>
      <c r="E279" s="22">
        <v>1</v>
      </c>
      <c r="F279" s="22">
        <v>3</v>
      </c>
      <c r="G279" s="22">
        <v>0</v>
      </c>
      <c r="H279" s="22">
        <v>1</v>
      </c>
      <c r="I279" s="22">
        <v>21</v>
      </c>
      <c r="J279" s="22">
        <v>2</v>
      </c>
      <c r="K279" s="22">
        <v>0</v>
      </c>
      <c r="L279" s="22">
        <v>29</v>
      </c>
    </row>
    <row r="280" spans="2:12" ht="15.75" thickBot="1" x14ac:dyDescent="0.3">
      <c r="B280" s="58"/>
      <c r="C280" s="24" t="s">
        <v>349</v>
      </c>
      <c r="D280" s="22">
        <v>0</v>
      </c>
      <c r="E280" s="22">
        <v>0</v>
      </c>
      <c r="F280" s="22">
        <v>1</v>
      </c>
      <c r="G280" s="22">
        <v>0</v>
      </c>
      <c r="H280" s="22">
        <v>0</v>
      </c>
      <c r="I280" s="22">
        <v>19</v>
      </c>
      <c r="J280" s="22">
        <v>6</v>
      </c>
      <c r="K280" s="22">
        <v>0</v>
      </c>
      <c r="L280" s="22">
        <v>26</v>
      </c>
    </row>
    <row r="281" spans="2:12" ht="15.75" thickBot="1" x14ac:dyDescent="0.3">
      <c r="B281" s="58"/>
      <c r="C281" s="24" t="s">
        <v>323</v>
      </c>
      <c r="D281" s="22">
        <v>1</v>
      </c>
      <c r="E281" s="22">
        <v>0</v>
      </c>
      <c r="F281" s="22">
        <v>1</v>
      </c>
      <c r="G281" s="22">
        <v>0</v>
      </c>
      <c r="H281" s="22">
        <v>0</v>
      </c>
      <c r="I281" s="22">
        <v>9</v>
      </c>
      <c r="J281" s="22">
        <v>0</v>
      </c>
      <c r="K281" s="22">
        <v>0</v>
      </c>
      <c r="L281" s="22">
        <v>11</v>
      </c>
    </row>
    <row r="282" spans="2:12" ht="15.75" thickBot="1" x14ac:dyDescent="0.3">
      <c r="B282" s="59"/>
      <c r="C282" s="24" t="s">
        <v>324</v>
      </c>
      <c r="D282" s="22">
        <v>1</v>
      </c>
      <c r="E282" s="22">
        <v>0</v>
      </c>
      <c r="F282" s="22">
        <v>23</v>
      </c>
      <c r="G282" s="22">
        <v>0</v>
      </c>
      <c r="H282" s="22">
        <v>1</v>
      </c>
      <c r="I282" s="22">
        <v>129</v>
      </c>
      <c r="J282" s="22">
        <v>23</v>
      </c>
      <c r="K282" s="22">
        <v>0</v>
      </c>
      <c r="L282" s="22">
        <v>177</v>
      </c>
    </row>
    <row r="283" spans="2:12" ht="15.75" thickBot="1" x14ac:dyDescent="0.3">
      <c r="B283" s="50" t="s">
        <v>325</v>
      </c>
      <c r="C283" s="51"/>
      <c r="D283" s="23">
        <v>16</v>
      </c>
      <c r="E283" s="23">
        <v>2</v>
      </c>
      <c r="F283" s="23">
        <v>57</v>
      </c>
      <c r="G283" s="23">
        <v>0</v>
      </c>
      <c r="H283" s="23">
        <v>4</v>
      </c>
      <c r="I283" s="23">
        <v>365</v>
      </c>
      <c r="J283" s="23">
        <v>64</v>
      </c>
      <c r="K283" s="23">
        <v>0</v>
      </c>
      <c r="L283" s="23">
        <v>508</v>
      </c>
    </row>
    <row r="284" spans="2:12" ht="15.75" thickBot="1" x14ac:dyDescent="0.3">
      <c r="B284" s="69" t="s">
        <v>350</v>
      </c>
      <c r="C284" s="70" t="s">
        <v>350</v>
      </c>
      <c r="D284" s="26">
        <v>0</v>
      </c>
      <c r="E284" s="26">
        <v>0</v>
      </c>
      <c r="F284" s="26">
        <v>6</v>
      </c>
      <c r="G284" s="26">
        <v>0</v>
      </c>
      <c r="H284" s="26">
        <v>2</v>
      </c>
      <c r="I284" s="26">
        <v>8</v>
      </c>
      <c r="J284" s="26">
        <v>2</v>
      </c>
      <c r="K284" s="26">
        <v>0</v>
      </c>
      <c r="L284" s="26">
        <v>18</v>
      </c>
    </row>
    <row r="285" spans="2:12" ht="15.75" thickBot="1" x14ac:dyDescent="0.3">
      <c r="B285" s="71" t="s">
        <v>351</v>
      </c>
      <c r="C285" s="72"/>
      <c r="D285" s="32">
        <v>0</v>
      </c>
      <c r="E285" s="32">
        <v>0</v>
      </c>
      <c r="F285" s="32">
        <v>6</v>
      </c>
      <c r="G285" s="32">
        <v>0</v>
      </c>
      <c r="H285" s="32">
        <v>2</v>
      </c>
      <c r="I285" s="32">
        <v>8</v>
      </c>
      <c r="J285" s="32">
        <v>2</v>
      </c>
      <c r="K285" s="32">
        <v>0</v>
      </c>
      <c r="L285" s="32">
        <v>18</v>
      </c>
    </row>
    <row r="286" spans="2:12" ht="15.75" thickBot="1" x14ac:dyDescent="0.3">
      <c r="B286" s="29" t="s">
        <v>35</v>
      </c>
      <c r="C286" s="20"/>
      <c r="D286" s="30">
        <v>566</v>
      </c>
      <c r="E286" s="30">
        <v>32</v>
      </c>
      <c r="F286" s="30">
        <v>726</v>
      </c>
      <c r="G286" s="30">
        <v>70</v>
      </c>
      <c r="H286" s="30">
        <v>310</v>
      </c>
      <c r="I286" s="30">
        <v>3600</v>
      </c>
      <c r="J286" s="30">
        <v>642</v>
      </c>
      <c r="K286" s="30">
        <v>4</v>
      </c>
      <c r="L286" s="30">
        <v>5950</v>
      </c>
    </row>
    <row r="287" spans="2:12" x14ac:dyDescent="0.25">
      <c r="B287" s="18" t="s">
        <v>30</v>
      </c>
    </row>
  </sheetData>
  <autoFilter ref="B7:L7"/>
  <mergeCells count="31">
    <mergeCell ref="D6:L6"/>
    <mergeCell ref="B243:B258"/>
    <mergeCell ref="B259:C259"/>
    <mergeCell ref="B260:B282"/>
    <mergeCell ref="B283:C283"/>
    <mergeCell ref="B128:B145"/>
    <mergeCell ref="B146:C146"/>
    <mergeCell ref="B147:B172"/>
    <mergeCell ref="B173:C173"/>
    <mergeCell ref="B174:B193"/>
    <mergeCell ref="B194:C194"/>
    <mergeCell ref="B65:B80"/>
    <mergeCell ref="B81:C81"/>
    <mergeCell ref="B82:B103"/>
    <mergeCell ref="B104:C104"/>
    <mergeCell ref="B105:B126"/>
    <mergeCell ref="B284:C284"/>
    <mergeCell ref="B285:C285"/>
    <mergeCell ref="B195:B213"/>
    <mergeCell ref="B214:C214"/>
    <mergeCell ref="B215:B227"/>
    <mergeCell ref="B228:C228"/>
    <mergeCell ref="B229:B241"/>
    <mergeCell ref="B242:C242"/>
    <mergeCell ref="B127:C127"/>
    <mergeCell ref="B8:B19"/>
    <mergeCell ref="B20:C20"/>
    <mergeCell ref="B21:B29"/>
    <mergeCell ref="B30:C30"/>
    <mergeCell ref="B31:B63"/>
    <mergeCell ref="B64:C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7"/>
  <sheetViews>
    <sheetView workbookViewId="0">
      <selection activeCell="C11" sqref="C11"/>
    </sheetView>
  </sheetViews>
  <sheetFormatPr baseColWidth="10" defaultRowHeight="15" x14ac:dyDescent="0.25"/>
  <cols>
    <col min="1" max="1" width="4.5703125" customWidth="1"/>
    <col min="2" max="2" width="22.42578125" customWidth="1"/>
    <col min="3" max="3" width="25.28515625" customWidth="1"/>
  </cols>
  <sheetData>
    <row r="2" spans="2:12" x14ac:dyDescent="0.25">
      <c r="B2" s="27" t="s">
        <v>383</v>
      </c>
    </row>
    <row r="3" spans="2:12" x14ac:dyDescent="0.25">
      <c r="B3" s="27" t="s">
        <v>34</v>
      </c>
    </row>
    <row r="4" spans="2:12" x14ac:dyDescent="0.25">
      <c r="B4" s="27" t="s">
        <v>384</v>
      </c>
    </row>
    <row r="5" spans="2:12" ht="15.75" thickBot="1" x14ac:dyDescent="0.3">
      <c r="B5" s="27"/>
    </row>
    <row r="6" spans="2:12" ht="15.75" thickBot="1" x14ac:dyDescent="0.3">
      <c r="D6" s="62" t="s">
        <v>390</v>
      </c>
      <c r="E6" s="63"/>
      <c r="F6" s="63"/>
      <c r="G6" s="63"/>
      <c r="H6" s="63"/>
      <c r="I6" s="63"/>
      <c r="J6" s="63"/>
      <c r="K6" s="63"/>
      <c r="L6" s="64"/>
    </row>
    <row r="7" spans="2:12" ht="28.5" customHeight="1" thickBot="1" x14ac:dyDescent="0.3">
      <c r="B7" s="36" t="s">
        <v>329</v>
      </c>
      <c r="C7" s="35" t="s">
        <v>330</v>
      </c>
      <c r="D7" s="35" t="s">
        <v>331</v>
      </c>
      <c r="E7" s="35" t="s">
        <v>25</v>
      </c>
      <c r="F7" s="35" t="s">
        <v>332</v>
      </c>
      <c r="G7" s="35" t="s">
        <v>334</v>
      </c>
      <c r="H7" s="35" t="s">
        <v>10</v>
      </c>
      <c r="I7" s="35" t="s">
        <v>333</v>
      </c>
      <c r="J7" s="35" t="s">
        <v>13</v>
      </c>
      <c r="K7" s="35" t="s">
        <v>27</v>
      </c>
      <c r="L7" s="35" t="s">
        <v>35</v>
      </c>
    </row>
    <row r="8" spans="2:12" ht="15.75" thickBot="1" x14ac:dyDescent="0.3">
      <c r="B8" s="52" t="s">
        <v>335</v>
      </c>
      <c r="C8" s="20" t="s">
        <v>37</v>
      </c>
      <c r="D8" s="21">
        <v>5</v>
      </c>
      <c r="E8" s="21">
        <v>0</v>
      </c>
      <c r="F8" s="21">
        <v>6</v>
      </c>
      <c r="G8" s="21">
        <v>0</v>
      </c>
      <c r="H8" s="21">
        <v>4</v>
      </c>
      <c r="I8" s="21">
        <v>53</v>
      </c>
      <c r="J8" s="21">
        <v>8</v>
      </c>
      <c r="K8" s="21">
        <v>0</v>
      </c>
      <c r="L8" s="21">
        <v>76</v>
      </c>
    </row>
    <row r="9" spans="2:12" ht="15.75" thickBot="1" x14ac:dyDescent="0.3">
      <c r="B9" s="53"/>
      <c r="C9" s="20" t="s">
        <v>38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1</v>
      </c>
      <c r="K9" s="21">
        <v>0</v>
      </c>
      <c r="L9" s="21">
        <v>1</v>
      </c>
    </row>
    <row r="10" spans="2:12" ht="15.75" thickBot="1" x14ac:dyDescent="0.3">
      <c r="B10" s="53"/>
      <c r="C10" s="20" t="s">
        <v>39</v>
      </c>
      <c r="D10" s="21">
        <v>2</v>
      </c>
      <c r="E10" s="21">
        <v>0</v>
      </c>
      <c r="F10" s="21">
        <v>2</v>
      </c>
      <c r="G10" s="21">
        <v>0</v>
      </c>
      <c r="H10" s="21">
        <v>0</v>
      </c>
      <c r="I10" s="21">
        <v>12</v>
      </c>
      <c r="J10" s="21">
        <v>1</v>
      </c>
      <c r="K10" s="21">
        <v>0</v>
      </c>
      <c r="L10" s="21">
        <v>17</v>
      </c>
    </row>
    <row r="11" spans="2:12" ht="15.75" thickBot="1" x14ac:dyDescent="0.3">
      <c r="B11" s="53"/>
      <c r="C11" s="20" t="s">
        <v>40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5</v>
      </c>
      <c r="J11" s="21">
        <v>1</v>
      </c>
      <c r="K11" s="21">
        <v>0</v>
      </c>
      <c r="L11" s="21">
        <v>6</v>
      </c>
    </row>
    <row r="12" spans="2:12" ht="15.75" thickBot="1" x14ac:dyDescent="0.3">
      <c r="B12" s="53"/>
      <c r="C12" s="20" t="s">
        <v>41</v>
      </c>
      <c r="D12" s="21">
        <v>1</v>
      </c>
      <c r="E12" s="21">
        <v>0</v>
      </c>
      <c r="F12" s="21">
        <v>0</v>
      </c>
      <c r="G12" s="21">
        <v>0</v>
      </c>
      <c r="H12" s="21">
        <v>0</v>
      </c>
      <c r="I12" s="21">
        <v>6</v>
      </c>
      <c r="J12" s="21">
        <v>1</v>
      </c>
      <c r="K12" s="21">
        <v>0</v>
      </c>
      <c r="L12" s="21">
        <v>8</v>
      </c>
    </row>
    <row r="13" spans="2:12" ht="15.75" thickBot="1" x14ac:dyDescent="0.3">
      <c r="B13" s="53"/>
      <c r="C13" s="20" t="s">
        <v>336</v>
      </c>
      <c r="D13" s="21">
        <v>0</v>
      </c>
      <c r="E13" s="21">
        <v>0</v>
      </c>
      <c r="F13" s="21">
        <v>2</v>
      </c>
      <c r="G13" s="21">
        <v>0</v>
      </c>
      <c r="H13" s="21">
        <v>0</v>
      </c>
      <c r="I13" s="21">
        <v>2</v>
      </c>
      <c r="J13" s="21">
        <v>0</v>
      </c>
      <c r="K13" s="21">
        <v>0</v>
      </c>
      <c r="L13" s="21">
        <v>4</v>
      </c>
    </row>
    <row r="14" spans="2:12" ht="15.75" thickBot="1" x14ac:dyDescent="0.3">
      <c r="B14" s="53"/>
      <c r="C14" s="20" t="s">
        <v>43</v>
      </c>
      <c r="D14" s="21">
        <v>0</v>
      </c>
      <c r="E14" s="21">
        <v>0</v>
      </c>
      <c r="F14" s="21">
        <v>2</v>
      </c>
      <c r="G14" s="21">
        <v>0</v>
      </c>
      <c r="H14" s="21">
        <v>0</v>
      </c>
      <c r="I14" s="21">
        <v>3</v>
      </c>
      <c r="J14" s="21">
        <v>0</v>
      </c>
      <c r="K14" s="21">
        <v>0</v>
      </c>
      <c r="L14" s="21">
        <v>5</v>
      </c>
    </row>
    <row r="15" spans="2:12" ht="15.75" thickBot="1" x14ac:dyDescent="0.3">
      <c r="B15" s="53"/>
      <c r="C15" s="20" t="s">
        <v>44</v>
      </c>
      <c r="D15" s="21">
        <v>0</v>
      </c>
      <c r="E15" s="21">
        <v>0</v>
      </c>
      <c r="F15" s="21">
        <v>2</v>
      </c>
      <c r="G15" s="21">
        <v>0</v>
      </c>
      <c r="H15" s="21">
        <v>0</v>
      </c>
      <c r="I15" s="21">
        <v>4</v>
      </c>
      <c r="J15" s="21">
        <v>0</v>
      </c>
      <c r="K15" s="21">
        <v>0</v>
      </c>
      <c r="L15" s="21">
        <v>6</v>
      </c>
    </row>
    <row r="16" spans="2:12" ht="15.75" thickBot="1" x14ac:dyDescent="0.3">
      <c r="B16" s="53"/>
      <c r="C16" s="20" t="s">
        <v>45</v>
      </c>
      <c r="D16" s="21">
        <v>2</v>
      </c>
      <c r="E16" s="21">
        <v>0</v>
      </c>
      <c r="F16" s="21">
        <v>0</v>
      </c>
      <c r="G16" s="21">
        <v>0</v>
      </c>
      <c r="H16" s="21">
        <v>0</v>
      </c>
      <c r="I16" s="21">
        <v>2</v>
      </c>
      <c r="J16" s="21">
        <v>1</v>
      </c>
      <c r="K16" s="21">
        <v>0</v>
      </c>
      <c r="L16" s="21">
        <v>5</v>
      </c>
    </row>
    <row r="17" spans="2:12" ht="15.75" thickBot="1" x14ac:dyDescent="0.3">
      <c r="B17" s="53"/>
      <c r="C17" s="20" t="s">
        <v>46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5</v>
      </c>
      <c r="J17" s="21">
        <v>0</v>
      </c>
      <c r="K17" s="21">
        <v>0</v>
      </c>
      <c r="L17" s="21">
        <v>5</v>
      </c>
    </row>
    <row r="18" spans="2:12" ht="15.75" thickBot="1" x14ac:dyDescent="0.3">
      <c r="B18" s="53"/>
      <c r="C18" s="20" t="s">
        <v>47</v>
      </c>
      <c r="D18" s="21">
        <v>3</v>
      </c>
      <c r="E18" s="21">
        <v>0</v>
      </c>
      <c r="F18" s="21">
        <v>4</v>
      </c>
      <c r="G18" s="21">
        <v>0</v>
      </c>
      <c r="H18" s="21">
        <v>0</v>
      </c>
      <c r="I18" s="21">
        <v>2</v>
      </c>
      <c r="J18" s="21">
        <v>0</v>
      </c>
      <c r="K18" s="21">
        <v>0</v>
      </c>
      <c r="L18" s="21">
        <v>9</v>
      </c>
    </row>
    <row r="19" spans="2:12" ht="15.75" thickBot="1" x14ac:dyDescent="0.3">
      <c r="B19" s="54"/>
      <c r="C19" s="20" t="s">
        <v>48</v>
      </c>
      <c r="D19" s="21">
        <v>0</v>
      </c>
      <c r="E19" s="21">
        <v>0</v>
      </c>
      <c r="F19" s="21">
        <v>1</v>
      </c>
      <c r="G19" s="21">
        <v>0</v>
      </c>
      <c r="H19" s="21">
        <v>0</v>
      </c>
      <c r="I19" s="21">
        <v>3</v>
      </c>
      <c r="J19" s="21">
        <v>0</v>
      </c>
      <c r="K19" s="21">
        <v>0</v>
      </c>
      <c r="L19" s="21">
        <v>4</v>
      </c>
    </row>
    <row r="20" spans="2:12" ht="15.75" thickBot="1" x14ac:dyDescent="0.3">
      <c r="B20" s="55" t="s">
        <v>49</v>
      </c>
      <c r="C20" s="56"/>
      <c r="D20" s="23">
        <v>13</v>
      </c>
      <c r="E20" s="23">
        <v>0</v>
      </c>
      <c r="F20" s="23">
        <v>19</v>
      </c>
      <c r="G20" s="23">
        <v>0</v>
      </c>
      <c r="H20" s="23">
        <v>4</v>
      </c>
      <c r="I20" s="23">
        <v>97</v>
      </c>
      <c r="J20" s="23">
        <v>13</v>
      </c>
      <c r="K20" s="23">
        <v>0</v>
      </c>
      <c r="L20" s="23">
        <v>146</v>
      </c>
    </row>
    <row r="21" spans="2:12" ht="15.75" thickBot="1" x14ac:dyDescent="0.3">
      <c r="B21" s="52" t="s">
        <v>50</v>
      </c>
      <c r="C21" s="20" t="s">
        <v>337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2:12" ht="15.75" thickBot="1" x14ac:dyDescent="0.3">
      <c r="B22" s="53"/>
      <c r="C22" s="20" t="s">
        <v>338</v>
      </c>
      <c r="D22" s="21">
        <v>0</v>
      </c>
      <c r="E22" s="21">
        <v>0</v>
      </c>
      <c r="F22" s="21">
        <v>0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1">
        <v>1</v>
      </c>
    </row>
    <row r="23" spans="2:12" ht="15.75" thickBot="1" x14ac:dyDescent="0.3">
      <c r="B23" s="53"/>
      <c r="C23" s="20" t="s">
        <v>339</v>
      </c>
      <c r="D23" s="21">
        <v>4</v>
      </c>
      <c r="E23" s="21">
        <v>0</v>
      </c>
      <c r="F23" s="21">
        <v>0</v>
      </c>
      <c r="G23" s="21">
        <v>0</v>
      </c>
      <c r="H23" s="21">
        <v>0</v>
      </c>
      <c r="I23" s="21">
        <v>1</v>
      </c>
      <c r="J23" s="21">
        <v>0</v>
      </c>
      <c r="K23" s="21">
        <v>0</v>
      </c>
      <c r="L23" s="21">
        <v>5</v>
      </c>
    </row>
    <row r="24" spans="2:12" ht="15.75" thickBot="1" x14ac:dyDescent="0.3">
      <c r="B24" s="53"/>
      <c r="C24" s="20" t="s">
        <v>340</v>
      </c>
      <c r="D24" s="21">
        <v>1</v>
      </c>
      <c r="E24" s="21">
        <v>0</v>
      </c>
      <c r="F24" s="21">
        <v>1</v>
      </c>
      <c r="G24" s="21">
        <v>0</v>
      </c>
      <c r="H24" s="21">
        <v>0</v>
      </c>
      <c r="I24" s="21">
        <v>2</v>
      </c>
      <c r="J24" s="21">
        <v>2</v>
      </c>
      <c r="K24" s="21">
        <v>0</v>
      </c>
      <c r="L24" s="21">
        <v>6</v>
      </c>
    </row>
    <row r="25" spans="2:12" ht="15.75" thickBot="1" x14ac:dyDescent="0.3">
      <c r="B25" s="53"/>
      <c r="C25" s="20" t="s">
        <v>341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</row>
    <row r="26" spans="2:12" ht="15.75" thickBot="1" x14ac:dyDescent="0.3">
      <c r="B26" s="53"/>
      <c r="C26" s="20" t="s">
        <v>342</v>
      </c>
      <c r="D26" s="21">
        <v>0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1</v>
      </c>
    </row>
    <row r="27" spans="2:12" ht="15.75" thickBot="1" x14ac:dyDescent="0.3">
      <c r="B27" s="53"/>
      <c r="C27" s="20" t="s">
        <v>343</v>
      </c>
      <c r="D27" s="21">
        <v>1</v>
      </c>
      <c r="E27" s="21">
        <v>0</v>
      </c>
      <c r="F27" s="21">
        <v>3</v>
      </c>
      <c r="G27" s="21">
        <v>0</v>
      </c>
      <c r="H27" s="21">
        <v>0</v>
      </c>
      <c r="I27" s="21">
        <v>7</v>
      </c>
      <c r="J27" s="21">
        <v>1</v>
      </c>
      <c r="K27" s="21">
        <v>0</v>
      </c>
      <c r="L27" s="21">
        <v>12</v>
      </c>
    </row>
    <row r="28" spans="2:12" ht="15.75" thickBot="1" x14ac:dyDescent="0.3">
      <c r="B28" s="53"/>
      <c r="C28" s="20" t="s">
        <v>344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1</v>
      </c>
      <c r="J28" s="21">
        <v>0</v>
      </c>
      <c r="K28" s="21">
        <v>0</v>
      </c>
      <c r="L28" s="21">
        <v>1</v>
      </c>
    </row>
    <row r="29" spans="2:12" ht="15.75" thickBot="1" x14ac:dyDescent="0.3">
      <c r="B29" s="54"/>
      <c r="C29" s="20" t="s">
        <v>345</v>
      </c>
      <c r="D29" s="21">
        <v>0</v>
      </c>
      <c r="E29" s="21">
        <v>0</v>
      </c>
      <c r="F29" s="21">
        <v>1</v>
      </c>
      <c r="G29" s="21">
        <v>0</v>
      </c>
      <c r="H29" s="21">
        <v>0</v>
      </c>
      <c r="I29" s="21">
        <v>5</v>
      </c>
      <c r="J29" s="21">
        <v>0</v>
      </c>
      <c r="K29" s="21">
        <v>0</v>
      </c>
      <c r="L29" s="21">
        <v>6</v>
      </c>
    </row>
    <row r="30" spans="2:12" ht="15.75" thickBot="1" x14ac:dyDescent="0.3">
      <c r="B30" s="55" t="s">
        <v>60</v>
      </c>
      <c r="C30" s="56"/>
      <c r="D30" s="23">
        <v>6</v>
      </c>
      <c r="E30" s="23">
        <v>1</v>
      </c>
      <c r="F30" s="23">
        <v>5</v>
      </c>
      <c r="G30" s="23">
        <v>1</v>
      </c>
      <c r="H30" s="23">
        <v>0</v>
      </c>
      <c r="I30" s="23">
        <v>16</v>
      </c>
      <c r="J30" s="23">
        <v>3</v>
      </c>
      <c r="K30" s="23">
        <v>0</v>
      </c>
      <c r="L30" s="23">
        <v>32</v>
      </c>
    </row>
    <row r="31" spans="2:12" ht="15.75" thickBot="1" x14ac:dyDescent="0.3">
      <c r="B31" s="52" t="s">
        <v>61</v>
      </c>
      <c r="C31" s="20" t="s">
        <v>62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</row>
    <row r="32" spans="2:12" ht="15.75" thickBot="1" x14ac:dyDescent="0.3">
      <c r="B32" s="53"/>
      <c r="C32" s="20" t="s">
        <v>63</v>
      </c>
      <c r="D32" s="21">
        <v>0</v>
      </c>
      <c r="E32" s="21">
        <v>0</v>
      </c>
      <c r="F32" s="21">
        <v>1</v>
      </c>
      <c r="G32" s="21">
        <v>0</v>
      </c>
      <c r="H32" s="21">
        <v>0</v>
      </c>
      <c r="I32" s="21">
        <v>2</v>
      </c>
      <c r="J32" s="21">
        <v>1</v>
      </c>
      <c r="K32" s="21">
        <v>0</v>
      </c>
      <c r="L32" s="21">
        <v>4</v>
      </c>
    </row>
    <row r="33" spans="2:12" ht="15.75" thickBot="1" x14ac:dyDescent="0.3">
      <c r="B33" s="53"/>
      <c r="C33" s="20" t="s">
        <v>64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</row>
    <row r="34" spans="2:12" ht="15.75" thickBot="1" x14ac:dyDescent="0.3">
      <c r="B34" s="53"/>
      <c r="C34" s="20" t="s">
        <v>65</v>
      </c>
      <c r="D34" s="21">
        <v>1</v>
      </c>
      <c r="E34" s="21">
        <v>0</v>
      </c>
      <c r="F34" s="21">
        <v>6</v>
      </c>
      <c r="G34" s="21">
        <v>1</v>
      </c>
      <c r="H34" s="21">
        <v>2</v>
      </c>
      <c r="I34" s="21">
        <v>17</v>
      </c>
      <c r="J34" s="21">
        <v>4</v>
      </c>
      <c r="K34" s="21">
        <v>0</v>
      </c>
      <c r="L34" s="21">
        <v>31</v>
      </c>
    </row>
    <row r="35" spans="2:12" ht="15.75" thickBot="1" x14ac:dyDescent="0.3">
      <c r="B35" s="53"/>
      <c r="C35" s="20" t="s">
        <v>66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</row>
    <row r="36" spans="2:12" ht="15.75" thickBot="1" x14ac:dyDescent="0.3">
      <c r="B36" s="53"/>
      <c r="C36" s="20" t="s">
        <v>67</v>
      </c>
      <c r="D36" s="21">
        <v>0</v>
      </c>
      <c r="E36" s="21">
        <v>0</v>
      </c>
      <c r="F36" s="21">
        <v>1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</v>
      </c>
    </row>
    <row r="37" spans="2:12" ht="15.75" thickBot="1" x14ac:dyDescent="0.3">
      <c r="B37" s="53"/>
      <c r="C37" s="20" t="s">
        <v>68</v>
      </c>
      <c r="D37" s="21">
        <v>0</v>
      </c>
      <c r="E37" s="21">
        <v>0</v>
      </c>
      <c r="F37" s="21">
        <v>1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1</v>
      </c>
    </row>
    <row r="38" spans="2:12" ht="15.75" thickBot="1" x14ac:dyDescent="0.3">
      <c r="B38" s="53"/>
      <c r="C38" s="20" t="s">
        <v>69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</row>
    <row r="39" spans="2:12" ht="15.75" thickBot="1" x14ac:dyDescent="0.3">
      <c r="B39" s="53"/>
      <c r="C39" s="20" t="s">
        <v>70</v>
      </c>
      <c r="D39" s="21">
        <v>0</v>
      </c>
      <c r="E39" s="21">
        <v>0</v>
      </c>
      <c r="F39" s="21">
        <v>0</v>
      </c>
      <c r="G39" s="21">
        <v>0</v>
      </c>
      <c r="H39" s="21">
        <v>1</v>
      </c>
      <c r="I39" s="21">
        <v>0</v>
      </c>
      <c r="J39" s="21">
        <v>0</v>
      </c>
      <c r="K39" s="21">
        <v>0</v>
      </c>
      <c r="L39" s="21">
        <v>1</v>
      </c>
    </row>
    <row r="40" spans="2:12" ht="15.75" thickBot="1" x14ac:dyDescent="0.3">
      <c r="B40" s="53"/>
      <c r="C40" s="20" t="s">
        <v>71</v>
      </c>
      <c r="D40" s="21">
        <v>0</v>
      </c>
      <c r="E40" s="21">
        <v>0</v>
      </c>
      <c r="F40" s="21">
        <v>1</v>
      </c>
      <c r="G40" s="21">
        <v>0</v>
      </c>
      <c r="H40" s="21">
        <v>0</v>
      </c>
      <c r="I40" s="21">
        <v>2</v>
      </c>
      <c r="J40" s="21">
        <v>0</v>
      </c>
      <c r="K40" s="21">
        <v>0</v>
      </c>
      <c r="L40" s="21">
        <v>3</v>
      </c>
    </row>
    <row r="41" spans="2:12" ht="15.75" thickBot="1" x14ac:dyDescent="0.3">
      <c r="B41" s="53"/>
      <c r="C41" s="20" t="s">
        <v>72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</row>
    <row r="42" spans="2:12" ht="15.75" thickBot="1" x14ac:dyDescent="0.3">
      <c r="B42" s="53"/>
      <c r="C42" s="20" t="s">
        <v>73</v>
      </c>
      <c r="D42" s="21">
        <v>0</v>
      </c>
      <c r="E42" s="21">
        <v>0</v>
      </c>
      <c r="F42" s="21">
        <v>0</v>
      </c>
      <c r="G42" s="21">
        <v>1</v>
      </c>
      <c r="H42" s="21">
        <v>0</v>
      </c>
      <c r="I42" s="21">
        <v>0</v>
      </c>
      <c r="J42" s="21">
        <v>1</v>
      </c>
      <c r="K42" s="21">
        <v>0</v>
      </c>
      <c r="L42" s="21">
        <v>2</v>
      </c>
    </row>
    <row r="43" spans="2:12" ht="15.75" thickBot="1" x14ac:dyDescent="0.3">
      <c r="B43" s="53"/>
      <c r="C43" s="20" t="s">
        <v>74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</row>
    <row r="44" spans="2:12" ht="15.75" thickBot="1" x14ac:dyDescent="0.3">
      <c r="B44" s="53"/>
      <c r="C44" s="20" t="s">
        <v>75</v>
      </c>
      <c r="D44" s="21">
        <v>0</v>
      </c>
      <c r="E44" s="21">
        <v>0</v>
      </c>
      <c r="F44" s="21">
        <v>1</v>
      </c>
      <c r="G44" s="21">
        <v>0</v>
      </c>
      <c r="H44" s="21">
        <v>0</v>
      </c>
      <c r="I44" s="21">
        <v>1</v>
      </c>
      <c r="J44" s="21">
        <v>0</v>
      </c>
      <c r="K44" s="21">
        <v>0</v>
      </c>
      <c r="L44" s="21">
        <v>2</v>
      </c>
    </row>
    <row r="45" spans="2:12" ht="15.75" thickBot="1" x14ac:dyDescent="0.3">
      <c r="B45" s="53"/>
      <c r="C45" s="20" t="s">
        <v>76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1</v>
      </c>
      <c r="J45" s="21">
        <v>0</v>
      </c>
      <c r="K45" s="21">
        <v>0</v>
      </c>
      <c r="L45" s="21">
        <v>1</v>
      </c>
    </row>
    <row r="46" spans="2:12" ht="15.75" thickBot="1" x14ac:dyDescent="0.3">
      <c r="B46" s="53"/>
      <c r="C46" s="20" t="s">
        <v>77</v>
      </c>
      <c r="D46" s="21">
        <v>1</v>
      </c>
      <c r="E46" s="21">
        <v>0</v>
      </c>
      <c r="F46" s="21">
        <v>0</v>
      </c>
      <c r="G46" s="21">
        <v>0</v>
      </c>
      <c r="H46" s="21">
        <v>0</v>
      </c>
      <c r="I46" s="21">
        <v>2</v>
      </c>
      <c r="J46" s="21">
        <v>1</v>
      </c>
      <c r="K46" s="21">
        <v>0</v>
      </c>
      <c r="L46" s="21">
        <v>4</v>
      </c>
    </row>
    <row r="47" spans="2:12" ht="15.75" thickBot="1" x14ac:dyDescent="0.3">
      <c r="B47" s="53"/>
      <c r="C47" s="20" t="s">
        <v>78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</row>
    <row r="48" spans="2:12" ht="15.75" thickBot="1" x14ac:dyDescent="0.3">
      <c r="B48" s="53"/>
      <c r="C48" s="20" t="s">
        <v>79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</row>
    <row r="49" spans="2:12" ht="15.75" thickBot="1" x14ac:dyDescent="0.3">
      <c r="B49" s="53"/>
      <c r="C49" s="20" t="s">
        <v>80</v>
      </c>
      <c r="D49" s="21">
        <v>0</v>
      </c>
      <c r="E49" s="21">
        <v>0</v>
      </c>
      <c r="F49" s="21">
        <v>1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1</v>
      </c>
    </row>
    <row r="50" spans="2:12" ht="15.75" thickBot="1" x14ac:dyDescent="0.3">
      <c r="B50" s="53"/>
      <c r="C50" s="20" t="s">
        <v>81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5.75" thickBot="1" x14ac:dyDescent="0.3">
      <c r="B51" s="53"/>
      <c r="C51" s="20" t="s">
        <v>82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</row>
    <row r="52" spans="2:12" ht="15.75" thickBot="1" x14ac:dyDescent="0.3">
      <c r="B52" s="53"/>
      <c r="C52" s="20" t="s">
        <v>83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2:12" ht="15.75" thickBot="1" x14ac:dyDescent="0.3">
      <c r="B53" s="53"/>
      <c r="C53" s="20" t="s">
        <v>84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</row>
    <row r="54" spans="2:12" ht="15.75" thickBot="1" x14ac:dyDescent="0.3">
      <c r="B54" s="53"/>
      <c r="C54" s="20" t="s">
        <v>85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5.75" thickBot="1" x14ac:dyDescent="0.3">
      <c r="B55" s="53"/>
      <c r="C55" s="20" t="s">
        <v>86</v>
      </c>
      <c r="D55" s="21">
        <v>1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1</v>
      </c>
    </row>
    <row r="56" spans="2:12" ht="15.75" thickBot="1" x14ac:dyDescent="0.3">
      <c r="B56" s="53"/>
      <c r="C56" s="20" t="s">
        <v>87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</row>
    <row r="57" spans="2:12" ht="15.75" thickBot="1" x14ac:dyDescent="0.3">
      <c r="B57" s="53"/>
      <c r="C57" s="20" t="s">
        <v>88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</row>
    <row r="58" spans="2:12" ht="15.75" thickBot="1" x14ac:dyDescent="0.3">
      <c r="B58" s="53"/>
      <c r="C58" s="20" t="s">
        <v>89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</row>
    <row r="59" spans="2:12" ht="15.75" thickBot="1" x14ac:dyDescent="0.3">
      <c r="B59" s="53"/>
      <c r="C59" s="20" t="s">
        <v>90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</row>
    <row r="60" spans="2:12" ht="15.75" thickBot="1" x14ac:dyDescent="0.3">
      <c r="B60" s="53"/>
      <c r="C60" s="20" t="s">
        <v>91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1</v>
      </c>
      <c r="J60" s="21">
        <v>0</v>
      </c>
      <c r="K60" s="21">
        <v>0</v>
      </c>
      <c r="L60" s="21">
        <v>1</v>
      </c>
    </row>
    <row r="61" spans="2:12" ht="15.75" thickBot="1" x14ac:dyDescent="0.3">
      <c r="B61" s="53"/>
      <c r="C61" s="20" t="s">
        <v>92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</row>
    <row r="62" spans="2:12" ht="15.75" thickBot="1" x14ac:dyDescent="0.3">
      <c r="B62" s="53"/>
      <c r="C62" s="20" t="s">
        <v>93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1</v>
      </c>
      <c r="K62" s="21">
        <v>0</v>
      </c>
      <c r="L62" s="21">
        <v>1</v>
      </c>
    </row>
    <row r="63" spans="2:12" ht="15.75" thickBot="1" x14ac:dyDescent="0.3">
      <c r="B63" s="54"/>
      <c r="C63" s="20" t="s">
        <v>94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1</v>
      </c>
      <c r="J63" s="21">
        <v>0</v>
      </c>
      <c r="K63" s="21">
        <v>0</v>
      </c>
      <c r="L63" s="21">
        <v>1</v>
      </c>
    </row>
    <row r="64" spans="2:12" ht="15.75" thickBot="1" x14ac:dyDescent="0.3">
      <c r="B64" s="55" t="s">
        <v>95</v>
      </c>
      <c r="C64" s="56"/>
      <c r="D64" s="23">
        <v>3</v>
      </c>
      <c r="E64" s="23">
        <v>0</v>
      </c>
      <c r="F64" s="23">
        <v>12</v>
      </c>
      <c r="G64" s="23">
        <v>2</v>
      </c>
      <c r="H64" s="23">
        <v>3</v>
      </c>
      <c r="I64" s="23">
        <v>27</v>
      </c>
      <c r="J64" s="23">
        <v>8</v>
      </c>
      <c r="K64" s="23">
        <v>0</v>
      </c>
      <c r="L64" s="23">
        <v>55</v>
      </c>
    </row>
    <row r="65" spans="2:12" ht="15.75" thickBot="1" x14ac:dyDescent="0.3">
      <c r="B65" s="52" t="s">
        <v>96</v>
      </c>
      <c r="C65" s="20" t="s">
        <v>97</v>
      </c>
      <c r="D65" s="21">
        <v>0</v>
      </c>
      <c r="E65" s="21">
        <v>0</v>
      </c>
      <c r="F65" s="21">
        <v>1</v>
      </c>
      <c r="G65" s="21">
        <v>0</v>
      </c>
      <c r="H65" s="21">
        <v>0</v>
      </c>
      <c r="I65" s="21">
        <v>3</v>
      </c>
      <c r="J65" s="21">
        <v>0</v>
      </c>
      <c r="K65" s="21">
        <v>0</v>
      </c>
      <c r="L65" s="21">
        <v>4</v>
      </c>
    </row>
    <row r="66" spans="2:12" ht="15.75" thickBot="1" x14ac:dyDescent="0.3">
      <c r="B66" s="53"/>
      <c r="C66" s="20" t="s">
        <v>98</v>
      </c>
      <c r="D66" s="21">
        <v>0</v>
      </c>
      <c r="E66" s="21">
        <v>1</v>
      </c>
      <c r="F66" s="21">
        <v>5</v>
      </c>
      <c r="G66" s="21">
        <v>2</v>
      </c>
      <c r="H66" s="21">
        <v>1</v>
      </c>
      <c r="I66" s="21">
        <v>34</v>
      </c>
      <c r="J66" s="21">
        <v>2</v>
      </c>
      <c r="K66" s="21">
        <v>0</v>
      </c>
      <c r="L66" s="21">
        <v>45</v>
      </c>
    </row>
    <row r="67" spans="2:12" ht="15.75" thickBot="1" x14ac:dyDescent="0.3">
      <c r="B67" s="53"/>
      <c r="C67" s="20" t="s">
        <v>99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1</v>
      </c>
      <c r="J67" s="21">
        <v>1</v>
      </c>
      <c r="K67" s="21">
        <v>0</v>
      </c>
      <c r="L67" s="21">
        <v>2</v>
      </c>
    </row>
    <row r="68" spans="2:12" ht="15.75" thickBot="1" x14ac:dyDescent="0.3">
      <c r="B68" s="53"/>
      <c r="C68" s="20" t="s">
        <v>100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1</v>
      </c>
      <c r="J68" s="21">
        <v>0</v>
      </c>
      <c r="K68" s="21">
        <v>0</v>
      </c>
      <c r="L68" s="21">
        <v>1</v>
      </c>
    </row>
    <row r="69" spans="2:12" ht="15.75" thickBot="1" x14ac:dyDescent="0.3">
      <c r="B69" s="53"/>
      <c r="C69" s="20" t="s">
        <v>101</v>
      </c>
      <c r="D69" s="21">
        <v>0</v>
      </c>
      <c r="E69" s="21">
        <v>0</v>
      </c>
      <c r="F69" s="21">
        <v>2</v>
      </c>
      <c r="G69" s="21">
        <v>0</v>
      </c>
      <c r="H69" s="21">
        <v>0</v>
      </c>
      <c r="I69" s="21">
        <v>2</v>
      </c>
      <c r="J69" s="21">
        <v>1</v>
      </c>
      <c r="K69" s="21">
        <v>0</v>
      </c>
      <c r="L69" s="21">
        <v>5</v>
      </c>
    </row>
    <row r="70" spans="2:12" ht="15.75" thickBot="1" x14ac:dyDescent="0.3">
      <c r="B70" s="53"/>
      <c r="C70" s="20" t="s">
        <v>102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</row>
    <row r="71" spans="2:12" ht="15.75" thickBot="1" x14ac:dyDescent="0.3">
      <c r="B71" s="53"/>
      <c r="C71" s="20" t="s">
        <v>103</v>
      </c>
      <c r="D71" s="21">
        <v>0</v>
      </c>
      <c r="E71" s="21">
        <v>0</v>
      </c>
      <c r="F71" s="21">
        <v>2</v>
      </c>
      <c r="G71" s="21">
        <v>0</v>
      </c>
      <c r="H71" s="21">
        <v>0</v>
      </c>
      <c r="I71" s="21">
        <v>8</v>
      </c>
      <c r="J71" s="21">
        <v>0</v>
      </c>
      <c r="K71" s="21">
        <v>0</v>
      </c>
      <c r="L71" s="21">
        <v>10</v>
      </c>
    </row>
    <row r="72" spans="2:12" ht="15.75" thickBot="1" x14ac:dyDescent="0.3">
      <c r="B72" s="53"/>
      <c r="C72" s="20" t="s">
        <v>104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4</v>
      </c>
      <c r="J72" s="21">
        <v>0</v>
      </c>
      <c r="K72" s="21">
        <v>0</v>
      </c>
      <c r="L72" s="21">
        <v>4</v>
      </c>
    </row>
    <row r="73" spans="2:12" ht="15.75" thickBot="1" x14ac:dyDescent="0.3">
      <c r="B73" s="53"/>
      <c r="C73" s="20" t="s">
        <v>105</v>
      </c>
      <c r="D73" s="21">
        <v>5</v>
      </c>
      <c r="E73" s="21">
        <v>0</v>
      </c>
      <c r="F73" s="21">
        <v>1</v>
      </c>
      <c r="G73" s="21">
        <v>0</v>
      </c>
      <c r="H73" s="21">
        <v>0</v>
      </c>
      <c r="I73" s="21">
        <v>9</v>
      </c>
      <c r="J73" s="21">
        <v>1</v>
      </c>
      <c r="K73" s="21">
        <v>0</v>
      </c>
      <c r="L73" s="21">
        <v>16</v>
      </c>
    </row>
    <row r="74" spans="2:12" ht="15.75" thickBot="1" x14ac:dyDescent="0.3">
      <c r="B74" s="53"/>
      <c r="C74" s="20" t="s">
        <v>106</v>
      </c>
      <c r="D74" s="21">
        <v>5</v>
      </c>
      <c r="E74" s="21">
        <v>1</v>
      </c>
      <c r="F74" s="21">
        <v>5</v>
      </c>
      <c r="G74" s="21">
        <v>0</v>
      </c>
      <c r="H74" s="21">
        <v>4</v>
      </c>
      <c r="I74" s="21">
        <v>29</v>
      </c>
      <c r="J74" s="21">
        <v>1</v>
      </c>
      <c r="K74" s="21">
        <v>0</v>
      </c>
      <c r="L74" s="21">
        <v>45</v>
      </c>
    </row>
    <row r="75" spans="2:12" ht="15.75" thickBot="1" x14ac:dyDescent="0.3">
      <c r="B75" s="53"/>
      <c r="C75" s="20" t="s">
        <v>107</v>
      </c>
      <c r="D75" s="21">
        <v>0</v>
      </c>
      <c r="E75" s="21">
        <v>1</v>
      </c>
      <c r="F75" s="21">
        <v>3</v>
      </c>
      <c r="G75" s="21">
        <v>0</v>
      </c>
      <c r="H75" s="21">
        <v>0</v>
      </c>
      <c r="I75" s="21">
        <v>6</v>
      </c>
      <c r="J75" s="21">
        <v>0</v>
      </c>
      <c r="K75" s="21">
        <v>0</v>
      </c>
      <c r="L75" s="21">
        <v>10</v>
      </c>
    </row>
    <row r="76" spans="2:12" ht="15.75" thickBot="1" x14ac:dyDescent="0.3">
      <c r="B76" s="53"/>
      <c r="C76" s="20" t="s">
        <v>108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2</v>
      </c>
      <c r="J76" s="21">
        <v>0</v>
      </c>
      <c r="K76" s="21">
        <v>0</v>
      </c>
      <c r="L76" s="21">
        <v>2</v>
      </c>
    </row>
    <row r="77" spans="2:12" ht="15.75" thickBot="1" x14ac:dyDescent="0.3">
      <c r="B77" s="53"/>
      <c r="C77" s="20" t="s">
        <v>109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4</v>
      </c>
      <c r="J77" s="21">
        <v>0</v>
      </c>
      <c r="K77" s="21">
        <v>0</v>
      </c>
      <c r="L77" s="21">
        <v>4</v>
      </c>
    </row>
    <row r="78" spans="2:12" ht="15.75" thickBot="1" x14ac:dyDescent="0.3">
      <c r="B78" s="53"/>
      <c r="C78" s="20" t="s">
        <v>110</v>
      </c>
      <c r="D78" s="21">
        <v>0</v>
      </c>
      <c r="E78" s="21">
        <v>0</v>
      </c>
      <c r="F78" s="21">
        <v>0</v>
      </c>
      <c r="G78" s="21">
        <v>0</v>
      </c>
      <c r="H78" s="21">
        <v>1</v>
      </c>
      <c r="I78" s="21">
        <v>7</v>
      </c>
      <c r="J78" s="21">
        <v>0</v>
      </c>
      <c r="K78" s="21">
        <v>0</v>
      </c>
      <c r="L78" s="21">
        <v>8</v>
      </c>
    </row>
    <row r="79" spans="2:12" ht="15.75" thickBot="1" x14ac:dyDescent="0.3">
      <c r="B79" s="53"/>
      <c r="C79" s="20" t="s">
        <v>111</v>
      </c>
      <c r="D79" s="21">
        <v>1</v>
      </c>
      <c r="E79" s="21">
        <v>1</v>
      </c>
      <c r="F79" s="21">
        <v>0</v>
      </c>
      <c r="G79" s="21">
        <v>0</v>
      </c>
      <c r="H79" s="21">
        <v>0</v>
      </c>
      <c r="I79" s="21">
        <v>4</v>
      </c>
      <c r="J79" s="21">
        <v>1</v>
      </c>
      <c r="K79" s="21">
        <v>0</v>
      </c>
      <c r="L79" s="21">
        <v>7</v>
      </c>
    </row>
    <row r="80" spans="2:12" ht="15.75" thickBot="1" x14ac:dyDescent="0.3">
      <c r="B80" s="54"/>
      <c r="C80" s="20" t="s">
        <v>112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1</v>
      </c>
      <c r="J80" s="21">
        <v>0</v>
      </c>
      <c r="K80" s="21">
        <v>0</v>
      </c>
      <c r="L80" s="21">
        <v>1</v>
      </c>
    </row>
    <row r="81" spans="2:12" ht="15.75" thickBot="1" x14ac:dyDescent="0.3">
      <c r="B81" s="55" t="s">
        <v>113</v>
      </c>
      <c r="C81" s="56"/>
      <c r="D81" s="23">
        <v>11</v>
      </c>
      <c r="E81" s="23">
        <v>4</v>
      </c>
      <c r="F81" s="23">
        <v>19</v>
      </c>
      <c r="G81" s="23">
        <v>2</v>
      </c>
      <c r="H81" s="23">
        <v>6</v>
      </c>
      <c r="I81" s="23">
        <v>115</v>
      </c>
      <c r="J81" s="23">
        <v>7</v>
      </c>
      <c r="K81" s="23">
        <v>0</v>
      </c>
      <c r="L81" s="23">
        <v>164</v>
      </c>
    </row>
    <row r="82" spans="2:12" ht="15.75" thickBot="1" x14ac:dyDescent="0.3">
      <c r="B82" s="52" t="s">
        <v>385</v>
      </c>
      <c r="C82" s="20" t="s">
        <v>115</v>
      </c>
      <c r="D82" s="21">
        <v>3</v>
      </c>
      <c r="E82" s="21">
        <v>0</v>
      </c>
      <c r="F82" s="21">
        <v>0</v>
      </c>
      <c r="G82" s="21">
        <v>1</v>
      </c>
      <c r="H82" s="21">
        <v>0</v>
      </c>
      <c r="I82" s="21">
        <v>12</v>
      </c>
      <c r="J82" s="21">
        <v>0</v>
      </c>
      <c r="K82" s="21">
        <v>0</v>
      </c>
      <c r="L82" s="21">
        <v>16</v>
      </c>
    </row>
    <row r="83" spans="2:12" ht="15.75" thickBot="1" x14ac:dyDescent="0.3">
      <c r="B83" s="53"/>
      <c r="C83" s="20" t="s">
        <v>116</v>
      </c>
      <c r="D83" s="21">
        <v>1</v>
      </c>
      <c r="E83" s="21">
        <v>1</v>
      </c>
      <c r="F83" s="21">
        <v>0</v>
      </c>
      <c r="G83" s="21">
        <v>0</v>
      </c>
      <c r="H83" s="21">
        <v>0</v>
      </c>
      <c r="I83" s="21">
        <v>2</v>
      </c>
      <c r="J83" s="21">
        <v>0</v>
      </c>
      <c r="K83" s="21">
        <v>0</v>
      </c>
      <c r="L83" s="21">
        <v>4</v>
      </c>
    </row>
    <row r="84" spans="2:12" ht="15.75" thickBot="1" x14ac:dyDescent="0.3">
      <c r="B84" s="53"/>
      <c r="C84" s="20" t="s">
        <v>117</v>
      </c>
      <c r="D84" s="21">
        <v>20</v>
      </c>
      <c r="E84" s="21">
        <v>1</v>
      </c>
      <c r="F84" s="21">
        <v>6</v>
      </c>
      <c r="G84" s="21">
        <v>3</v>
      </c>
      <c r="H84" s="21">
        <v>8</v>
      </c>
      <c r="I84" s="21">
        <v>47</v>
      </c>
      <c r="J84" s="21">
        <v>3</v>
      </c>
      <c r="K84" s="21">
        <v>0</v>
      </c>
      <c r="L84" s="21">
        <v>88</v>
      </c>
    </row>
    <row r="85" spans="2:12" ht="15.75" thickBot="1" x14ac:dyDescent="0.3">
      <c r="B85" s="53"/>
      <c r="C85" s="20" t="s">
        <v>118</v>
      </c>
      <c r="D85" s="21">
        <v>42</v>
      </c>
      <c r="E85" s="21">
        <v>5</v>
      </c>
      <c r="F85" s="21">
        <v>16</v>
      </c>
      <c r="G85" s="21">
        <v>6</v>
      </c>
      <c r="H85" s="21">
        <v>23</v>
      </c>
      <c r="I85" s="21">
        <v>143</v>
      </c>
      <c r="J85" s="21">
        <v>12</v>
      </c>
      <c r="K85" s="21">
        <v>0</v>
      </c>
      <c r="L85" s="21">
        <v>247</v>
      </c>
    </row>
    <row r="86" spans="2:12" ht="15.75" thickBot="1" x14ac:dyDescent="0.3">
      <c r="B86" s="53"/>
      <c r="C86" s="20" t="s">
        <v>119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2</v>
      </c>
      <c r="J86" s="21">
        <v>0</v>
      </c>
      <c r="K86" s="21">
        <v>0</v>
      </c>
      <c r="L86" s="21">
        <v>2</v>
      </c>
    </row>
    <row r="87" spans="2:12" ht="15.75" thickBot="1" x14ac:dyDescent="0.3">
      <c r="B87" s="53"/>
      <c r="C87" s="20" t="s">
        <v>120</v>
      </c>
      <c r="D87" s="21">
        <v>1</v>
      </c>
      <c r="E87" s="21">
        <v>1</v>
      </c>
      <c r="F87" s="21">
        <v>0</v>
      </c>
      <c r="G87" s="21">
        <v>0</v>
      </c>
      <c r="H87" s="21">
        <v>0</v>
      </c>
      <c r="I87" s="21">
        <v>2</v>
      </c>
      <c r="J87" s="21">
        <v>0</v>
      </c>
      <c r="K87" s="21">
        <v>0</v>
      </c>
      <c r="L87" s="21">
        <v>4</v>
      </c>
    </row>
    <row r="88" spans="2:12" ht="15.75" thickBot="1" x14ac:dyDescent="0.3">
      <c r="B88" s="53"/>
      <c r="C88" s="20" t="s">
        <v>121</v>
      </c>
      <c r="D88" s="21">
        <v>3</v>
      </c>
      <c r="E88" s="21">
        <v>0</v>
      </c>
      <c r="F88" s="21">
        <v>0</v>
      </c>
      <c r="G88" s="21">
        <v>1</v>
      </c>
      <c r="H88" s="21">
        <v>6</v>
      </c>
      <c r="I88" s="21">
        <v>20</v>
      </c>
      <c r="J88" s="21">
        <v>8</v>
      </c>
      <c r="K88" s="21">
        <v>0</v>
      </c>
      <c r="L88" s="21">
        <v>38</v>
      </c>
    </row>
    <row r="89" spans="2:12" ht="15.75" thickBot="1" x14ac:dyDescent="0.3">
      <c r="B89" s="53"/>
      <c r="C89" s="20" t="s">
        <v>122</v>
      </c>
      <c r="D89" s="21">
        <v>0</v>
      </c>
      <c r="E89" s="21">
        <v>0</v>
      </c>
      <c r="F89" s="21">
        <v>0</v>
      </c>
      <c r="G89" s="21">
        <v>0</v>
      </c>
      <c r="H89" s="21">
        <v>2</v>
      </c>
      <c r="I89" s="21">
        <v>2</v>
      </c>
      <c r="J89" s="21">
        <v>0</v>
      </c>
      <c r="K89" s="21">
        <v>0</v>
      </c>
      <c r="L89" s="21">
        <v>4</v>
      </c>
    </row>
    <row r="90" spans="2:12" ht="15.75" thickBot="1" x14ac:dyDescent="0.3">
      <c r="B90" s="53"/>
      <c r="C90" s="20" t="s">
        <v>123</v>
      </c>
      <c r="D90" s="21">
        <v>1</v>
      </c>
      <c r="E90" s="21">
        <v>0</v>
      </c>
      <c r="F90" s="21">
        <v>1</v>
      </c>
      <c r="G90" s="21">
        <v>0</v>
      </c>
      <c r="H90" s="21">
        <v>3</v>
      </c>
      <c r="I90" s="21">
        <v>16</v>
      </c>
      <c r="J90" s="21">
        <v>0</v>
      </c>
      <c r="K90" s="21">
        <v>1</v>
      </c>
      <c r="L90" s="21">
        <v>22</v>
      </c>
    </row>
    <row r="91" spans="2:12" ht="15.75" thickBot="1" x14ac:dyDescent="0.3">
      <c r="B91" s="53"/>
      <c r="C91" s="20" t="s">
        <v>124</v>
      </c>
      <c r="D91" s="21">
        <v>0</v>
      </c>
      <c r="E91" s="21">
        <v>0</v>
      </c>
      <c r="F91" s="21">
        <v>1</v>
      </c>
      <c r="G91" s="21">
        <v>1</v>
      </c>
      <c r="H91" s="21">
        <v>0</v>
      </c>
      <c r="I91" s="21">
        <v>4</v>
      </c>
      <c r="J91" s="21">
        <v>0</v>
      </c>
      <c r="K91" s="21">
        <v>0</v>
      </c>
      <c r="L91" s="21">
        <v>6</v>
      </c>
    </row>
    <row r="92" spans="2:12" ht="15.75" thickBot="1" x14ac:dyDescent="0.3">
      <c r="B92" s="53"/>
      <c r="C92" s="20" t="s">
        <v>125</v>
      </c>
      <c r="D92" s="21">
        <v>4</v>
      </c>
      <c r="E92" s="21">
        <v>0</v>
      </c>
      <c r="F92" s="21">
        <v>2</v>
      </c>
      <c r="G92" s="21">
        <v>0</v>
      </c>
      <c r="H92" s="21">
        <v>2</v>
      </c>
      <c r="I92" s="21">
        <v>25</v>
      </c>
      <c r="J92" s="21">
        <v>5</v>
      </c>
      <c r="K92" s="21">
        <v>0</v>
      </c>
      <c r="L92" s="21">
        <v>38</v>
      </c>
    </row>
    <row r="93" spans="2:12" ht="15.75" thickBot="1" x14ac:dyDescent="0.3">
      <c r="B93" s="53"/>
      <c r="C93" s="20" t="s">
        <v>126</v>
      </c>
      <c r="D93" s="21">
        <v>9</v>
      </c>
      <c r="E93" s="21">
        <v>0</v>
      </c>
      <c r="F93" s="21">
        <v>7</v>
      </c>
      <c r="G93" s="21">
        <v>1</v>
      </c>
      <c r="H93" s="21">
        <v>2</v>
      </c>
      <c r="I93" s="21">
        <v>33</v>
      </c>
      <c r="J93" s="21">
        <v>7</v>
      </c>
      <c r="K93" s="21">
        <v>0</v>
      </c>
      <c r="L93" s="21">
        <v>59</v>
      </c>
    </row>
    <row r="94" spans="2:12" ht="15.75" thickBot="1" x14ac:dyDescent="0.3">
      <c r="B94" s="53"/>
      <c r="C94" s="20" t="s">
        <v>127</v>
      </c>
      <c r="D94" s="21">
        <v>2</v>
      </c>
      <c r="E94" s="21">
        <v>0</v>
      </c>
      <c r="F94" s="21">
        <v>1</v>
      </c>
      <c r="G94" s="21">
        <v>1</v>
      </c>
      <c r="H94" s="21">
        <v>0</v>
      </c>
      <c r="I94" s="21">
        <v>2</v>
      </c>
      <c r="J94" s="21">
        <v>0</v>
      </c>
      <c r="K94" s="21">
        <v>0</v>
      </c>
      <c r="L94" s="21">
        <v>6</v>
      </c>
    </row>
    <row r="95" spans="2:12" ht="15.75" thickBot="1" x14ac:dyDescent="0.3">
      <c r="B95" s="53"/>
      <c r="C95" s="20" t="s">
        <v>128</v>
      </c>
      <c r="D95" s="21">
        <v>21</v>
      </c>
      <c r="E95" s="21">
        <v>2</v>
      </c>
      <c r="F95" s="21">
        <v>4</v>
      </c>
      <c r="G95" s="21">
        <v>1</v>
      </c>
      <c r="H95" s="21">
        <v>9</v>
      </c>
      <c r="I95" s="21">
        <v>46</v>
      </c>
      <c r="J95" s="21">
        <v>5</v>
      </c>
      <c r="K95" s="21">
        <v>0</v>
      </c>
      <c r="L95" s="21">
        <v>88</v>
      </c>
    </row>
    <row r="96" spans="2:12" ht="15.75" thickBot="1" x14ac:dyDescent="0.3">
      <c r="B96" s="53"/>
      <c r="C96" s="20" t="s">
        <v>129</v>
      </c>
      <c r="D96" s="21">
        <v>0</v>
      </c>
      <c r="E96" s="21">
        <v>0</v>
      </c>
      <c r="F96" s="21">
        <v>2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2</v>
      </c>
    </row>
    <row r="97" spans="2:12" ht="15.75" thickBot="1" x14ac:dyDescent="0.3">
      <c r="B97" s="53"/>
      <c r="C97" s="20" t="s">
        <v>130</v>
      </c>
      <c r="D97" s="21">
        <v>1</v>
      </c>
      <c r="E97" s="21">
        <v>0</v>
      </c>
      <c r="F97" s="21">
        <v>1</v>
      </c>
      <c r="G97" s="21">
        <v>0</v>
      </c>
      <c r="H97" s="21">
        <v>2</v>
      </c>
      <c r="I97" s="21">
        <v>2</v>
      </c>
      <c r="J97" s="21">
        <v>1</v>
      </c>
      <c r="K97" s="21">
        <v>0</v>
      </c>
      <c r="L97" s="21">
        <v>7</v>
      </c>
    </row>
    <row r="98" spans="2:12" ht="15.75" thickBot="1" x14ac:dyDescent="0.3">
      <c r="B98" s="53"/>
      <c r="C98" s="20" t="s">
        <v>131</v>
      </c>
      <c r="D98" s="21">
        <v>3</v>
      </c>
      <c r="E98" s="21">
        <v>0</v>
      </c>
      <c r="F98" s="21">
        <v>7</v>
      </c>
      <c r="G98" s="21">
        <v>0</v>
      </c>
      <c r="H98" s="21">
        <v>1</v>
      </c>
      <c r="I98" s="21">
        <v>42</v>
      </c>
      <c r="J98" s="21">
        <v>0</v>
      </c>
      <c r="K98" s="21">
        <v>0</v>
      </c>
      <c r="L98" s="21">
        <v>53</v>
      </c>
    </row>
    <row r="99" spans="2:12" ht="15.75" thickBot="1" x14ac:dyDescent="0.3">
      <c r="B99" s="53"/>
      <c r="C99" s="20" t="s">
        <v>132</v>
      </c>
      <c r="D99" s="21">
        <v>1</v>
      </c>
      <c r="E99" s="21">
        <v>0</v>
      </c>
      <c r="F99" s="21">
        <v>1</v>
      </c>
      <c r="G99" s="21">
        <v>0</v>
      </c>
      <c r="H99" s="21">
        <v>0</v>
      </c>
      <c r="I99" s="21">
        <v>5</v>
      </c>
      <c r="J99" s="21">
        <v>1</v>
      </c>
      <c r="K99" s="21">
        <v>0</v>
      </c>
      <c r="L99" s="21">
        <v>8</v>
      </c>
    </row>
    <row r="100" spans="2:12" ht="15.75" thickBot="1" x14ac:dyDescent="0.3">
      <c r="B100" s="53"/>
      <c r="C100" s="20" t="s">
        <v>133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</row>
    <row r="101" spans="2:12" ht="15.75" thickBot="1" x14ac:dyDescent="0.3">
      <c r="B101" s="53"/>
      <c r="C101" s="20" t="s">
        <v>134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3</v>
      </c>
      <c r="J101" s="21">
        <v>2</v>
      </c>
      <c r="K101" s="21">
        <v>0</v>
      </c>
      <c r="L101" s="21">
        <v>5</v>
      </c>
    </row>
    <row r="102" spans="2:12" ht="15.75" thickBot="1" x14ac:dyDescent="0.3">
      <c r="B102" s="53"/>
      <c r="C102" s="20" t="s">
        <v>135</v>
      </c>
      <c r="D102" s="21">
        <v>6</v>
      </c>
      <c r="E102" s="21">
        <v>0</v>
      </c>
      <c r="F102" s="21">
        <v>3</v>
      </c>
      <c r="G102" s="21">
        <v>0</v>
      </c>
      <c r="H102" s="21">
        <v>4</v>
      </c>
      <c r="I102" s="21">
        <v>17</v>
      </c>
      <c r="J102" s="21">
        <v>4</v>
      </c>
      <c r="K102" s="21">
        <v>0</v>
      </c>
      <c r="L102" s="21">
        <v>34</v>
      </c>
    </row>
    <row r="103" spans="2:12" ht="15.75" thickBot="1" x14ac:dyDescent="0.3">
      <c r="B103" s="54"/>
      <c r="C103" s="20" t="s">
        <v>136</v>
      </c>
      <c r="D103" s="21">
        <v>1</v>
      </c>
      <c r="E103" s="21">
        <v>0</v>
      </c>
      <c r="F103" s="21">
        <v>2</v>
      </c>
      <c r="G103" s="21">
        <v>1</v>
      </c>
      <c r="H103" s="21">
        <v>1</v>
      </c>
      <c r="I103" s="21">
        <v>7</v>
      </c>
      <c r="J103" s="21">
        <v>1</v>
      </c>
      <c r="K103" s="21">
        <v>0</v>
      </c>
      <c r="L103" s="21">
        <v>13</v>
      </c>
    </row>
    <row r="104" spans="2:12" ht="15.75" thickBot="1" x14ac:dyDescent="0.3">
      <c r="B104" s="55" t="s">
        <v>137</v>
      </c>
      <c r="C104" s="56"/>
      <c r="D104" s="23">
        <v>119</v>
      </c>
      <c r="E104" s="23">
        <v>10</v>
      </c>
      <c r="F104" s="23">
        <v>54</v>
      </c>
      <c r="G104" s="23">
        <v>16</v>
      </c>
      <c r="H104" s="23">
        <v>63</v>
      </c>
      <c r="I104" s="23">
        <v>432</v>
      </c>
      <c r="J104" s="23">
        <v>49</v>
      </c>
      <c r="K104" s="23">
        <v>1</v>
      </c>
      <c r="L104" s="23">
        <v>744</v>
      </c>
    </row>
    <row r="105" spans="2:12" ht="15.75" thickBot="1" x14ac:dyDescent="0.3">
      <c r="B105" s="57" t="s">
        <v>138</v>
      </c>
      <c r="C105" s="24" t="s">
        <v>139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3</v>
      </c>
      <c r="J105" s="22">
        <v>0</v>
      </c>
      <c r="K105" s="22">
        <v>0</v>
      </c>
      <c r="L105" s="22">
        <v>3</v>
      </c>
    </row>
    <row r="106" spans="2:12" ht="15.75" thickBot="1" x14ac:dyDescent="0.3">
      <c r="B106" s="58"/>
      <c r="C106" s="24" t="s">
        <v>140</v>
      </c>
      <c r="D106" s="22">
        <v>0</v>
      </c>
      <c r="E106" s="22">
        <v>0</v>
      </c>
      <c r="F106" s="22">
        <v>1</v>
      </c>
      <c r="G106" s="22">
        <v>0</v>
      </c>
      <c r="H106" s="22">
        <v>0</v>
      </c>
      <c r="I106" s="22">
        <v>2</v>
      </c>
      <c r="J106" s="22">
        <v>0</v>
      </c>
      <c r="K106" s="22">
        <v>0</v>
      </c>
      <c r="L106" s="22">
        <v>3</v>
      </c>
    </row>
    <row r="107" spans="2:12" ht="15.75" thickBot="1" x14ac:dyDescent="0.3">
      <c r="B107" s="58"/>
      <c r="C107" s="24" t="s">
        <v>141</v>
      </c>
      <c r="D107" s="22">
        <v>0</v>
      </c>
      <c r="E107" s="22">
        <v>0</v>
      </c>
      <c r="F107" s="22">
        <v>0</v>
      </c>
      <c r="G107" s="22">
        <v>0</v>
      </c>
      <c r="H107" s="22">
        <v>1</v>
      </c>
      <c r="I107" s="22">
        <v>0</v>
      </c>
      <c r="J107" s="22">
        <v>0</v>
      </c>
      <c r="K107" s="22">
        <v>0</v>
      </c>
      <c r="L107" s="22">
        <v>1</v>
      </c>
    </row>
    <row r="108" spans="2:12" ht="15.75" thickBot="1" x14ac:dyDescent="0.3">
      <c r="B108" s="58"/>
      <c r="C108" s="24" t="s">
        <v>142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</row>
    <row r="109" spans="2:12" ht="15.75" thickBot="1" x14ac:dyDescent="0.3">
      <c r="B109" s="58"/>
      <c r="C109" s="24" t="s">
        <v>143</v>
      </c>
      <c r="D109" s="22">
        <v>2</v>
      </c>
      <c r="E109" s="22">
        <v>0</v>
      </c>
      <c r="F109" s="22">
        <v>0</v>
      </c>
      <c r="G109" s="22">
        <v>0</v>
      </c>
      <c r="H109" s="22">
        <v>0</v>
      </c>
      <c r="I109" s="22">
        <v>3</v>
      </c>
      <c r="J109" s="22">
        <v>1</v>
      </c>
      <c r="K109" s="22">
        <v>0</v>
      </c>
      <c r="L109" s="22">
        <v>6</v>
      </c>
    </row>
    <row r="110" spans="2:12" ht="15.75" thickBot="1" x14ac:dyDescent="0.3">
      <c r="B110" s="58"/>
      <c r="C110" s="24" t="s">
        <v>144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1</v>
      </c>
      <c r="J110" s="22">
        <v>1</v>
      </c>
      <c r="K110" s="22">
        <v>0</v>
      </c>
      <c r="L110" s="22">
        <v>2</v>
      </c>
    </row>
    <row r="111" spans="2:12" ht="15.75" thickBot="1" x14ac:dyDescent="0.3">
      <c r="B111" s="58"/>
      <c r="C111" s="24" t="s">
        <v>145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.75" thickBot="1" x14ac:dyDescent="0.3">
      <c r="B112" s="58"/>
      <c r="C112" s="24" t="s">
        <v>146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1</v>
      </c>
      <c r="J112" s="22">
        <v>0</v>
      </c>
      <c r="K112" s="22">
        <v>0</v>
      </c>
      <c r="L112" s="22">
        <v>1</v>
      </c>
    </row>
    <row r="113" spans="2:12" ht="15.75" thickBot="1" x14ac:dyDescent="0.3">
      <c r="B113" s="58"/>
      <c r="C113" s="24" t="s">
        <v>147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</row>
    <row r="114" spans="2:12" ht="15.75" thickBot="1" x14ac:dyDescent="0.3">
      <c r="B114" s="58"/>
      <c r="C114" s="24" t="s">
        <v>148</v>
      </c>
      <c r="D114" s="22">
        <v>0</v>
      </c>
      <c r="E114" s="22">
        <v>0</v>
      </c>
      <c r="F114" s="22">
        <v>1</v>
      </c>
      <c r="G114" s="22">
        <v>0</v>
      </c>
      <c r="H114" s="22">
        <v>0</v>
      </c>
      <c r="I114" s="22">
        <v>3</v>
      </c>
      <c r="J114" s="22">
        <v>0</v>
      </c>
      <c r="K114" s="22">
        <v>0</v>
      </c>
      <c r="L114" s="22">
        <v>4</v>
      </c>
    </row>
    <row r="115" spans="2:12" ht="15.75" thickBot="1" x14ac:dyDescent="0.3">
      <c r="B115" s="58"/>
      <c r="C115" s="24" t="s">
        <v>149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5.75" thickBot="1" x14ac:dyDescent="0.3">
      <c r="B116" s="58"/>
      <c r="C116" s="24" t="s">
        <v>150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1</v>
      </c>
      <c r="J116" s="22">
        <v>0</v>
      </c>
      <c r="K116" s="22">
        <v>0</v>
      </c>
      <c r="L116" s="22">
        <v>1</v>
      </c>
    </row>
    <row r="117" spans="2:12" ht="15.75" thickBot="1" x14ac:dyDescent="0.3">
      <c r="B117" s="58"/>
      <c r="C117" s="24" t="s">
        <v>151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3</v>
      </c>
      <c r="J117" s="22">
        <v>0</v>
      </c>
      <c r="K117" s="22">
        <v>0</v>
      </c>
      <c r="L117" s="22">
        <v>3</v>
      </c>
    </row>
    <row r="118" spans="2:12" ht="15.75" thickBot="1" x14ac:dyDescent="0.3">
      <c r="B118" s="58"/>
      <c r="C118" s="24" t="s">
        <v>152</v>
      </c>
      <c r="D118" s="22">
        <v>0</v>
      </c>
      <c r="E118" s="22">
        <v>0</v>
      </c>
      <c r="F118" s="22">
        <v>0</v>
      </c>
      <c r="G118" s="22">
        <v>0</v>
      </c>
      <c r="H118" s="22">
        <v>1</v>
      </c>
      <c r="I118" s="22">
        <v>0</v>
      </c>
      <c r="J118" s="22">
        <v>1</v>
      </c>
      <c r="K118" s="22">
        <v>0</v>
      </c>
      <c r="L118" s="22">
        <v>2</v>
      </c>
    </row>
    <row r="119" spans="2:12" ht="15.75" thickBot="1" x14ac:dyDescent="0.3">
      <c r="B119" s="58"/>
      <c r="C119" s="24" t="s">
        <v>153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1</v>
      </c>
      <c r="J119" s="22">
        <v>1</v>
      </c>
      <c r="K119" s="22">
        <v>0</v>
      </c>
      <c r="L119" s="22">
        <v>2</v>
      </c>
    </row>
    <row r="120" spans="2:12" ht="15.75" thickBot="1" x14ac:dyDescent="0.3">
      <c r="B120" s="58"/>
      <c r="C120" s="24" t="s">
        <v>154</v>
      </c>
      <c r="D120" s="22">
        <v>0</v>
      </c>
      <c r="E120" s="22">
        <v>0</v>
      </c>
      <c r="F120" s="22">
        <v>0</v>
      </c>
      <c r="G120" s="22">
        <v>0</v>
      </c>
      <c r="H120" s="22">
        <v>1</v>
      </c>
      <c r="I120" s="22">
        <v>5</v>
      </c>
      <c r="J120" s="22">
        <v>0</v>
      </c>
      <c r="K120" s="22">
        <v>0</v>
      </c>
      <c r="L120" s="22">
        <v>6</v>
      </c>
    </row>
    <row r="121" spans="2:12" ht="15.75" thickBot="1" x14ac:dyDescent="0.3">
      <c r="B121" s="58"/>
      <c r="C121" s="24" t="s">
        <v>155</v>
      </c>
      <c r="D121" s="22">
        <v>0</v>
      </c>
      <c r="E121" s="22">
        <v>0</v>
      </c>
      <c r="F121" s="22">
        <v>1</v>
      </c>
      <c r="G121" s="22">
        <v>0</v>
      </c>
      <c r="H121" s="22">
        <v>0</v>
      </c>
      <c r="I121" s="22">
        <v>2</v>
      </c>
      <c r="J121" s="22">
        <v>1</v>
      </c>
      <c r="K121" s="22">
        <v>0</v>
      </c>
      <c r="L121" s="22">
        <v>4</v>
      </c>
    </row>
    <row r="122" spans="2:12" ht="15.75" thickBot="1" x14ac:dyDescent="0.3">
      <c r="B122" s="58"/>
      <c r="C122" s="24" t="s">
        <v>156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2</v>
      </c>
      <c r="J122" s="22">
        <v>0</v>
      </c>
      <c r="K122" s="22">
        <v>0</v>
      </c>
      <c r="L122" s="22">
        <v>2</v>
      </c>
    </row>
    <row r="123" spans="2:12" ht="15.75" thickBot="1" x14ac:dyDescent="0.3">
      <c r="B123" s="58"/>
      <c r="C123" s="24" t="s">
        <v>157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</row>
    <row r="124" spans="2:12" ht="15.75" thickBot="1" x14ac:dyDescent="0.3">
      <c r="B124" s="58"/>
      <c r="C124" s="24" t="s">
        <v>158</v>
      </c>
      <c r="D124" s="22">
        <v>1</v>
      </c>
      <c r="E124" s="22">
        <v>0</v>
      </c>
      <c r="F124" s="22">
        <v>2</v>
      </c>
      <c r="G124" s="22">
        <v>0</v>
      </c>
      <c r="H124" s="22">
        <v>0</v>
      </c>
      <c r="I124" s="22">
        <v>10</v>
      </c>
      <c r="J124" s="22">
        <v>1</v>
      </c>
      <c r="K124" s="22">
        <v>0</v>
      </c>
      <c r="L124" s="22">
        <v>14</v>
      </c>
    </row>
    <row r="125" spans="2:12" ht="15.75" thickBot="1" x14ac:dyDescent="0.3">
      <c r="B125" s="58"/>
      <c r="C125" s="24" t="s">
        <v>159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1</v>
      </c>
      <c r="J125" s="22">
        <v>0</v>
      </c>
      <c r="K125" s="22">
        <v>0</v>
      </c>
      <c r="L125" s="22">
        <v>1</v>
      </c>
    </row>
    <row r="126" spans="2:12" ht="15.75" thickBot="1" x14ac:dyDescent="0.3">
      <c r="B126" s="59"/>
      <c r="C126" s="24" t="s">
        <v>160</v>
      </c>
      <c r="D126" s="22">
        <v>1</v>
      </c>
      <c r="E126" s="22">
        <v>0</v>
      </c>
      <c r="F126" s="22">
        <v>2</v>
      </c>
      <c r="G126" s="22">
        <v>0</v>
      </c>
      <c r="H126" s="22">
        <v>0</v>
      </c>
      <c r="I126" s="22">
        <v>31</v>
      </c>
      <c r="J126" s="22">
        <v>5</v>
      </c>
      <c r="K126" s="22">
        <v>0</v>
      </c>
      <c r="L126" s="22">
        <v>39</v>
      </c>
    </row>
    <row r="127" spans="2:12" ht="15.75" thickBot="1" x14ac:dyDescent="0.3">
      <c r="B127" s="50" t="s">
        <v>386</v>
      </c>
      <c r="C127" s="51"/>
      <c r="D127" s="23">
        <v>4</v>
      </c>
      <c r="E127" s="23">
        <v>0</v>
      </c>
      <c r="F127" s="23">
        <v>7</v>
      </c>
      <c r="G127" s="23">
        <v>0</v>
      </c>
      <c r="H127" s="23">
        <v>3</v>
      </c>
      <c r="I127" s="23">
        <v>69</v>
      </c>
      <c r="J127" s="23">
        <v>11</v>
      </c>
      <c r="K127" s="23">
        <v>0</v>
      </c>
      <c r="L127" s="23">
        <v>94</v>
      </c>
    </row>
    <row r="128" spans="2:12" ht="15.75" thickBot="1" x14ac:dyDescent="0.3">
      <c r="B128" s="57" t="s">
        <v>387</v>
      </c>
      <c r="C128" s="24" t="s">
        <v>163</v>
      </c>
      <c r="D128" s="22">
        <v>2</v>
      </c>
      <c r="E128" s="22">
        <v>0</v>
      </c>
      <c r="F128" s="22">
        <v>1</v>
      </c>
      <c r="G128" s="22">
        <v>0</v>
      </c>
      <c r="H128" s="22">
        <v>2</v>
      </c>
      <c r="I128" s="22">
        <v>9</v>
      </c>
      <c r="J128" s="22">
        <v>3</v>
      </c>
      <c r="K128" s="22">
        <v>1</v>
      </c>
      <c r="L128" s="22">
        <v>18</v>
      </c>
    </row>
    <row r="129" spans="2:12" ht="15.75" thickBot="1" x14ac:dyDescent="0.3">
      <c r="B129" s="58"/>
      <c r="C129" s="24" t="s">
        <v>164</v>
      </c>
      <c r="D129" s="22">
        <v>2</v>
      </c>
      <c r="E129" s="22">
        <v>1</v>
      </c>
      <c r="F129" s="22">
        <v>0</v>
      </c>
      <c r="G129" s="22">
        <v>0</v>
      </c>
      <c r="H129" s="22">
        <v>0</v>
      </c>
      <c r="I129" s="22">
        <v>5</v>
      </c>
      <c r="J129" s="22">
        <v>1</v>
      </c>
      <c r="K129" s="22">
        <v>0</v>
      </c>
      <c r="L129" s="22">
        <v>9</v>
      </c>
    </row>
    <row r="130" spans="2:12" ht="15.75" thickBot="1" x14ac:dyDescent="0.3">
      <c r="B130" s="58"/>
      <c r="C130" s="24" t="s">
        <v>165</v>
      </c>
      <c r="D130" s="22">
        <v>0</v>
      </c>
      <c r="E130" s="22">
        <v>0</v>
      </c>
      <c r="F130" s="22">
        <v>3</v>
      </c>
      <c r="G130" s="22">
        <v>0</v>
      </c>
      <c r="H130" s="22">
        <v>0</v>
      </c>
      <c r="I130" s="22">
        <v>3</v>
      </c>
      <c r="J130" s="22">
        <v>1</v>
      </c>
      <c r="K130" s="22">
        <v>0</v>
      </c>
      <c r="L130" s="22">
        <v>7</v>
      </c>
    </row>
    <row r="131" spans="2:12" ht="15.75" thickBot="1" x14ac:dyDescent="0.3">
      <c r="B131" s="58"/>
      <c r="C131" s="24" t="s">
        <v>166</v>
      </c>
      <c r="D131" s="22">
        <v>6</v>
      </c>
      <c r="E131" s="22">
        <v>0</v>
      </c>
      <c r="F131" s="22">
        <v>5</v>
      </c>
      <c r="G131" s="22">
        <v>0</v>
      </c>
      <c r="H131" s="22">
        <v>3</v>
      </c>
      <c r="I131" s="22">
        <v>45</v>
      </c>
      <c r="J131" s="22">
        <v>4</v>
      </c>
      <c r="K131" s="22">
        <v>0</v>
      </c>
      <c r="L131" s="22">
        <v>63</v>
      </c>
    </row>
    <row r="132" spans="2:12" ht="15.75" thickBot="1" x14ac:dyDescent="0.3">
      <c r="B132" s="58"/>
      <c r="C132" s="24" t="s">
        <v>167</v>
      </c>
      <c r="D132" s="22">
        <v>1</v>
      </c>
      <c r="E132" s="22">
        <v>0</v>
      </c>
      <c r="F132" s="22">
        <v>2</v>
      </c>
      <c r="G132" s="22">
        <v>0</v>
      </c>
      <c r="H132" s="22">
        <v>0</v>
      </c>
      <c r="I132" s="22">
        <v>3</v>
      </c>
      <c r="J132" s="22">
        <v>1</v>
      </c>
      <c r="K132" s="22">
        <v>0</v>
      </c>
      <c r="L132" s="22">
        <v>7</v>
      </c>
    </row>
    <row r="133" spans="2:12" ht="15.75" thickBot="1" x14ac:dyDescent="0.3">
      <c r="B133" s="58"/>
      <c r="C133" s="24" t="s">
        <v>168</v>
      </c>
      <c r="D133" s="22">
        <v>3</v>
      </c>
      <c r="E133" s="22">
        <v>0</v>
      </c>
      <c r="F133" s="22">
        <v>0</v>
      </c>
      <c r="G133" s="22">
        <v>0</v>
      </c>
      <c r="H133" s="22">
        <v>0</v>
      </c>
      <c r="I133" s="22">
        <v>4</v>
      </c>
      <c r="J133" s="22">
        <v>4</v>
      </c>
      <c r="K133" s="22">
        <v>0</v>
      </c>
      <c r="L133" s="22">
        <v>11</v>
      </c>
    </row>
    <row r="134" spans="2:12" ht="15.75" thickBot="1" x14ac:dyDescent="0.3">
      <c r="B134" s="58"/>
      <c r="C134" s="24" t="s">
        <v>169</v>
      </c>
      <c r="D134" s="22">
        <v>1</v>
      </c>
      <c r="E134" s="22">
        <v>0</v>
      </c>
      <c r="F134" s="22">
        <v>0</v>
      </c>
      <c r="G134" s="22">
        <v>0</v>
      </c>
      <c r="H134" s="22">
        <v>0</v>
      </c>
      <c r="I134" s="22">
        <v>6</v>
      </c>
      <c r="J134" s="22">
        <v>2</v>
      </c>
      <c r="K134" s="22">
        <v>0</v>
      </c>
      <c r="L134" s="22">
        <v>9</v>
      </c>
    </row>
    <row r="135" spans="2:12" ht="15.75" thickBot="1" x14ac:dyDescent="0.3">
      <c r="B135" s="58"/>
      <c r="C135" s="24" t="s">
        <v>170</v>
      </c>
      <c r="D135" s="22">
        <v>4</v>
      </c>
      <c r="E135" s="22">
        <v>0</v>
      </c>
      <c r="F135" s="22">
        <v>10</v>
      </c>
      <c r="G135" s="22">
        <v>5</v>
      </c>
      <c r="H135" s="22">
        <v>2</v>
      </c>
      <c r="I135" s="22">
        <v>64</v>
      </c>
      <c r="J135" s="22">
        <v>7</v>
      </c>
      <c r="K135" s="22">
        <v>0</v>
      </c>
      <c r="L135" s="22">
        <v>92</v>
      </c>
    </row>
    <row r="136" spans="2:12" ht="15.75" thickBot="1" x14ac:dyDescent="0.3">
      <c r="B136" s="58"/>
      <c r="C136" s="24" t="s">
        <v>171</v>
      </c>
      <c r="D136" s="22">
        <v>7</v>
      </c>
      <c r="E136" s="22">
        <v>0</v>
      </c>
      <c r="F136" s="22">
        <v>3</v>
      </c>
      <c r="G136" s="22">
        <v>0</v>
      </c>
      <c r="H136" s="22">
        <v>1</v>
      </c>
      <c r="I136" s="22">
        <v>15</v>
      </c>
      <c r="J136" s="22">
        <v>1</v>
      </c>
      <c r="K136" s="22">
        <v>0</v>
      </c>
      <c r="L136" s="22">
        <v>27</v>
      </c>
    </row>
    <row r="137" spans="2:12" ht="15.75" thickBot="1" x14ac:dyDescent="0.3">
      <c r="B137" s="58"/>
      <c r="C137" s="24" t="s">
        <v>172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</row>
    <row r="138" spans="2:12" ht="15.75" thickBot="1" x14ac:dyDescent="0.3">
      <c r="B138" s="58"/>
      <c r="C138" s="24" t="s">
        <v>173</v>
      </c>
      <c r="D138" s="22">
        <v>2</v>
      </c>
      <c r="E138" s="22">
        <v>0</v>
      </c>
      <c r="F138" s="22">
        <v>2</v>
      </c>
      <c r="G138" s="22">
        <v>0</v>
      </c>
      <c r="H138" s="22">
        <v>1</v>
      </c>
      <c r="I138" s="22">
        <v>8</v>
      </c>
      <c r="J138" s="22">
        <v>2</v>
      </c>
      <c r="K138" s="22">
        <v>0</v>
      </c>
      <c r="L138" s="22">
        <v>15</v>
      </c>
    </row>
    <row r="139" spans="2:12" ht="15.75" thickBot="1" x14ac:dyDescent="0.3">
      <c r="B139" s="58"/>
      <c r="C139" s="24" t="s">
        <v>174</v>
      </c>
      <c r="D139" s="22">
        <v>1</v>
      </c>
      <c r="E139" s="22">
        <v>0</v>
      </c>
      <c r="F139" s="22">
        <v>3</v>
      </c>
      <c r="G139" s="22">
        <v>0</v>
      </c>
      <c r="H139" s="22">
        <v>3</v>
      </c>
      <c r="I139" s="22">
        <v>11</v>
      </c>
      <c r="J139" s="22">
        <v>5</v>
      </c>
      <c r="K139" s="22">
        <v>0</v>
      </c>
      <c r="L139" s="22">
        <v>23</v>
      </c>
    </row>
    <row r="140" spans="2:12" ht="15.75" thickBot="1" x14ac:dyDescent="0.3">
      <c r="B140" s="58"/>
      <c r="C140" s="24" t="s">
        <v>175</v>
      </c>
      <c r="D140" s="22">
        <v>1</v>
      </c>
      <c r="E140" s="22">
        <v>0</v>
      </c>
      <c r="F140" s="22">
        <v>2</v>
      </c>
      <c r="G140" s="22">
        <v>0</v>
      </c>
      <c r="H140" s="22">
        <v>1</v>
      </c>
      <c r="I140" s="22">
        <v>3</v>
      </c>
      <c r="J140" s="22">
        <v>2</v>
      </c>
      <c r="K140" s="22">
        <v>0</v>
      </c>
      <c r="L140" s="22">
        <v>9</v>
      </c>
    </row>
    <row r="141" spans="2:12" ht="15.75" thickBot="1" x14ac:dyDescent="0.3">
      <c r="B141" s="58"/>
      <c r="C141" s="24" t="s">
        <v>176</v>
      </c>
      <c r="D141" s="22">
        <v>2</v>
      </c>
      <c r="E141" s="22">
        <v>0</v>
      </c>
      <c r="F141" s="22">
        <v>2</v>
      </c>
      <c r="G141" s="22">
        <v>0</v>
      </c>
      <c r="H141" s="22">
        <v>0</v>
      </c>
      <c r="I141" s="22">
        <v>9</v>
      </c>
      <c r="J141" s="22">
        <v>1</v>
      </c>
      <c r="K141" s="22">
        <v>0</v>
      </c>
      <c r="L141" s="22">
        <v>14</v>
      </c>
    </row>
    <row r="142" spans="2:12" ht="15.75" thickBot="1" x14ac:dyDescent="0.3">
      <c r="B142" s="58"/>
      <c r="C142" s="24" t="s">
        <v>177</v>
      </c>
      <c r="D142" s="22">
        <v>1</v>
      </c>
      <c r="E142" s="22">
        <v>0</v>
      </c>
      <c r="F142" s="22">
        <v>0</v>
      </c>
      <c r="G142" s="22">
        <v>0</v>
      </c>
      <c r="H142" s="22">
        <v>0</v>
      </c>
      <c r="I142" s="22">
        <v>1</v>
      </c>
      <c r="J142" s="22">
        <v>0</v>
      </c>
      <c r="K142" s="22">
        <v>0</v>
      </c>
      <c r="L142" s="22">
        <v>2</v>
      </c>
    </row>
    <row r="143" spans="2:12" ht="15.75" thickBot="1" x14ac:dyDescent="0.3">
      <c r="B143" s="58"/>
      <c r="C143" s="24" t="s">
        <v>178</v>
      </c>
      <c r="D143" s="22">
        <v>9</v>
      </c>
      <c r="E143" s="22">
        <v>1</v>
      </c>
      <c r="F143" s="22">
        <v>4</v>
      </c>
      <c r="G143" s="22">
        <v>0</v>
      </c>
      <c r="H143" s="22">
        <v>6</v>
      </c>
      <c r="I143" s="22">
        <v>33</v>
      </c>
      <c r="J143" s="22">
        <v>9</v>
      </c>
      <c r="K143" s="22">
        <v>0</v>
      </c>
      <c r="L143" s="22">
        <v>62</v>
      </c>
    </row>
    <row r="144" spans="2:12" ht="15.75" thickBot="1" x14ac:dyDescent="0.3">
      <c r="B144" s="58"/>
      <c r="C144" s="24" t="s">
        <v>179</v>
      </c>
      <c r="D144" s="22">
        <v>0</v>
      </c>
      <c r="E144" s="22">
        <v>0</v>
      </c>
      <c r="F144" s="22">
        <v>2</v>
      </c>
      <c r="G144" s="22">
        <v>0</v>
      </c>
      <c r="H144" s="22">
        <v>1</v>
      </c>
      <c r="I144" s="22">
        <v>5</v>
      </c>
      <c r="J144" s="22">
        <v>4</v>
      </c>
      <c r="K144" s="22">
        <v>0</v>
      </c>
      <c r="L144" s="22">
        <v>12</v>
      </c>
    </row>
    <row r="145" spans="2:12" ht="15.75" thickBot="1" x14ac:dyDescent="0.3">
      <c r="B145" s="59"/>
      <c r="C145" s="24" t="s">
        <v>180</v>
      </c>
      <c r="D145" s="22">
        <v>0</v>
      </c>
      <c r="E145" s="22">
        <v>1</v>
      </c>
      <c r="F145" s="22">
        <v>2</v>
      </c>
      <c r="G145" s="22">
        <v>0</v>
      </c>
      <c r="H145" s="22">
        <v>0</v>
      </c>
      <c r="I145" s="22">
        <v>8</v>
      </c>
      <c r="J145" s="22">
        <v>4</v>
      </c>
      <c r="K145" s="22">
        <v>0</v>
      </c>
      <c r="L145" s="22">
        <v>15</v>
      </c>
    </row>
    <row r="146" spans="2:12" ht="15.75" thickBot="1" x14ac:dyDescent="0.3">
      <c r="B146" s="50" t="s">
        <v>181</v>
      </c>
      <c r="C146" s="51"/>
      <c r="D146" s="23">
        <v>42</v>
      </c>
      <c r="E146" s="23">
        <v>3</v>
      </c>
      <c r="F146" s="23">
        <v>41</v>
      </c>
      <c r="G146" s="23">
        <v>5</v>
      </c>
      <c r="H146" s="23">
        <v>20</v>
      </c>
      <c r="I146" s="23">
        <v>232</v>
      </c>
      <c r="J146" s="23">
        <v>51</v>
      </c>
      <c r="K146" s="23">
        <v>1</v>
      </c>
      <c r="L146" s="23">
        <v>395</v>
      </c>
    </row>
    <row r="147" spans="2:12" ht="15.75" thickBot="1" x14ac:dyDescent="0.3">
      <c r="B147" s="57" t="s">
        <v>182</v>
      </c>
      <c r="C147" s="24" t="s">
        <v>183</v>
      </c>
      <c r="D147" s="22">
        <v>1</v>
      </c>
      <c r="E147" s="22">
        <v>0</v>
      </c>
      <c r="F147" s="22">
        <v>0</v>
      </c>
      <c r="G147" s="22">
        <v>0</v>
      </c>
      <c r="H147" s="22">
        <v>0</v>
      </c>
      <c r="I147" s="22">
        <v>4</v>
      </c>
      <c r="J147" s="22">
        <v>1</v>
      </c>
      <c r="K147" s="22">
        <v>0</v>
      </c>
      <c r="L147" s="22">
        <v>6</v>
      </c>
    </row>
    <row r="148" spans="2:12" ht="15.75" thickBot="1" x14ac:dyDescent="0.3">
      <c r="B148" s="58"/>
      <c r="C148" s="24" t="s">
        <v>184</v>
      </c>
      <c r="D148" s="22">
        <v>4</v>
      </c>
      <c r="E148" s="22">
        <v>0</v>
      </c>
      <c r="F148" s="22">
        <v>0</v>
      </c>
      <c r="G148" s="22">
        <v>0</v>
      </c>
      <c r="H148" s="22">
        <v>0</v>
      </c>
      <c r="I148" s="22">
        <v>11</v>
      </c>
      <c r="J148" s="22">
        <v>4</v>
      </c>
      <c r="K148" s="22">
        <v>0</v>
      </c>
      <c r="L148" s="22">
        <v>19</v>
      </c>
    </row>
    <row r="149" spans="2:12" ht="15.75" thickBot="1" x14ac:dyDescent="0.3">
      <c r="B149" s="58"/>
      <c r="C149" s="24" t="s">
        <v>185</v>
      </c>
      <c r="D149" s="22">
        <v>2</v>
      </c>
      <c r="E149" s="22">
        <v>0</v>
      </c>
      <c r="F149" s="22">
        <v>1</v>
      </c>
      <c r="G149" s="22">
        <v>0</v>
      </c>
      <c r="H149" s="22">
        <v>1</v>
      </c>
      <c r="I149" s="22">
        <v>7</v>
      </c>
      <c r="J149" s="22">
        <v>5</v>
      </c>
      <c r="K149" s="22">
        <v>0</v>
      </c>
      <c r="L149" s="22">
        <v>16</v>
      </c>
    </row>
    <row r="150" spans="2:12" ht="15.75" thickBot="1" x14ac:dyDescent="0.3">
      <c r="B150" s="58"/>
      <c r="C150" s="24" t="s">
        <v>186</v>
      </c>
      <c r="D150" s="22">
        <v>8</v>
      </c>
      <c r="E150" s="22">
        <v>0</v>
      </c>
      <c r="F150" s="22">
        <v>1</v>
      </c>
      <c r="G150" s="22">
        <v>0</v>
      </c>
      <c r="H150" s="22">
        <v>3</v>
      </c>
      <c r="I150" s="22">
        <v>9</v>
      </c>
      <c r="J150" s="22">
        <v>2</v>
      </c>
      <c r="K150" s="22">
        <v>0</v>
      </c>
      <c r="L150" s="22">
        <v>23</v>
      </c>
    </row>
    <row r="151" spans="2:12" ht="15.75" thickBot="1" x14ac:dyDescent="0.3">
      <c r="B151" s="58"/>
      <c r="C151" s="24" t="s">
        <v>187</v>
      </c>
      <c r="D151" s="22">
        <v>2</v>
      </c>
      <c r="E151" s="22">
        <v>0</v>
      </c>
      <c r="F151" s="22">
        <v>0</v>
      </c>
      <c r="G151" s="22">
        <v>0</v>
      </c>
      <c r="H151" s="22">
        <v>0</v>
      </c>
      <c r="I151" s="22">
        <v>5</v>
      </c>
      <c r="J151" s="22">
        <v>1</v>
      </c>
      <c r="K151" s="22">
        <v>0</v>
      </c>
      <c r="L151" s="22">
        <v>8</v>
      </c>
    </row>
    <row r="152" spans="2:12" ht="15.75" thickBot="1" x14ac:dyDescent="0.3">
      <c r="B152" s="58"/>
      <c r="C152" s="24" t="s">
        <v>188</v>
      </c>
      <c r="D152" s="22">
        <v>3</v>
      </c>
      <c r="E152" s="22">
        <v>0</v>
      </c>
      <c r="F152" s="22">
        <v>5</v>
      </c>
      <c r="G152" s="22">
        <v>0</v>
      </c>
      <c r="H152" s="22">
        <v>4</v>
      </c>
      <c r="I152" s="22">
        <v>24</v>
      </c>
      <c r="J152" s="22">
        <v>10</v>
      </c>
      <c r="K152" s="22">
        <v>0</v>
      </c>
      <c r="L152" s="22">
        <v>46</v>
      </c>
    </row>
    <row r="153" spans="2:12" ht="15.75" thickBot="1" x14ac:dyDescent="0.3">
      <c r="B153" s="58"/>
      <c r="C153" s="24" t="s">
        <v>189</v>
      </c>
      <c r="D153" s="22">
        <v>1</v>
      </c>
      <c r="E153" s="22">
        <v>0</v>
      </c>
      <c r="F153" s="22">
        <v>1</v>
      </c>
      <c r="G153" s="22">
        <v>0</v>
      </c>
      <c r="H153" s="22">
        <v>0</v>
      </c>
      <c r="I153" s="22">
        <v>1</v>
      </c>
      <c r="J153" s="22">
        <v>0</v>
      </c>
      <c r="K153" s="22">
        <v>0</v>
      </c>
      <c r="L153" s="22">
        <v>3</v>
      </c>
    </row>
    <row r="154" spans="2:12" ht="15.75" thickBot="1" x14ac:dyDescent="0.3">
      <c r="B154" s="58"/>
      <c r="C154" s="24" t="s">
        <v>190</v>
      </c>
      <c r="D154" s="22">
        <v>0</v>
      </c>
      <c r="E154" s="22">
        <v>1</v>
      </c>
      <c r="F154" s="22">
        <v>2</v>
      </c>
      <c r="G154" s="22">
        <v>0</v>
      </c>
      <c r="H154" s="22">
        <v>0</v>
      </c>
      <c r="I154" s="22">
        <v>1</v>
      </c>
      <c r="J154" s="22">
        <v>3</v>
      </c>
      <c r="K154" s="22">
        <v>0</v>
      </c>
      <c r="L154" s="22">
        <v>7</v>
      </c>
    </row>
    <row r="155" spans="2:12" ht="15.75" thickBot="1" x14ac:dyDescent="0.3">
      <c r="B155" s="58"/>
      <c r="C155" s="24" t="s">
        <v>191</v>
      </c>
      <c r="D155" s="22">
        <v>0</v>
      </c>
      <c r="E155" s="22">
        <v>0</v>
      </c>
      <c r="F155" s="22">
        <v>1</v>
      </c>
      <c r="G155" s="22">
        <v>0</v>
      </c>
      <c r="H155" s="22">
        <v>0</v>
      </c>
      <c r="I155" s="22">
        <v>1</v>
      </c>
      <c r="J155" s="22">
        <v>2</v>
      </c>
      <c r="K155" s="22">
        <v>0</v>
      </c>
      <c r="L155" s="22">
        <v>4</v>
      </c>
    </row>
    <row r="156" spans="2:12" ht="15.75" thickBot="1" x14ac:dyDescent="0.3">
      <c r="B156" s="58"/>
      <c r="C156" s="24" t="s">
        <v>192</v>
      </c>
      <c r="D156" s="22">
        <v>1</v>
      </c>
      <c r="E156" s="22">
        <v>0</v>
      </c>
      <c r="F156" s="22">
        <v>0</v>
      </c>
      <c r="G156" s="22">
        <v>0</v>
      </c>
      <c r="H156" s="22">
        <v>0</v>
      </c>
      <c r="I156" s="22">
        <v>1</v>
      </c>
      <c r="J156" s="22">
        <v>3</v>
      </c>
      <c r="K156" s="22">
        <v>0</v>
      </c>
      <c r="L156" s="22">
        <v>5</v>
      </c>
    </row>
    <row r="157" spans="2:12" ht="15.75" thickBot="1" x14ac:dyDescent="0.3">
      <c r="B157" s="58"/>
      <c r="C157" s="24" t="s">
        <v>193</v>
      </c>
      <c r="D157" s="22">
        <v>1</v>
      </c>
      <c r="E157" s="22">
        <v>0</v>
      </c>
      <c r="F157" s="22">
        <v>0</v>
      </c>
      <c r="G157" s="22">
        <v>0</v>
      </c>
      <c r="H157" s="22">
        <v>1</v>
      </c>
      <c r="I157" s="22">
        <v>4</v>
      </c>
      <c r="J157" s="22">
        <v>2</v>
      </c>
      <c r="K157" s="22">
        <v>0</v>
      </c>
      <c r="L157" s="22">
        <v>8</v>
      </c>
    </row>
    <row r="158" spans="2:12" ht="15.75" thickBot="1" x14ac:dyDescent="0.3">
      <c r="B158" s="58"/>
      <c r="C158" s="24" t="s">
        <v>194</v>
      </c>
      <c r="D158" s="22">
        <v>6</v>
      </c>
      <c r="E158" s="22">
        <v>1</v>
      </c>
      <c r="F158" s="22">
        <v>10</v>
      </c>
      <c r="G158" s="22">
        <v>1</v>
      </c>
      <c r="H158" s="22">
        <v>3</v>
      </c>
      <c r="I158" s="22">
        <v>15</v>
      </c>
      <c r="J158" s="22">
        <v>19</v>
      </c>
      <c r="K158" s="22">
        <v>0</v>
      </c>
      <c r="L158" s="22">
        <v>55</v>
      </c>
    </row>
    <row r="159" spans="2:12" ht="15.75" thickBot="1" x14ac:dyDescent="0.3">
      <c r="B159" s="58"/>
      <c r="C159" s="24" t="s">
        <v>195</v>
      </c>
      <c r="D159" s="22">
        <v>3</v>
      </c>
      <c r="E159" s="22">
        <v>2</v>
      </c>
      <c r="F159" s="22">
        <v>0</v>
      </c>
      <c r="G159" s="22">
        <v>0</v>
      </c>
      <c r="H159" s="22">
        <v>0</v>
      </c>
      <c r="I159" s="22">
        <v>0</v>
      </c>
      <c r="J159" s="22">
        <v>1</v>
      </c>
      <c r="K159" s="22">
        <v>0</v>
      </c>
      <c r="L159" s="22">
        <v>6</v>
      </c>
    </row>
    <row r="160" spans="2:12" ht="15.75" thickBot="1" x14ac:dyDescent="0.3">
      <c r="B160" s="58"/>
      <c r="C160" s="24" t="s">
        <v>196</v>
      </c>
      <c r="D160" s="22">
        <v>3</v>
      </c>
      <c r="E160" s="22">
        <v>0</v>
      </c>
      <c r="F160" s="22">
        <v>0</v>
      </c>
      <c r="G160" s="22">
        <v>1</v>
      </c>
      <c r="H160" s="22">
        <v>0</v>
      </c>
      <c r="I160" s="22">
        <v>8</v>
      </c>
      <c r="J160" s="22">
        <v>1</v>
      </c>
      <c r="K160" s="22">
        <v>0</v>
      </c>
      <c r="L160" s="22">
        <v>13</v>
      </c>
    </row>
    <row r="161" spans="2:12" ht="15.75" thickBot="1" x14ac:dyDescent="0.3">
      <c r="B161" s="58"/>
      <c r="C161" s="24" t="s">
        <v>197</v>
      </c>
      <c r="D161" s="22">
        <v>2</v>
      </c>
      <c r="E161" s="22">
        <v>0</v>
      </c>
      <c r="F161" s="22">
        <v>0</v>
      </c>
      <c r="G161" s="22">
        <v>0</v>
      </c>
      <c r="H161" s="22">
        <v>0</v>
      </c>
      <c r="I161" s="22">
        <v>6</v>
      </c>
      <c r="J161" s="22">
        <v>2</v>
      </c>
      <c r="K161" s="22">
        <v>0</v>
      </c>
      <c r="L161" s="22">
        <v>10</v>
      </c>
    </row>
    <row r="162" spans="2:12" ht="15.75" thickBot="1" x14ac:dyDescent="0.3">
      <c r="B162" s="58"/>
      <c r="C162" s="24" t="s">
        <v>198</v>
      </c>
      <c r="D162" s="22">
        <v>3</v>
      </c>
      <c r="E162" s="22">
        <v>0</v>
      </c>
      <c r="F162" s="22">
        <v>0</v>
      </c>
      <c r="G162" s="22">
        <v>0</v>
      </c>
      <c r="H162" s="22">
        <v>0</v>
      </c>
      <c r="I162" s="22">
        <v>4</v>
      </c>
      <c r="J162" s="22">
        <v>3</v>
      </c>
      <c r="K162" s="22">
        <v>0</v>
      </c>
      <c r="L162" s="22">
        <v>10</v>
      </c>
    </row>
    <row r="163" spans="2:12" ht="15.75" thickBot="1" x14ac:dyDescent="0.3">
      <c r="B163" s="58"/>
      <c r="C163" s="24" t="s">
        <v>199</v>
      </c>
      <c r="D163" s="22">
        <v>3</v>
      </c>
      <c r="E163" s="22">
        <v>0</v>
      </c>
      <c r="F163" s="22">
        <v>1</v>
      </c>
      <c r="G163" s="22">
        <v>0</v>
      </c>
      <c r="H163" s="22">
        <v>1</v>
      </c>
      <c r="I163" s="22">
        <v>4</v>
      </c>
      <c r="J163" s="22">
        <v>3</v>
      </c>
      <c r="K163" s="22">
        <v>0</v>
      </c>
      <c r="L163" s="22">
        <v>12</v>
      </c>
    </row>
    <row r="164" spans="2:12" ht="15.75" thickBot="1" x14ac:dyDescent="0.3">
      <c r="B164" s="58"/>
      <c r="C164" s="24" t="s">
        <v>200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1</v>
      </c>
      <c r="J164" s="22">
        <v>2</v>
      </c>
      <c r="K164" s="22">
        <v>0</v>
      </c>
      <c r="L164" s="22">
        <v>3</v>
      </c>
    </row>
    <row r="165" spans="2:12" ht="15.75" thickBot="1" x14ac:dyDescent="0.3">
      <c r="B165" s="58"/>
      <c r="C165" s="24" t="s">
        <v>201</v>
      </c>
      <c r="D165" s="22">
        <v>8</v>
      </c>
      <c r="E165" s="22">
        <v>0</v>
      </c>
      <c r="F165" s="22">
        <v>10</v>
      </c>
      <c r="G165" s="22">
        <v>1</v>
      </c>
      <c r="H165" s="22">
        <v>3</v>
      </c>
      <c r="I165" s="22">
        <v>50</v>
      </c>
      <c r="J165" s="22">
        <v>8</v>
      </c>
      <c r="K165" s="22">
        <v>0</v>
      </c>
      <c r="L165" s="22">
        <v>80</v>
      </c>
    </row>
    <row r="166" spans="2:12" ht="15.75" thickBot="1" x14ac:dyDescent="0.3">
      <c r="B166" s="58"/>
      <c r="C166" s="24" t="s">
        <v>202</v>
      </c>
      <c r="D166" s="22">
        <v>2</v>
      </c>
      <c r="E166" s="22">
        <v>0</v>
      </c>
      <c r="F166" s="22">
        <v>0</v>
      </c>
      <c r="G166" s="22">
        <v>0</v>
      </c>
      <c r="H166" s="22">
        <v>0</v>
      </c>
      <c r="I166" s="22">
        <v>4</v>
      </c>
      <c r="J166" s="22">
        <v>1</v>
      </c>
      <c r="K166" s="22">
        <v>0</v>
      </c>
      <c r="L166" s="22">
        <v>7</v>
      </c>
    </row>
    <row r="167" spans="2:12" ht="15.75" thickBot="1" x14ac:dyDescent="0.3">
      <c r="B167" s="58"/>
      <c r="C167" s="24" t="s">
        <v>203</v>
      </c>
      <c r="D167" s="22">
        <v>3</v>
      </c>
      <c r="E167" s="22">
        <v>0</v>
      </c>
      <c r="F167" s="22">
        <v>1</v>
      </c>
      <c r="G167" s="22">
        <v>0</v>
      </c>
      <c r="H167" s="22">
        <v>1</v>
      </c>
      <c r="I167" s="22">
        <v>6</v>
      </c>
      <c r="J167" s="22">
        <v>3</v>
      </c>
      <c r="K167" s="22">
        <v>0</v>
      </c>
      <c r="L167" s="22">
        <v>14</v>
      </c>
    </row>
    <row r="168" spans="2:12" ht="15.75" thickBot="1" x14ac:dyDescent="0.3">
      <c r="B168" s="58"/>
      <c r="C168" s="24" t="s">
        <v>204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2</v>
      </c>
      <c r="J168" s="22">
        <v>0</v>
      </c>
      <c r="K168" s="22">
        <v>0</v>
      </c>
      <c r="L168" s="22">
        <v>2</v>
      </c>
    </row>
    <row r="169" spans="2:12" ht="15.75" thickBot="1" x14ac:dyDescent="0.3">
      <c r="B169" s="58"/>
      <c r="C169" s="24" t="s">
        <v>205</v>
      </c>
      <c r="D169" s="22">
        <v>4</v>
      </c>
      <c r="E169" s="22">
        <v>0</v>
      </c>
      <c r="F169" s="22">
        <v>3</v>
      </c>
      <c r="G169" s="22">
        <v>0</v>
      </c>
      <c r="H169" s="22">
        <v>2</v>
      </c>
      <c r="I169" s="22">
        <v>15</v>
      </c>
      <c r="J169" s="22">
        <v>18</v>
      </c>
      <c r="K169" s="22">
        <v>0</v>
      </c>
      <c r="L169" s="22">
        <v>42</v>
      </c>
    </row>
    <row r="170" spans="2:12" ht="15.75" thickBot="1" x14ac:dyDescent="0.3">
      <c r="B170" s="58"/>
      <c r="C170" s="24" t="s">
        <v>206</v>
      </c>
      <c r="D170" s="22">
        <v>4</v>
      </c>
      <c r="E170" s="22">
        <v>0</v>
      </c>
      <c r="F170" s="22">
        <v>1</v>
      </c>
      <c r="G170" s="22">
        <v>0</v>
      </c>
      <c r="H170" s="22">
        <v>0</v>
      </c>
      <c r="I170" s="22">
        <v>18</v>
      </c>
      <c r="J170" s="22">
        <v>1</v>
      </c>
      <c r="K170" s="22">
        <v>0</v>
      </c>
      <c r="L170" s="22">
        <v>24</v>
      </c>
    </row>
    <row r="171" spans="2:12" ht="15.75" thickBot="1" x14ac:dyDescent="0.3">
      <c r="B171" s="58"/>
      <c r="C171" s="24" t="s">
        <v>207</v>
      </c>
      <c r="D171" s="22">
        <v>1</v>
      </c>
      <c r="E171" s="22">
        <v>0</v>
      </c>
      <c r="F171" s="22">
        <v>1</v>
      </c>
      <c r="G171" s="22">
        <v>0</v>
      </c>
      <c r="H171" s="22">
        <v>1</v>
      </c>
      <c r="I171" s="22">
        <v>0</v>
      </c>
      <c r="J171" s="22">
        <v>1</v>
      </c>
      <c r="K171" s="22">
        <v>0</v>
      </c>
      <c r="L171" s="22">
        <v>4</v>
      </c>
    </row>
    <row r="172" spans="2:12" ht="15.75" thickBot="1" x14ac:dyDescent="0.3">
      <c r="B172" s="59"/>
      <c r="C172" s="24" t="s">
        <v>208</v>
      </c>
      <c r="D172" s="22">
        <v>1</v>
      </c>
      <c r="E172" s="22">
        <v>0</v>
      </c>
      <c r="F172" s="22">
        <v>0</v>
      </c>
      <c r="G172" s="22">
        <v>2</v>
      </c>
      <c r="H172" s="22">
        <v>0</v>
      </c>
      <c r="I172" s="22">
        <v>8</v>
      </c>
      <c r="J172" s="22">
        <v>1</v>
      </c>
      <c r="K172" s="22">
        <v>0</v>
      </c>
      <c r="L172" s="22">
        <v>12</v>
      </c>
    </row>
    <row r="173" spans="2:12" ht="15.75" thickBot="1" x14ac:dyDescent="0.3">
      <c r="B173" s="50" t="s">
        <v>209</v>
      </c>
      <c r="C173" s="51"/>
      <c r="D173" s="23">
        <v>66</v>
      </c>
      <c r="E173" s="23">
        <v>4</v>
      </c>
      <c r="F173" s="23">
        <v>38</v>
      </c>
      <c r="G173" s="23">
        <v>5</v>
      </c>
      <c r="H173" s="23">
        <v>20</v>
      </c>
      <c r="I173" s="23">
        <v>209</v>
      </c>
      <c r="J173" s="23">
        <v>97</v>
      </c>
      <c r="K173" s="23">
        <v>0</v>
      </c>
      <c r="L173" s="23">
        <v>439</v>
      </c>
    </row>
    <row r="174" spans="2:12" ht="15.75" thickBot="1" x14ac:dyDescent="0.3">
      <c r="B174" s="65" t="s">
        <v>210</v>
      </c>
      <c r="C174" s="24" t="s">
        <v>211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2</v>
      </c>
      <c r="K174" s="22">
        <v>0</v>
      </c>
      <c r="L174" s="22">
        <v>2</v>
      </c>
    </row>
    <row r="175" spans="2:12" ht="15.75" thickBot="1" x14ac:dyDescent="0.3">
      <c r="B175" s="66"/>
      <c r="C175" s="24" t="s">
        <v>212</v>
      </c>
      <c r="D175" s="22">
        <v>2</v>
      </c>
      <c r="E175" s="22">
        <v>0</v>
      </c>
      <c r="F175" s="22">
        <v>0</v>
      </c>
      <c r="G175" s="22">
        <v>0</v>
      </c>
      <c r="H175" s="22">
        <v>1</v>
      </c>
      <c r="I175" s="22">
        <v>6</v>
      </c>
      <c r="J175" s="22">
        <v>1</v>
      </c>
      <c r="K175" s="22">
        <v>0</v>
      </c>
      <c r="L175" s="22">
        <v>10</v>
      </c>
    </row>
    <row r="176" spans="2:12" ht="15.75" thickBot="1" x14ac:dyDescent="0.3">
      <c r="B176" s="66"/>
      <c r="C176" s="24" t="s">
        <v>213</v>
      </c>
      <c r="D176" s="22">
        <v>3</v>
      </c>
      <c r="E176" s="22">
        <v>0</v>
      </c>
      <c r="F176" s="22">
        <v>3</v>
      </c>
      <c r="G176" s="22">
        <v>0</v>
      </c>
      <c r="H176" s="22">
        <v>3</v>
      </c>
      <c r="I176" s="22">
        <v>8</v>
      </c>
      <c r="J176" s="22">
        <v>0</v>
      </c>
      <c r="K176" s="22">
        <v>0</v>
      </c>
      <c r="L176" s="22">
        <v>17</v>
      </c>
    </row>
    <row r="177" spans="2:12" ht="15.75" thickBot="1" x14ac:dyDescent="0.3">
      <c r="B177" s="66"/>
      <c r="C177" s="24" t="s">
        <v>214</v>
      </c>
      <c r="D177" s="22">
        <v>3</v>
      </c>
      <c r="E177" s="22">
        <v>0</v>
      </c>
      <c r="F177" s="22">
        <v>1</v>
      </c>
      <c r="G177" s="22">
        <v>0</v>
      </c>
      <c r="H177" s="22">
        <v>2</v>
      </c>
      <c r="I177" s="22">
        <v>14</v>
      </c>
      <c r="J177" s="22">
        <v>3</v>
      </c>
      <c r="K177" s="22">
        <v>0</v>
      </c>
      <c r="L177" s="22">
        <v>23</v>
      </c>
    </row>
    <row r="178" spans="2:12" ht="15.75" thickBot="1" x14ac:dyDescent="0.3">
      <c r="B178" s="66"/>
      <c r="C178" s="24" t="s">
        <v>215</v>
      </c>
      <c r="D178" s="22">
        <v>0</v>
      </c>
      <c r="E178" s="22">
        <v>0</v>
      </c>
      <c r="F178" s="22">
        <v>0</v>
      </c>
      <c r="G178" s="22">
        <v>0</v>
      </c>
      <c r="H178" s="22">
        <v>1</v>
      </c>
      <c r="I178" s="22">
        <v>6</v>
      </c>
      <c r="J178" s="22">
        <v>1</v>
      </c>
      <c r="K178" s="22">
        <v>0</v>
      </c>
      <c r="L178" s="22">
        <v>8</v>
      </c>
    </row>
    <row r="179" spans="2:12" ht="15.75" thickBot="1" x14ac:dyDescent="0.3">
      <c r="B179" s="66"/>
      <c r="C179" s="24" t="s">
        <v>216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1</v>
      </c>
      <c r="J179" s="22">
        <v>2</v>
      </c>
      <c r="K179" s="22">
        <v>0</v>
      </c>
      <c r="L179" s="22">
        <v>3</v>
      </c>
    </row>
    <row r="180" spans="2:12" ht="15.75" thickBot="1" x14ac:dyDescent="0.3">
      <c r="B180" s="66"/>
      <c r="C180" s="24" t="s">
        <v>217</v>
      </c>
      <c r="D180" s="22">
        <v>1</v>
      </c>
      <c r="E180" s="22">
        <v>0</v>
      </c>
      <c r="F180" s="22">
        <v>3</v>
      </c>
      <c r="G180" s="22">
        <v>0</v>
      </c>
      <c r="H180" s="22">
        <v>0</v>
      </c>
      <c r="I180" s="22">
        <v>7</v>
      </c>
      <c r="J180" s="22">
        <v>9</v>
      </c>
      <c r="K180" s="22">
        <v>0</v>
      </c>
      <c r="L180" s="22">
        <v>20</v>
      </c>
    </row>
    <row r="181" spans="2:12" ht="15.75" thickBot="1" x14ac:dyDescent="0.3">
      <c r="B181" s="66"/>
      <c r="C181" s="24" t="s">
        <v>218</v>
      </c>
      <c r="D181" s="22">
        <v>1</v>
      </c>
      <c r="E181" s="22">
        <v>0</v>
      </c>
      <c r="F181" s="22">
        <v>1</v>
      </c>
      <c r="G181" s="22">
        <v>0</v>
      </c>
      <c r="H181" s="22">
        <v>2</v>
      </c>
      <c r="I181" s="22">
        <v>4</v>
      </c>
      <c r="J181" s="22">
        <v>1</v>
      </c>
      <c r="K181" s="22">
        <v>0</v>
      </c>
      <c r="L181" s="22">
        <v>9</v>
      </c>
    </row>
    <row r="182" spans="2:12" ht="15.75" thickBot="1" x14ac:dyDescent="0.3">
      <c r="B182" s="66"/>
      <c r="C182" s="24" t="s">
        <v>219</v>
      </c>
      <c r="D182" s="22">
        <v>3</v>
      </c>
      <c r="E182" s="22">
        <v>0</v>
      </c>
      <c r="F182" s="22">
        <v>3</v>
      </c>
      <c r="G182" s="22">
        <v>0</v>
      </c>
      <c r="H182" s="22">
        <v>3</v>
      </c>
      <c r="I182" s="22">
        <v>16</v>
      </c>
      <c r="J182" s="22">
        <v>5</v>
      </c>
      <c r="K182" s="22">
        <v>0</v>
      </c>
      <c r="L182" s="22">
        <v>30</v>
      </c>
    </row>
    <row r="183" spans="2:12" ht="15.75" thickBot="1" x14ac:dyDescent="0.3">
      <c r="B183" s="66"/>
      <c r="C183" s="24" t="s">
        <v>220</v>
      </c>
      <c r="D183" s="22">
        <v>0</v>
      </c>
      <c r="E183" s="22">
        <v>0</v>
      </c>
      <c r="F183" s="22">
        <v>2</v>
      </c>
      <c r="G183" s="22">
        <v>0</v>
      </c>
      <c r="H183" s="22">
        <v>1</v>
      </c>
      <c r="I183" s="22">
        <v>5</v>
      </c>
      <c r="J183" s="22">
        <v>0</v>
      </c>
      <c r="K183" s="22">
        <v>0</v>
      </c>
      <c r="L183" s="22">
        <v>8</v>
      </c>
    </row>
    <row r="184" spans="2:12" ht="15.75" thickBot="1" x14ac:dyDescent="0.3">
      <c r="B184" s="66"/>
      <c r="C184" s="24" t="s">
        <v>221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1</v>
      </c>
      <c r="J184" s="22">
        <v>0</v>
      </c>
      <c r="K184" s="22">
        <v>0</v>
      </c>
      <c r="L184" s="22">
        <v>1</v>
      </c>
    </row>
    <row r="185" spans="2:12" ht="15.75" thickBot="1" x14ac:dyDescent="0.3">
      <c r="B185" s="66"/>
      <c r="C185" s="24" t="s">
        <v>222</v>
      </c>
      <c r="D185" s="22">
        <v>1</v>
      </c>
      <c r="E185" s="22">
        <v>0</v>
      </c>
      <c r="F185" s="22">
        <v>1</v>
      </c>
      <c r="G185" s="22">
        <v>0</v>
      </c>
      <c r="H185" s="22">
        <v>1</v>
      </c>
      <c r="I185" s="22">
        <v>4</v>
      </c>
      <c r="J185" s="22">
        <v>0</v>
      </c>
      <c r="K185" s="22">
        <v>0</v>
      </c>
      <c r="L185" s="22">
        <v>7</v>
      </c>
    </row>
    <row r="186" spans="2:12" ht="15.75" thickBot="1" x14ac:dyDescent="0.3">
      <c r="B186" s="66"/>
      <c r="C186" s="24" t="s">
        <v>223</v>
      </c>
      <c r="D186" s="22">
        <v>1</v>
      </c>
      <c r="E186" s="22">
        <v>0</v>
      </c>
      <c r="F186" s="22">
        <v>0</v>
      </c>
      <c r="G186" s="22">
        <v>0</v>
      </c>
      <c r="H186" s="22">
        <v>0</v>
      </c>
      <c r="I186" s="22">
        <v>6</v>
      </c>
      <c r="J186" s="22">
        <v>1</v>
      </c>
      <c r="K186" s="22">
        <v>0</v>
      </c>
      <c r="L186" s="22">
        <v>8</v>
      </c>
    </row>
    <row r="187" spans="2:12" ht="15.75" thickBot="1" x14ac:dyDescent="0.3">
      <c r="B187" s="66"/>
      <c r="C187" s="24" t="s">
        <v>224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1</v>
      </c>
      <c r="K187" s="22">
        <v>0</v>
      </c>
      <c r="L187" s="22">
        <v>1</v>
      </c>
    </row>
    <row r="188" spans="2:12" ht="15.75" thickBot="1" x14ac:dyDescent="0.3">
      <c r="B188" s="66"/>
      <c r="C188" s="24" t="s">
        <v>225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3</v>
      </c>
      <c r="J188" s="22">
        <v>0</v>
      </c>
      <c r="K188" s="22">
        <v>0</v>
      </c>
      <c r="L188" s="22">
        <v>3</v>
      </c>
    </row>
    <row r="189" spans="2:12" ht="15.75" thickBot="1" x14ac:dyDescent="0.3">
      <c r="B189" s="66"/>
      <c r="C189" s="24" t="s">
        <v>226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3</v>
      </c>
      <c r="J189" s="22">
        <v>0</v>
      </c>
      <c r="K189" s="22">
        <v>0</v>
      </c>
      <c r="L189" s="22">
        <v>3</v>
      </c>
    </row>
    <row r="190" spans="2:12" ht="15.75" thickBot="1" x14ac:dyDescent="0.3">
      <c r="B190" s="66"/>
      <c r="C190" s="24" t="s">
        <v>227</v>
      </c>
      <c r="D190" s="22">
        <v>57</v>
      </c>
      <c r="E190" s="22">
        <v>2</v>
      </c>
      <c r="F190" s="22">
        <v>80</v>
      </c>
      <c r="G190" s="22">
        <v>0</v>
      </c>
      <c r="H190" s="22">
        <v>31</v>
      </c>
      <c r="I190" s="22">
        <v>398</v>
      </c>
      <c r="J190" s="22">
        <v>90</v>
      </c>
      <c r="K190" s="22">
        <v>0</v>
      </c>
      <c r="L190" s="22">
        <v>658</v>
      </c>
    </row>
    <row r="191" spans="2:12" ht="15.75" thickBot="1" x14ac:dyDescent="0.3">
      <c r="B191" s="66"/>
      <c r="C191" s="24" t="s">
        <v>228</v>
      </c>
      <c r="D191" s="22">
        <v>1</v>
      </c>
      <c r="E191" s="22">
        <v>0</v>
      </c>
      <c r="F191" s="22">
        <v>1</v>
      </c>
      <c r="G191" s="22">
        <v>0</v>
      </c>
      <c r="H191" s="22">
        <v>0</v>
      </c>
      <c r="I191" s="22">
        <v>11</v>
      </c>
      <c r="J191" s="22">
        <v>0</v>
      </c>
      <c r="K191" s="22">
        <v>0</v>
      </c>
      <c r="L191" s="22">
        <v>13</v>
      </c>
    </row>
    <row r="192" spans="2:12" ht="15.75" thickBot="1" x14ac:dyDescent="0.3">
      <c r="B192" s="66"/>
      <c r="C192" s="24" t="s">
        <v>229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6</v>
      </c>
      <c r="J192" s="22">
        <v>0</v>
      </c>
      <c r="K192" s="22">
        <v>0</v>
      </c>
      <c r="L192" s="22">
        <v>6</v>
      </c>
    </row>
    <row r="193" spans="2:12" ht="15.75" thickBot="1" x14ac:dyDescent="0.3">
      <c r="B193" s="67"/>
      <c r="C193" s="24" t="s">
        <v>230</v>
      </c>
      <c r="D193" s="22">
        <v>0</v>
      </c>
      <c r="E193" s="22">
        <v>0</v>
      </c>
      <c r="F193" s="22">
        <v>1</v>
      </c>
      <c r="G193" s="22">
        <v>0</v>
      </c>
      <c r="H193" s="22">
        <v>0</v>
      </c>
      <c r="I193" s="22">
        <v>3</v>
      </c>
      <c r="J193" s="22">
        <v>1</v>
      </c>
      <c r="K193" s="22">
        <v>0</v>
      </c>
      <c r="L193" s="22">
        <v>5</v>
      </c>
    </row>
    <row r="194" spans="2:12" ht="15.75" thickBot="1" x14ac:dyDescent="0.3">
      <c r="B194" s="55" t="s">
        <v>231</v>
      </c>
      <c r="C194" s="68"/>
      <c r="D194" s="23">
        <v>73</v>
      </c>
      <c r="E194" s="23">
        <v>2</v>
      </c>
      <c r="F194" s="23">
        <v>96</v>
      </c>
      <c r="G194" s="23">
        <v>0</v>
      </c>
      <c r="H194" s="23">
        <v>45</v>
      </c>
      <c r="I194" s="23">
        <v>502</v>
      </c>
      <c r="J194" s="23">
        <v>117</v>
      </c>
      <c r="K194" s="23">
        <v>0</v>
      </c>
      <c r="L194" s="23">
        <v>835</v>
      </c>
    </row>
    <row r="195" spans="2:12" ht="15.75" thickBot="1" x14ac:dyDescent="0.3">
      <c r="B195" s="57" t="s">
        <v>363</v>
      </c>
      <c r="C195" s="24" t="s">
        <v>233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1</v>
      </c>
      <c r="J195" s="22">
        <v>0</v>
      </c>
      <c r="K195" s="22">
        <v>0</v>
      </c>
      <c r="L195" s="22">
        <v>1</v>
      </c>
    </row>
    <row r="196" spans="2:12" ht="15.75" thickBot="1" x14ac:dyDescent="0.3">
      <c r="B196" s="58"/>
      <c r="C196" s="24" t="s">
        <v>234</v>
      </c>
      <c r="D196" s="22">
        <v>4</v>
      </c>
      <c r="E196" s="22">
        <v>0</v>
      </c>
      <c r="F196" s="22">
        <v>7</v>
      </c>
      <c r="G196" s="22">
        <v>0</v>
      </c>
      <c r="H196" s="22">
        <v>1</v>
      </c>
      <c r="I196" s="22">
        <v>55</v>
      </c>
      <c r="J196" s="22">
        <v>2</v>
      </c>
      <c r="K196" s="22">
        <v>0</v>
      </c>
      <c r="L196" s="22">
        <v>69</v>
      </c>
    </row>
    <row r="197" spans="2:12" ht="15.75" thickBot="1" x14ac:dyDescent="0.3">
      <c r="B197" s="58"/>
      <c r="C197" s="24" t="s">
        <v>235</v>
      </c>
      <c r="D197" s="22">
        <v>3</v>
      </c>
      <c r="E197" s="22">
        <v>0</v>
      </c>
      <c r="F197" s="22">
        <v>6</v>
      </c>
      <c r="G197" s="22">
        <v>0</v>
      </c>
      <c r="H197" s="22">
        <v>2</v>
      </c>
      <c r="I197" s="22">
        <v>5</v>
      </c>
      <c r="J197" s="22">
        <v>0</v>
      </c>
      <c r="K197" s="22">
        <v>1</v>
      </c>
      <c r="L197" s="22">
        <v>17</v>
      </c>
    </row>
    <row r="198" spans="2:12" ht="15.75" thickBot="1" x14ac:dyDescent="0.3">
      <c r="B198" s="58"/>
      <c r="C198" s="24" t="s">
        <v>236</v>
      </c>
      <c r="D198" s="22">
        <v>4</v>
      </c>
      <c r="E198" s="22">
        <v>0</v>
      </c>
      <c r="F198" s="22">
        <v>9</v>
      </c>
      <c r="G198" s="22">
        <v>3</v>
      </c>
      <c r="H198" s="22">
        <v>4</v>
      </c>
      <c r="I198" s="22">
        <v>49</v>
      </c>
      <c r="J198" s="22">
        <v>3</v>
      </c>
      <c r="K198" s="22">
        <v>0</v>
      </c>
      <c r="L198" s="22">
        <v>72</v>
      </c>
    </row>
    <row r="199" spans="2:12" ht="15.75" thickBot="1" x14ac:dyDescent="0.3">
      <c r="B199" s="58"/>
      <c r="C199" s="24" t="s">
        <v>237</v>
      </c>
      <c r="D199" s="22">
        <v>2</v>
      </c>
      <c r="E199" s="22">
        <v>0</v>
      </c>
      <c r="F199" s="22">
        <v>10</v>
      </c>
      <c r="G199" s="22">
        <v>0</v>
      </c>
      <c r="H199" s="22">
        <v>0</v>
      </c>
      <c r="I199" s="22">
        <v>42</v>
      </c>
      <c r="J199" s="22">
        <v>4</v>
      </c>
      <c r="K199" s="22">
        <v>0</v>
      </c>
      <c r="L199" s="22">
        <v>58</v>
      </c>
    </row>
    <row r="200" spans="2:12" ht="15.75" thickBot="1" x14ac:dyDescent="0.3">
      <c r="B200" s="58"/>
      <c r="C200" s="24" t="s">
        <v>238</v>
      </c>
      <c r="D200" s="22">
        <v>0</v>
      </c>
      <c r="E200" s="22">
        <v>0</v>
      </c>
      <c r="F200" s="22">
        <v>3</v>
      </c>
      <c r="G200" s="22">
        <v>0</v>
      </c>
      <c r="H200" s="22">
        <v>0</v>
      </c>
      <c r="I200" s="22">
        <v>2</v>
      </c>
      <c r="J200" s="22">
        <v>0</v>
      </c>
      <c r="K200" s="22">
        <v>0</v>
      </c>
      <c r="L200" s="22">
        <v>5</v>
      </c>
    </row>
    <row r="201" spans="2:12" ht="15.75" thickBot="1" x14ac:dyDescent="0.3">
      <c r="B201" s="58"/>
      <c r="C201" s="24" t="s">
        <v>239</v>
      </c>
      <c r="D201" s="22">
        <v>0</v>
      </c>
      <c r="E201" s="22">
        <v>0</v>
      </c>
      <c r="F201" s="22">
        <v>2</v>
      </c>
      <c r="G201" s="22">
        <v>0</v>
      </c>
      <c r="H201" s="22">
        <v>0</v>
      </c>
      <c r="I201" s="22">
        <v>2</v>
      </c>
      <c r="J201" s="22">
        <v>0</v>
      </c>
      <c r="K201" s="22">
        <v>0</v>
      </c>
      <c r="L201" s="22">
        <v>4</v>
      </c>
    </row>
    <row r="202" spans="2:12" ht="15.75" thickBot="1" x14ac:dyDescent="0.3">
      <c r="B202" s="58"/>
      <c r="C202" s="24" t="s">
        <v>240</v>
      </c>
      <c r="D202" s="22">
        <v>11</v>
      </c>
      <c r="E202" s="22">
        <v>1</v>
      </c>
      <c r="F202" s="22">
        <v>10</v>
      </c>
      <c r="G202" s="22">
        <v>0</v>
      </c>
      <c r="H202" s="22">
        <v>1</v>
      </c>
      <c r="I202" s="22">
        <v>44</v>
      </c>
      <c r="J202" s="22">
        <v>10</v>
      </c>
      <c r="K202" s="22">
        <v>0</v>
      </c>
      <c r="L202" s="22">
        <v>77</v>
      </c>
    </row>
    <row r="203" spans="2:12" ht="15.75" thickBot="1" x14ac:dyDescent="0.3">
      <c r="B203" s="58"/>
      <c r="C203" s="24" t="s">
        <v>241</v>
      </c>
      <c r="D203" s="22">
        <v>9</v>
      </c>
      <c r="E203" s="22">
        <v>2</v>
      </c>
      <c r="F203" s="22">
        <v>13</v>
      </c>
      <c r="G203" s="22">
        <v>1</v>
      </c>
      <c r="H203" s="22">
        <v>2</v>
      </c>
      <c r="I203" s="22">
        <v>65</v>
      </c>
      <c r="J203" s="22">
        <v>6</v>
      </c>
      <c r="K203" s="22">
        <v>0</v>
      </c>
      <c r="L203" s="22">
        <v>98</v>
      </c>
    </row>
    <row r="204" spans="2:12" ht="15.75" thickBot="1" x14ac:dyDescent="0.3">
      <c r="B204" s="58"/>
      <c r="C204" s="24" t="s">
        <v>242</v>
      </c>
      <c r="D204" s="22">
        <v>1</v>
      </c>
      <c r="E204" s="22">
        <v>0</v>
      </c>
      <c r="F204" s="22">
        <v>1</v>
      </c>
      <c r="G204" s="22">
        <v>0</v>
      </c>
      <c r="H204" s="22">
        <v>2</v>
      </c>
      <c r="I204" s="22">
        <v>7</v>
      </c>
      <c r="J204" s="22">
        <v>2</v>
      </c>
      <c r="K204" s="22">
        <v>0</v>
      </c>
      <c r="L204" s="22">
        <v>13</v>
      </c>
    </row>
    <row r="205" spans="2:12" ht="15.75" thickBot="1" x14ac:dyDescent="0.3">
      <c r="B205" s="58"/>
      <c r="C205" s="24" t="s">
        <v>243</v>
      </c>
      <c r="D205" s="22">
        <v>0</v>
      </c>
      <c r="E205" s="22">
        <v>0</v>
      </c>
      <c r="F205" s="22">
        <v>0</v>
      </c>
      <c r="G205" s="22">
        <v>0</v>
      </c>
      <c r="H205" s="22">
        <v>1</v>
      </c>
      <c r="I205" s="22">
        <v>6</v>
      </c>
      <c r="J205" s="22">
        <v>0</v>
      </c>
      <c r="K205" s="22">
        <v>0</v>
      </c>
      <c r="L205" s="22">
        <v>7</v>
      </c>
    </row>
    <row r="206" spans="2:12" ht="15.75" thickBot="1" x14ac:dyDescent="0.3">
      <c r="B206" s="58"/>
      <c r="C206" s="24" t="s">
        <v>244</v>
      </c>
      <c r="D206" s="22">
        <v>1</v>
      </c>
      <c r="E206" s="22">
        <v>0</v>
      </c>
      <c r="F206" s="22">
        <v>0</v>
      </c>
      <c r="G206" s="22">
        <v>0</v>
      </c>
      <c r="H206" s="22">
        <v>1</v>
      </c>
      <c r="I206" s="22">
        <v>3</v>
      </c>
      <c r="J206" s="22">
        <v>0</v>
      </c>
      <c r="K206" s="22">
        <v>0</v>
      </c>
      <c r="L206" s="22">
        <v>5</v>
      </c>
    </row>
    <row r="207" spans="2:12" ht="15.75" thickBot="1" x14ac:dyDescent="0.3">
      <c r="B207" s="58"/>
      <c r="C207" s="24" t="s">
        <v>245</v>
      </c>
      <c r="D207" s="22">
        <v>1</v>
      </c>
      <c r="E207" s="22">
        <v>0</v>
      </c>
      <c r="F207" s="22">
        <v>5</v>
      </c>
      <c r="G207" s="22">
        <v>0</v>
      </c>
      <c r="H207" s="22">
        <v>2</v>
      </c>
      <c r="I207" s="22">
        <v>10</v>
      </c>
      <c r="J207" s="22">
        <v>1</v>
      </c>
      <c r="K207" s="22">
        <v>0</v>
      </c>
      <c r="L207" s="22">
        <v>19</v>
      </c>
    </row>
    <row r="208" spans="2:12" ht="15.75" thickBot="1" x14ac:dyDescent="0.3">
      <c r="B208" s="58"/>
      <c r="C208" s="24" t="s">
        <v>246</v>
      </c>
      <c r="D208" s="22">
        <v>8</v>
      </c>
      <c r="E208" s="22">
        <v>0</v>
      </c>
      <c r="F208" s="22">
        <v>25</v>
      </c>
      <c r="G208" s="22">
        <v>3</v>
      </c>
      <c r="H208" s="22">
        <v>4</v>
      </c>
      <c r="I208" s="22">
        <v>75</v>
      </c>
      <c r="J208" s="22">
        <v>13</v>
      </c>
      <c r="K208" s="22">
        <v>0</v>
      </c>
      <c r="L208" s="22">
        <v>128</v>
      </c>
    </row>
    <row r="209" spans="2:12" ht="15.75" thickBot="1" x14ac:dyDescent="0.3">
      <c r="B209" s="58"/>
      <c r="C209" s="24" t="s">
        <v>247</v>
      </c>
      <c r="D209" s="22">
        <v>10</v>
      </c>
      <c r="E209" s="22">
        <v>1</v>
      </c>
      <c r="F209" s="22">
        <v>39</v>
      </c>
      <c r="G209" s="22">
        <v>2</v>
      </c>
      <c r="H209" s="22">
        <v>4</v>
      </c>
      <c r="I209" s="22">
        <v>190</v>
      </c>
      <c r="J209" s="22">
        <v>17</v>
      </c>
      <c r="K209" s="22">
        <v>0</v>
      </c>
      <c r="L209" s="22">
        <v>263</v>
      </c>
    </row>
    <row r="210" spans="2:12" ht="15.75" thickBot="1" x14ac:dyDescent="0.3">
      <c r="B210" s="58"/>
      <c r="C210" s="24" t="s">
        <v>248</v>
      </c>
      <c r="D210" s="22">
        <v>1</v>
      </c>
      <c r="E210" s="22">
        <v>0</v>
      </c>
      <c r="F210" s="22">
        <v>1</v>
      </c>
      <c r="G210" s="22">
        <v>0</v>
      </c>
      <c r="H210" s="22">
        <v>0</v>
      </c>
      <c r="I210" s="22">
        <v>6</v>
      </c>
      <c r="J210" s="22">
        <v>2</v>
      </c>
      <c r="K210" s="22">
        <v>0</v>
      </c>
      <c r="L210" s="22">
        <v>10</v>
      </c>
    </row>
    <row r="211" spans="2:12" ht="15.75" thickBot="1" x14ac:dyDescent="0.3">
      <c r="B211" s="58"/>
      <c r="C211" s="24" t="s">
        <v>249</v>
      </c>
      <c r="D211" s="22">
        <v>0</v>
      </c>
      <c r="E211" s="22">
        <v>0</v>
      </c>
      <c r="F211" s="22">
        <v>1</v>
      </c>
      <c r="G211" s="22">
        <v>1</v>
      </c>
      <c r="H211" s="22">
        <v>1</v>
      </c>
      <c r="I211" s="22">
        <v>16</v>
      </c>
      <c r="J211" s="22">
        <v>0</v>
      </c>
      <c r="K211" s="22">
        <v>0</v>
      </c>
      <c r="L211" s="22">
        <v>19</v>
      </c>
    </row>
    <row r="212" spans="2:12" ht="15.75" thickBot="1" x14ac:dyDescent="0.3">
      <c r="B212" s="58"/>
      <c r="C212" s="24" t="s">
        <v>250</v>
      </c>
      <c r="D212" s="22">
        <v>12</v>
      </c>
      <c r="E212" s="22">
        <v>0</v>
      </c>
      <c r="F212" s="22">
        <v>18</v>
      </c>
      <c r="G212" s="22">
        <v>1</v>
      </c>
      <c r="H212" s="22">
        <v>6</v>
      </c>
      <c r="I212" s="22">
        <v>137</v>
      </c>
      <c r="J212" s="22">
        <v>12</v>
      </c>
      <c r="K212" s="22">
        <v>0</v>
      </c>
      <c r="L212" s="22">
        <v>186</v>
      </c>
    </row>
    <row r="213" spans="2:12" ht="15.75" thickBot="1" x14ac:dyDescent="0.3">
      <c r="B213" s="59"/>
      <c r="C213" s="24" t="s">
        <v>251</v>
      </c>
      <c r="D213" s="22">
        <v>9</v>
      </c>
      <c r="E213" s="22">
        <v>0</v>
      </c>
      <c r="F213" s="22">
        <v>5</v>
      </c>
      <c r="G213" s="22">
        <v>0</v>
      </c>
      <c r="H213" s="22">
        <v>4</v>
      </c>
      <c r="I213" s="22">
        <v>43</v>
      </c>
      <c r="J213" s="22">
        <v>10</v>
      </c>
      <c r="K213" s="22">
        <v>1</v>
      </c>
      <c r="L213" s="22">
        <v>72</v>
      </c>
    </row>
    <row r="214" spans="2:12" ht="15.75" thickBot="1" x14ac:dyDescent="0.3">
      <c r="B214" s="50" t="s">
        <v>252</v>
      </c>
      <c r="C214" s="51"/>
      <c r="D214" s="23">
        <v>76</v>
      </c>
      <c r="E214" s="23">
        <v>4</v>
      </c>
      <c r="F214" s="23">
        <v>155</v>
      </c>
      <c r="G214" s="23">
        <v>11</v>
      </c>
      <c r="H214" s="23">
        <v>35</v>
      </c>
      <c r="I214" s="23">
        <v>758</v>
      </c>
      <c r="J214" s="23">
        <v>82</v>
      </c>
      <c r="K214" s="23">
        <v>2</v>
      </c>
      <c r="L214" s="23">
        <v>1123</v>
      </c>
    </row>
    <row r="215" spans="2:12" ht="15.75" thickBot="1" x14ac:dyDescent="0.3">
      <c r="B215" s="57" t="s">
        <v>364</v>
      </c>
      <c r="C215" s="25" t="s">
        <v>254</v>
      </c>
      <c r="D215" s="22">
        <v>0</v>
      </c>
      <c r="E215" s="22">
        <v>0</v>
      </c>
      <c r="F215" s="22">
        <v>2</v>
      </c>
      <c r="G215" s="22">
        <v>0</v>
      </c>
      <c r="H215" s="22">
        <v>0</v>
      </c>
      <c r="I215" s="22">
        <v>3</v>
      </c>
      <c r="J215" s="22">
        <v>1</v>
      </c>
      <c r="K215" s="22">
        <v>0</v>
      </c>
      <c r="L215" s="22">
        <v>6</v>
      </c>
    </row>
    <row r="216" spans="2:12" ht="15.75" thickBot="1" x14ac:dyDescent="0.3">
      <c r="B216" s="58"/>
      <c r="C216" s="25" t="s">
        <v>255</v>
      </c>
      <c r="D216" s="22">
        <v>0</v>
      </c>
      <c r="E216" s="22">
        <v>0</v>
      </c>
      <c r="F216" s="22">
        <v>1</v>
      </c>
      <c r="G216" s="22">
        <v>0</v>
      </c>
      <c r="H216" s="22">
        <v>0</v>
      </c>
      <c r="I216" s="22">
        <v>2</v>
      </c>
      <c r="J216" s="22">
        <v>0</v>
      </c>
      <c r="K216" s="22">
        <v>0</v>
      </c>
      <c r="L216" s="22">
        <v>3</v>
      </c>
    </row>
    <row r="217" spans="2:12" ht="15.75" thickBot="1" x14ac:dyDescent="0.3">
      <c r="B217" s="58"/>
      <c r="C217" s="25" t="s">
        <v>256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2</v>
      </c>
      <c r="J217" s="22">
        <v>1</v>
      </c>
      <c r="K217" s="22">
        <v>0</v>
      </c>
      <c r="L217" s="22">
        <v>3</v>
      </c>
    </row>
    <row r="218" spans="2:12" ht="15.75" thickBot="1" x14ac:dyDescent="0.3">
      <c r="B218" s="58"/>
      <c r="C218" s="25" t="s">
        <v>257</v>
      </c>
      <c r="D218" s="22">
        <v>1</v>
      </c>
      <c r="E218" s="22">
        <v>0</v>
      </c>
      <c r="F218" s="22">
        <v>0</v>
      </c>
      <c r="G218" s="22">
        <v>0</v>
      </c>
      <c r="H218" s="22">
        <v>0</v>
      </c>
      <c r="I218" s="22">
        <v>4</v>
      </c>
      <c r="J218" s="22">
        <v>0</v>
      </c>
      <c r="K218" s="22">
        <v>0</v>
      </c>
      <c r="L218" s="22">
        <v>5</v>
      </c>
    </row>
    <row r="219" spans="2:12" ht="15.75" thickBot="1" x14ac:dyDescent="0.3">
      <c r="B219" s="58"/>
      <c r="C219" s="25" t="s">
        <v>258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5.75" thickBot="1" x14ac:dyDescent="0.3">
      <c r="B220" s="58"/>
      <c r="C220" s="25" t="s">
        <v>259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</row>
    <row r="221" spans="2:12" ht="15.75" thickBot="1" x14ac:dyDescent="0.3">
      <c r="B221" s="58"/>
      <c r="C221" s="25" t="s">
        <v>260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2</v>
      </c>
      <c r="J221" s="22">
        <v>1</v>
      </c>
      <c r="K221" s="22">
        <v>0</v>
      </c>
      <c r="L221" s="22">
        <v>3</v>
      </c>
    </row>
    <row r="222" spans="2:12" ht="15.75" thickBot="1" x14ac:dyDescent="0.3">
      <c r="B222" s="58"/>
      <c r="C222" s="25" t="s">
        <v>261</v>
      </c>
      <c r="D222" s="22">
        <v>1</v>
      </c>
      <c r="E222" s="22">
        <v>0</v>
      </c>
      <c r="F222" s="22">
        <v>2</v>
      </c>
      <c r="G222" s="22">
        <v>0</v>
      </c>
      <c r="H222" s="22">
        <v>1</v>
      </c>
      <c r="I222" s="22">
        <v>26</v>
      </c>
      <c r="J222" s="22">
        <v>3</v>
      </c>
      <c r="K222" s="22">
        <v>0</v>
      </c>
      <c r="L222" s="22">
        <v>33</v>
      </c>
    </row>
    <row r="223" spans="2:12" ht="15.75" thickBot="1" x14ac:dyDescent="0.3">
      <c r="B223" s="58"/>
      <c r="C223" s="25" t="s">
        <v>262</v>
      </c>
      <c r="D223" s="22">
        <v>1</v>
      </c>
      <c r="E223" s="22">
        <v>0</v>
      </c>
      <c r="F223" s="22">
        <v>0</v>
      </c>
      <c r="G223" s="22">
        <v>0</v>
      </c>
      <c r="H223" s="22">
        <v>0</v>
      </c>
      <c r="I223" s="22">
        <v>3</v>
      </c>
      <c r="J223" s="22">
        <v>1</v>
      </c>
      <c r="K223" s="22">
        <v>0</v>
      </c>
      <c r="L223" s="22">
        <v>5</v>
      </c>
    </row>
    <row r="224" spans="2:12" ht="15.75" thickBot="1" x14ac:dyDescent="0.3">
      <c r="B224" s="58"/>
      <c r="C224" s="25" t="s">
        <v>263</v>
      </c>
      <c r="D224" s="22">
        <v>0</v>
      </c>
      <c r="E224" s="22">
        <v>0</v>
      </c>
      <c r="F224" s="22">
        <v>1</v>
      </c>
      <c r="G224" s="22">
        <v>0</v>
      </c>
      <c r="H224" s="22">
        <v>2</v>
      </c>
      <c r="I224" s="22">
        <v>4</v>
      </c>
      <c r="J224" s="22">
        <v>3</v>
      </c>
      <c r="K224" s="22">
        <v>0</v>
      </c>
      <c r="L224" s="22">
        <v>10</v>
      </c>
    </row>
    <row r="225" spans="2:12" ht="15.75" thickBot="1" x14ac:dyDescent="0.3">
      <c r="B225" s="58"/>
      <c r="C225" s="25" t="s">
        <v>264</v>
      </c>
      <c r="D225" s="22">
        <v>0</v>
      </c>
      <c r="E225" s="22">
        <v>0</v>
      </c>
      <c r="F225" s="22">
        <v>3</v>
      </c>
      <c r="G225" s="22">
        <v>0</v>
      </c>
      <c r="H225" s="22">
        <v>0</v>
      </c>
      <c r="I225" s="22">
        <v>9</v>
      </c>
      <c r="J225" s="22">
        <v>1</v>
      </c>
      <c r="K225" s="22">
        <v>0</v>
      </c>
      <c r="L225" s="22">
        <v>13</v>
      </c>
    </row>
    <row r="226" spans="2:12" ht="15.75" thickBot="1" x14ac:dyDescent="0.3">
      <c r="B226" s="58"/>
      <c r="C226" s="25" t="s">
        <v>265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5.75" thickBot="1" x14ac:dyDescent="0.3">
      <c r="B227" s="59"/>
      <c r="C227" s="25" t="s">
        <v>266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3</v>
      </c>
      <c r="J227" s="22">
        <v>2</v>
      </c>
      <c r="K227" s="22">
        <v>0</v>
      </c>
      <c r="L227" s="22">
        <v>5</v>
      </c>
    </row>
    <row r="228" spans="2:12" ht="15.75" thickBot="1" x14ac:dyDescent="0.3">
      <c r="B228" s="50" t="s">
        <v>348</v>
      </c>
      <c r="C228" s="60"/>
      <c r="D228" s="23">
        <v>3</v>
      </c>
      <c r="E228" s="23">
        <v>0</v>
      </c>
      <c r="F228" s="23">
        <v>9</v>
      </c>
      <c r="G228" s="23">
        <v>0</v>
      </c>
      <c r="H228" s="23">
        <v>3</v>
      </c>
      <c r="I228" s="23">
        <v>58</v>
      </c>
      <c r="J228" s="23">
        <v>13</v>
      </c>
      <c r="K228" s="23">
        <v>0</v>
      </c>
      <c r="L228" s="23">
        <v>86</v>
      </c>
    </row>
    <row r="229" spans="2:12" ht="15.75" thickBot="1" x14ac:dyDescent="0.3">
      <c r="B229" s="57" t="s">
        <v>365</v>
      </c>
      <c r="C229" s="24" t="s">
        <v>269</v>
      </c>
      <c r="D229" s="22">
        <v>1</v>
      </c>
      <c r="E229" s="22">
        <v>1</v>
      </c>
      <c r="F229" s="22">
        <v>4</v>
      </c>
      <c r="G229" s="22">
        <v>0</v>
      </c>
      <c r="H229" s="22">
        <v>1</v>
      </c>
      <c r="I229" s="22">
        <v>16</v>
      </c>
      <c r="J229" s="22">
        <v>1</v>
      </c>
      <c r="K229" s="22">
        <v>0</v>
      </c>
      <c r="L229" s="22">
        <v>24</v>
      </c>
    </row>
    <row r="230" spans="2:12" ht="15.75" thickBot="1" x14ac:dyDescent="0.3">
      <c r="B230" s="58"/>
      <c r="C230" s="24" t="s">
        <v>270</v>
      </c>
      <c r="D230" s="22">
        <v>3</v>
      </c>
      <c r="E230" s="22">
        <v>1</v>
      </c>
      <c r="F230" s="22">
        <v>4</v>
      </c>
      <c r="G230" s="22">
        <v>0</v>
      </c>
      <c r="H230" s="22">
        <v>2</v>
      </c>
      <c r="I230" s="22">
        <v>31</v>
      </c>
      <c r="J230" s="22">
        <v>7</v>
      </c>
      <c r="K230" s="22">
        <v>0</v>
      </c>
      <c r="L230" s="22">
        <v>48</v>
      </c>
    </row>
    <row r="231" spans="2:12" ht="15.75" thickBot="1" x14ac:dyDescent="0.3">
      <c r="B231" s="58"/>
      <c r="C231" s="24" t="s">
        <v>271</v>
      </c>
      <c r="D231" s="22">
        <v>4</v>
      </c>
      <c r="E231" s="22">
        <v>2</v>
      </c>
      <c r="F231" s="22">
        <v>2</v>
      </c>
      <c r="G231" s="22">
        <v>0</v>
      </c>
      <c r="H231" s="22">
        <v>1</v>
      </c>
      <c r="I231" s="22">
        <v>14</v>
      </c>
      <c r="J231" s="22">
        <v>0</v>
      </c>
      <c r="K231" s="22">
        <v>0</v>
      </c>
      <c r="L231" s="22">
        <v>23</v>
      </c>
    </row>
    <row r="232" spans="2:12" ht="15.75" thickBot="1" x14ac:dyDescent="0.3">
      <c r="B232" s="58"/>
      <c r="C232" s="24" t="s">
        <v>272</v>
      </c>
      <c r="D232" s="22">
        <v>1</v>
      </c>
      <c r="E232" s="22">
        <v>0</v>
      </c>
      <c r="F232" s="22">
        <v>3</v>
      </c>
      <c r="G232" s="22">
        <v>1</v>
      </c>
      <c r="H232" s="22">
        <v>0</v>
      </c>
      <c r="I232" s="22">
        <v>21</v>
      </c>
      <c r="J232" s="22">
        <v>2</v>
      </c>
      <c r="K232" s="22">
        <v>0</v>
      </c>
      <c r="L232" s="22">
        <v>28</v>
      </c>
    </row>
    <row r="233" spans="2:12" ht="15.75" thickBot="1" x14ac:dyDescent="0.3">
      <c r="B233" s="58"/>
      <c r="C233" s="24" t="s">
        <v>273</v>
      </c>
      <c r="D233" s="22">
        <v>1</v>
      </c>
      <c r="E233" s="22">
        <v>0</v>
      </c>
      <c r="F233" s="22">
        <v>0</v>
      </c>
      <c r="G233" s="22">
        <v>0</v>
      </c>
      <c r="H233" s="22">
        <v>1</v>
      </c>
      <c r="I233" s="22">
        <v>7</v>
      </c>
      <c r="J233" s="22">
        <v>2</v>
      </c>
      <c r="K233" s="22">
        <v>0</v>
      </c>
      <c r="L233" s="22">
        <v>11</v>
      </c>
    </row>
    <row r="234" spans="2:12" ht="15.75" thickBot="1" x14ac:dyDescent="0.3">
      <c r="B234" s="58"/>
      <c r="C234" s="24" t="s">
        <v>274</v>
      </c>
      <c r="D234" s="22">
        <v>1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1</v>
      </c>
    </row>
    <row r="235" spans="2:12" ht="15.75" thickBot="1" x14ac:dyDescent="0.3">
      <c r="B235" s="58"/>
      <c r="C235" s="24" t="s">
        <v>275</v>
      </c>
      <c r="D235" s="22">
        <v>1</v>
      </c>
      <c r="E235" s="22">
        <v>0</v>
      </c>
      <c r="F235" s="22">
        <v>2</v>
      </c>
      <c r="G235" s="22">
        <v>0</v>
      </c>
      <c r="H235" s="22">
        <v>1</v>
      </c>
      <c r="I235" s="22">
        <v>15</v>
      </c>
      <c r="J235" s="22">
        <v>0</v>
      </c>
      <c r="K235" s="22">
        <v>0</v>
      </c>
      <c r="L235" s="22">
        <v>19</v>
      </c>
    </row>
    <row r="236" spans="2:12" ht="15.75" thickBot="1" x14ac:dyDescent="0.3">
      <c r="B236" s="58"/>
      <c r="C236" s="24" t="s">
        <v>276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</row>
    <row r="237" spans="2:12" ht="15.75" thickBot="1" x14ac:dyDescent="0.3">
      <c r="B237" s="58"/>
      <c r="C237" s="24" t="s">
        <v>277</v>
      </c>
      <c r="D237" s="22">
        <v>1</v>
      </c>
      <c r="E237" s="22">
        <v>0</v>
      </c>
      <c r="F237" s="22">
        <v>3</v>
      </c>
      <c r="G237" s="22">
        <v>0</v>
      </c>
      <c r="H237" s="22">
        <v>0</v>
      </c>
      <c r="I237" s="22">
        <v>18</v>
      </c>
      <c r="J237" s="22">
        <v>2</v>
      </c>
      <c r="K237" s="22">
        <v>0</v>
      </c>
      <c r="L237" s="22">
        <v>24</v>
      </c>
    </row>
    <row r="238" spans="2:12" ht="15.75" thickBot="1" x14ac:dyDescent="0.3">
      <c r="B238" s="58"/>
      <c r="C238" s="24" t="s">
        <v>278</v>
      </c>
      <c r="D238" s="22">
        <v>11</v>
      </c>
      <c r="E238" s="22">
        <v>2</v>
      </c>
      <c r="F238" s="22">
        <v>39</v>
      </c>
      <c r="G238" s="22">
        <v>2</v>
      </c>
      <c r="H238" s="22">
        <v>13</v>
      </c>
      <c r="I238" s="22">
        <v>188</v>
      </c>
      <c r="J238" s="22">
        <v>15</v>
      </c>
      <c r="K238" s="22">
        <v>0</v>
      </c>
      <c r="L238" s="22">
        <v>270</v>
      </c>
    </row>
    <row r="239" spans="2:12" ht="15.75" thickBot="1" x14ac:dyDescent="0.3">
      <c r="B239" s="58"/>
      <c r="C239" s="24" t="s">
        <v>279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1</v>
      </c>
      <c r="J239" s="22">
        <v>0</v>
      </c>
      <c r="K239" s="22">
        <v>0</v>
      </c>
      <c r="L239" s="22">
        <v>1</v>
      </c>
    </row>
    <row r="240" spans="2:12" ht="15.75" thickBot="1" x14ac:dyDescent="0.3">
      <c r="B240" s="58"/>
      <c r="C240" s="24" t="s">
        <v>280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1</v>
      </c>
      <c r="J240" s="22">
        <v>0</v>
      </c>
      <c r="K240" s="22">
        <v>0</v>
      </c>
      <c r="L240" s="22">
        <v>1</v>
      </c>
    </row>
    <row r="241" spans="2:12" ht="15.75" thickBot="1" x14ac:dyDescent="0.3">
      <c r="B241" s="59"/>
      <c r="C241" s="24" t="s">
        <v>281</v>
      </c>
      <c r="D241" s="22">
        <v>0</v>
      </c>
      <c r="E241" s="22">
        <v>0</v>
      </c>
      <c r="F241" s="22">
        <v>4</v>
      </c>
      <c r="G241" s="22">
        <v>0</v>
      </c>
      <c r="H241" s="22">
        <v>0</v>
      </c>
      <c r="I241" s="22">
        <v>6</v>
      </c>
      <c r="J241" s="22">
        <v>0</v>
      </c>
      <c r="K241" s="22">
        <v>0</v>
      </c>
      <c r="L241" s="22">
        <v>10</v>
      </c>
    </row>
    <row r="242" spans="2:12" ht="15.75" thickBot="1" x14ac:dyDescent="0.3">
      <c r="B242" s="50" t="s">
        <v>282</v>
      </c>
      <c r="C242" s="51"/>
      <c r="D242" s="23">
        <v>24</v>
      </c>
      <c r="E242" s="23">
        <v>6</v>
      </c>
      <c r="F242" s="23">
        <v>61</v>
      </c>
      <c r="G242" s="23">
        <v>3</v>
      </c>
      <c r="H242" s="23">
        <v>19</v>
      </c>
      <c r="I242" s="23">
        <v>318</v>
      </c>
      <c r="J242" s="23">
        <v>29</v>
      </c>
      <c r="K242" s="23">
        <v>0</v>
      </c>
      <c r="L242" s="23">
        <v>460</v>
      </c>
    </row>
    <row r="243" spans="2:12" ht="15.75" thickBot="1" x14ac:dyDescent="0.3">
      <c r="B243" s="57" t="s">
        <v>366</v>
      </c>
      <c r="C243" s="24" t="s">
        <v>284</v>
      </c>
      <c r="D243" s="22">
        <v>6</v>
      </c>
      <c r="E243" s="22">
        <v>0</v>
      </c>
      <c r="F243" s="22">
        <v>4</v>
      </c>
      <c r="G243" s="22">
        <v>0</v>
      </c>
      <c r="H243" s="22">
        <v>0</v>
      </c>
      <c r="I243" s="22">
        <v>14</v>
      </c>
      <c r="J243" s="22">
        <v>0</v>
      </c>
      <c r="K243" s="22">
        <v>0</v>
      </c>
      <c r="L243" s="22">
        <v>24</v>
      </c>
    </row>
    <row r="244" spans="2:12" ht="15.75" thickBot="1" x14ac:dyDescent="0.3">
      <c r="B244" s="58"/>
      <c r="C244" s="24" t="s">
        <v>285</v>
      </c>
      <c r="D244" s="22">
        <v>16</v>
      </c>
      <c r="E244" s="22">
        <v>0</v>
      </c>
      <c r="F244" s="22">
        <v>12</v>
      </c>
      <c r="G244" s="22">
        <v>1</v>
      </c>
      <c r="H244" s="22">
        <v>4</v>
      </c>
      <c r="I244" s="22">
        <v>48</v>
      </c>
      <c r="J244" s="22">
        <v>11</v>
      </c>
      <c r="K244" s="22">
        <v>0</v>
      </c>
      <c r="L244" s="22">
        <v>92</v>
      </c>
    </row>
    <row r="245" spans="2:12" ht="15.75" thickBot="1" x14ac:dyDescent="0.3">
      <c r="B245" s="58"/>
      <c r="C245" s="24" t="s">
        <v>286</v>
      </c>
      <c r="D245" s="22">
        <v>3</v>
      </c>
      <c r="E245" s="22">
        <v>0</v>
      </c>
      <c r="F245" s="22">
        <v>1</v>
      </c>
      <c r="G245" s="22">
        <v>0</v>
      </c>
      <c r="H245" s="22">
        <v>0</v>
      </c>
      <c r="I245" s="22">
        <v>7</v>
      </c>
      <c r="J245" s="22">
        <v>1</v>
      </c>
      <c r="K245" s="22">
        <v>0</v>
      </c>
      <c r="L245" s="22">
        <v>12</v>
      </c>
    </row>
    <row r="246" spans="2:12" ht="15.75" thickBot="1" x14ac:dyDescent="0.3">
      <c r="B246" s="58"/>
      <c r="C246" s="24" t="s">
        <v>287</v>
      </c>
      <c r="D246" s="22">
        <v>0</v>
      </c>
      <c r="E246" s="22">
        <v>0</v>
      </c>
      <c r="F246" s="22">
        <v>1</v>
      </c>
      <c r="G246" s="22">
        <v>0</v>
      </c>
      <c r="H246" s="22">
        <v>0</v>
      </c>
      <c r="I246" s="22">
        <v>1</v>
      </c>
      <c r="J246" s="22">
        <v>0</v>
      </c>
      <c r="K246" s="22">
        <v>0</v>
      </c>
      <c r="L246" s="22">
        <v>2</v>
      </c>
    </row>
    <row r="247" spans="2:12" ht="15.75" thickBot="1" x14ac:dyDescent="0.3">
      <c r="B247" s="58"/>
      <c r="C247" s="24" t="s">
        <v>288</v>
      </c>
      <c r="D247" s="22">
        <v>14</v>
      </c>
      <c r="E247" s="22">
        <v>0</v>
      </c>
      <c r="F247" s="22">
        <v>6</v>
      </c>
      <c r="G247" s="22">
        <v>2</v>
      </c>
      <c r="H247" s="22">
        <v>2</v>
      </c>
      <c r="I247" s="22">
        <v>30</v>
      </c>
      <c r="J247" s="22">
        <v>2</v>
      </c>
      <c r="K247" s="22">
        <v>0</v>
      </c>
      <c r="L247" s="22">
        <v>56</v>
      </c>
    </row>
    <row r="248" spans="2:12" ht="15.75" thickBot="1" x14ac:dyDescent="0.3">
      <c r="B248" s="58"/>
      <c r="C248" s="24" t="s">
        <v>289</v>
      </c>
      <c r="D248" s="22">
        <v>1</v>
      </c>
      <c r="E248" s="22">
        <v>0</v>
      </c>
      <c r="F248" s="22">
        <v>3</v>
      </c>
      <c r="G248" s="22">
        <v>0</v>
      </c>
      <c r="H248" s="22">
        <v>1</v>
      </c>
      <c r="I248" s="22">
        <v>5</v>
      </c>
      <c r="J248" s="22">
        <v>0</v>
      </c>
      <c r="K248" s="22">
        <v>0</v>
      </c>
      <c r="L248" s="22">
        <v>10</v>
      </c>
    </row>
    <row r="249" spans="2:12" ht="15.75" thickBot="1" x14ac:dyDescent="0.3">
      <c r="B249" s="58"/>
      <c r="C249" s="24" t="s">
        <v>290</v>
      </c>
      <c r="D249" s="22">
        <v>7</v>
      </c>
      <c r="E249" s="22">
        <v>0</v>
      </c>
      <c r="F249" s="22">
        <v>5</v>
      </c>
      <c r="G249" s="22">
        <v>0</v>
      </c>
      <c r="H249" s="22">
        <v>2</v>
      </c>
      <c r="I249" s="22">
        <v>8</v>
      </c>
      <c r="J249" s="22">
        <v>1</v>
      </c>
      <c r="K249" s="22">
        <v>0</v>
      </c>
      <c r="L249" s="22">
        <v>23</v>
      </c>
    </row>
    <row r="250" spans="2:12" ht="15.75" thickBot="1" x14ac:dyDescent="0.3">
      <c r="B250" s="58"/>
      <c r="C250" s="24" t="s">
        <v>291</v>
      </c>
      <c r="D250" s="22">
        <v>0</v>
      </c>
      <c r="E250" s="22">
        <v>0</v>
      </c>
      <c r="F250" s="22">
        <v>0</v>
      </c>
      <c r="G250" s="22">
        <v>0</v>
      </c>
      <c r="H250" s="22">
        <v>1</v>
      </c>
      <c r="I250" s="22">
        <v>0</v>
      </c>
      <c r="J250" s="22">
        <v>0</v>
      </c>
      <c r="K250" s="22">
        <v>0</v>
      </c>
      <c r="L250" s="22">
        <v>1</v>
      </c>
    </row>
    <row r="251" spans="2:12" ht="15.75" thickBot="1" x14ac:dyDescent="0.3">
      <c r="B251" s="58"/>
      <c r="C251" s="24" t="s">
        <v>292</v>
      </c>
      <c r="D251" s="22">
        <v>0</v>
      </c>
      <c r="E251" s="22">
        <v>0</v>
      </c>
      <c r="F251" s="22">
        <v>0</v>
      </c>
      <c r="G251" s="22">
        <v>0</v>
      </c>
      <c r="H251" s="22">
        <v>1</v>
      </c>
      <c r="I251" s="22">
        <v>3</v>
      </c>
      <c r="J251" s="22">
        <v>0</v>
      </c>
      <c r="K251" s="22">
        <v>0</v>
      </c>
      <c r="L251" s="22">
        <v>4</v>
      </c>
    </row>
    <row r="252" spans="2:12" ht="15.75" thickBot="1" x14ac:dyDescent="0.3">
      <c r="B252" s="58"/>
      <c r="C252" s="24" t="s">
        <v>293</v>
      </c>
      <c r="D252" s="22">
        <v>4</v>
      </c>
      <c r="E252" s="22">
        <v>1</v>
      </c>
      <c r="F252" s="22">
        <v>4</v>
      </c>
      <c r="G252" s="22">
        <v>0</v>
      </c>
      <c r="H252" s="22">
        <v>3</v>
      </c>
      <c r="I252" s="22">
        <v>6</v>
      </c>
      <c r="J252" s="22">
        <v>2</v>
      </c>
      <c r="K252" s="22">
        <v>0</v>
      </c>
      <c r="L252" s="22">
        <v>20</v>
      </c>
    </row>
    <row r="253" spans="2:12" ht="15.75" thickBot="1" x14ac:dyDescent="0.3">
      <c r="B253" s="58"/>
      <c r="C253" s="24" t="s">
        <v>294</v>
      </c>
      <c r="D253" s="22">
        <v>4</v>
      </c>
      <c r="E253" s="22">
        <v>0</v>
      </c>
      <c r="F253" s="22">
        <v>3</v>
      </c>
      <c r="G253" s="22">
        <v>0</v>
      </c>
      <c r="H253" s="22">
        <v>1</v>
      </c>
      <c r="I253" s="22">
        <v>7</v>
      </c>
      <c r="J253" s="22">
        <v>0</v>
      </c>
      <c r="K253" s="22">
        <v>0</v>
      </c>
      <c r="L253" s="22">
        <v>15</v>
      </c>
    </row>
    <row r="254" spans="2:12" ht="15.75" thickBot="1" x14ac:dyDescent="0.3">
      <c r="B254" s="58"/>
      <c r="C254" s="24" t="s">
        <v>295</v>
      </c>
      <c r="D254" s="22">
        <v>0</v>
      </c>
      <c r="E254" s="22">
        <v>0</v>
      </c>
      <c r="F254" s="22">
        <v>1</v>
      </c>
      <c r="G254" s="22">
        <v>0</v>
      </c>
      <c r="H254" s="22">
        <v>1</v>
      </c>
      <c r="I254" s="22">
        <v>2</v>
      </c>
      <c r="J254" s="22">
        <v>0</v>
      </c>
      <c r="K254" s="22">
        <v>0</v>
      </c>
      <c r="L254" s="22">
        <v>4</v>
      </c>
    </row>
    <row r="255" spans="2:12" ht="15.75" thickBot="1" x14ac:dyDescent="0.3">
      <c r="B255" s="58"/>
      <c r="C255" s="24" t="s">
        <v>296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1</v>
      </c>
      <c r="J255" s="22">
        <v>0</v>
      </c>
      <c r="K255" s="22">
        <v>0</v>
      </c>
      <c r="L255" s="22">
        <v>1</v>
      </c>
    </row>
    <row r="256" spans="2:12" ht="15.75" thickBot="1" x14ac:dyDescent="0.3">
      <c r="B256" s="58"/>
      <c r="C256" s="24" t="s">
        <v>297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</row>
    <row r="257" spans="2:12" ht="15.75" thickBot="1" x14ac:dyDescent="0.3">
      <c r="B257" s="58"/>
      <c r="C257" s="24" t="s">
        <v>298</v>
      </c>
      <c r="D257" s="22">
        <v>11</v>
      </c>
      <c r="E257" s="22">
        <v>0</v>
      </c>
      <c r="F257" s="22">
        <v>13</v>
      </c>
      <c r="G257" s="22">
        <v>3</v>
      </c>
      <c r="H257" s="22">
        <v>3</v>
      </c>
      <c r="I257" s="22">
        <v>17</v>
      </c>
      <c r="J257" s="22">
        <v>7</v>
      </c>
      <c r="K257" s="22">
        <v>1</v>
      </c>
      <c r="L257" s="22">
        <v>55</v>
      </c>
    </row>
    <row r="258" spans="2:12" ht="15.75" thickBot="1" x14ac:dyDescent="0.3">
      <c r="B258" s="59"/>
      <c r="C258" s="24" t="s">
        <v>299</v>
      </c>
      <c r="D258" s="22">
        <v>3</v>
      </c>
      <c r="E258" s="22">
        <v>0</v>
      </c>
      <c r="F258" s="22">
        <v>5</v>
      </c>
      <c r="G258" s="22">
        <v>0</v>
      </c>
      <c r="H258" s="22">
        <v>1</v>
      </c>
      <c r="I258" s="22">
        <v>14</v>
      </c>
      <c r="J258" s="22">
        <v>3</v>
      </c>
      <c r="K258" s="22">
        <v>0</v>
      </c>
      <c r="L258" s="22">
        <v>26</v>
      </c>
    </row>
    <row r="259" spans="2:12" ht="15.75" thickBot="1" x14ac:dyDescent="0.3">
      <c r="B259" s="50" t="s">
        <v>300</v>
      </c>
      <c r="C259" s="51"/>
      <c r="D259" s="23">
        <v>69</v>
      </c>
      <c r="E259" s="23">
        <v>1</v>
      </c>
      <c r="F259" s="23">
        <v>58</v>
      </c>
      <c r="G259" s="23">
        <v>6</v>
      </c>
      <c r="H259" s="23">
        <v>20</v>
      </c>
      <c r="I259" s="23">
        <v>163</v>
      </c>
      <c r="J259" s="23">
        <v>27</v>
      </c>
      <c r="K259" s="23">
        <v>1</v>
      </c>
      <c r="L259" s="23">
        <v>345</v>
      </c>
    </row>
    <row r="260" spans="2:12" ht="15.75" thickBot="1" x14ac:dyDescent="0.3">
      <c r="B260" s="57" t="s">
        <v>301</v>
      </c>
      <c r="C260" s="24" t="s">
        <v>302</v>
      </c>
      <c r="D260" s="22">
        <v>1</v>
      </c>
      <c r="E260" s="22">
        <v>0</v>
      </c>
      <c r="F260" s="22">
        <v>0</v>
      </c>
      <c r="G260" s="22">
        <v>0</v>
      </c>
      <c r="H260" s="22">
        <v>0</v>
      </c>
      <c r="I260" s="22">
        <v>4</v>
      </c>
      <c r="J260" s="22">
        <v>1</v>
      </c>
      <c r="K260" s="22">
        <v>0</v>
      </c>
      <c r="L260" s="22">
        <v>6</v>
      </c>
    </row>
    <row r="261" spans="2:12" ht="15.75" thickBot="1" x14ac:dyDescent="0.3">
      <c r="B261" s="58"/>
      <c r="C261" s="24" t="s">
        <v>303</v>
      </c>
      <c r="D261" s="22">
        <v>0</v>
      </c>
      <c r="E261" s="22">
        <v>0</v>
      </c>
      <c r="F261" s="22">
        <v>2</v>
      </c>
      <c r="G261" s="22">
        <v>0</v>
      </c>
      <c r="H261" s="22">
        <v>0</v>
      </c>
      <c r="I261" s="22">
        <v>10</v>
      </c>
      <c r="J261" s="22">
        <v>2</v>
      </c>
      <c r="K261" s="22">
        <v>0</v>
      </c>
      <c r="L261" s="22">
        <v>14</v>
      </c>
    </row>
    <row r="262" spans="2:12" ht="15.75" thickBot="1" x14ac:dyDescent="0.3">
      <c r="B262" s="58"/>
      <c r="C262" s="24" t="s">
        <v>304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5</v>
      </c>
      <c r="J262" s="22">
        <v>2</v>
      </c>
      <c r="K262" s="22">
        <v>0</v>
      </c>
      <c r="L262" s="22">
        <v>7</v>
      </c>
    </row>
    <row r="263" spans="2:12" ht="15.75" thickBot="1" x14ac:dyDescent="0.3">
      <c r="B263" s="58"/>
      <c r="C263" s="24" t="s">
        <v>305</v>
      </c>
      <c r="D263" s="22">
        <v>0</v>
      </c>
      <c r="E263" s="22">
        <v>0</v>
      </c>
      <c r="F263" s="22">
        <v>1</v>
      </c>
      <c r="G263" s="22">
        <v>0</v>
      </c>
      <c r="H263" s="22">
        <v>0</v>
      </c>
      <c r="I263" s="22">
        <v>11</v>
      </c>
      <c r="J263" s="22">
        <v>3</v>
      </c>
      <c r="K263" s="22">
        <v>0</v>
      </c>
      <c r="L263" s="22">
        <v>15</v>
      </c>
    </row>
    <row r="264" spans="2:12" ht="15.75" thickBot="1" x14ac:dyDescent="0.3">
      <c r="B264" s="58"/>
      <c r="C264" s="24" t="s">
        <v>306</v>
      </c>
      <c r="D264" s="22">
        <v>0</v>
      </c>
      <c r="E264" s="22">
        <v>0</v>
      </c>
      <c r="F264" s="22">
        <v>2</v>
      </c>
      <c r="G264" s="22">
        <v>0</v>
      </c>
      <c r="H264" s="22">
        <v>0</v>
      </c>
      <c r="I264" s="22">
        <v>3</v>
      </c>
      <c r="J264" s="22">
        <v>1</v>
      </c>
      <c r="K264" s="22">
        <v>0</v>
      </c>
      <c r="L264" s="22">
        <v>6</v>
      </c>
    </row>
    <row r="265" spans="2:12" ht="15.75" thickBot="1" x14ac:dyDescent="0.3">
      <c r="B265" s="58"/>
      <c r="C265" s="24" t="s">
        <v>307</v>
      </c>
      <c r="D265" s="22">
        <v>0</v>
      </c>
      <c r="E265" s="22">
        <v>0</v>
      </c>
      <c r="F265" s="22">
        <v>3</v>
      </c>
      <c r="G265" s="22">
        <v>0</v>
      </c>
      <c r="H265" s="22">
        <v>0</v>
      </c>
      <c r="I265" s="22">
        <v>3</v>
      </c>
      <c r="J265" s="22">
        <v>1</v>
      </c>
      <c r="K265" s="22">
        <v>0</v>
      </c>
      <c r="L265" s="22">
        <v>7</v>
      </c>
    </row>
    <row r="266" spans="2:12" ht="15.75" thickBot="1" x14ac:dyDescent="0.3">
      <c r="B266" s="58"/>
      <c r="C266" s="24" t="s">
        <v>308</v>
      </c>
      <c r="D266" s="22">
        <v>0</v>
      </c>
      <c r="E266" s="22">
        <v>0</v>
      </c>
      <c r="F266" s="22">
        <v>0</v>
      </c>
      <c r="G266" s="22">
        <v>0</v>
      </c>
      <c r="H266" s="22">
        <v>0</v>
      </c>
      <c r="I266" s="22">
        <v>1</v>
      </c>
      <c r="J266" s="22">
        <v>1</v>
      </c>
      <c r="K266" s="22">
        <v>0</v>
      </c>
      <c r="L266" s="22">
        <v>2</v>
      </c>
    </row>
    <row r="267" spans="2:12" ht="15.75" thickBot="1" x14ac:dyDescent="0.3">
      <c r="B267" s="58"/>
      <c r="C267" s="24" t="s">
        <v>309</v>
      </c>
      <c r="D267" s="22">
        <v>0</v>
      </c>
      <c r="E267" s="22">
        <v>0</v>
      </c>
      <c r="F267" s="22">
        <v>10</v>
      </c>
      <c r="G267" s="22">
        <v>0</v>
      </c>
      <c r="H267" s="22">
        <v>0</v>
      </c>
      <c r="I267" s="22">
        <v>55</v>
      </c>
      <c r="J267" s="22">
        <v>6</v>
      </c>
      <c r="K267" s="22">
        <v>1</v>
      </c>
      <c r="L267" s="22">
        <v>72</v>
      </c>
    </row>
    <row r="268" spans="2:12" ht="15.75" thickBot="1" x14ac:dyDescent="0.3">
      <c r="B268" s="58"/>
      <c r="C268" s="24" t="s">
        <v>310</v>
      </c>
      <c r="D268" s="22">
        <v>2</v>
      </c>
      <c r="E268" s="22">
        <v>0</v>
      </c>
      <c r="F268" s="22">
        <v>7</v>
      </c>
      <c r="G268" s="22">
        <v>0</v>
      </c>
      <c r="H268" s="22">
        <v>0</v>
      </c>
      <c r="I268" s="22">
        <v>12</v>
      </c>
      <c r="J268" s="22">
        <v>2</v>
      </c>
      <c r="K268" s="22">
        <v>0</v>
      </c>
      <c r="L268" s="22">
        <v>23</v>
      </c>
    </row>
    <row r="269" spans="2:12" ht="15.75" thickBot="1" x14ac:dyDescent="0.3">
      <c r="B269" s="58"/>
      <c r="C269" s="24" t="s">
        <v>311</v>
      </c>
      <c r="D269" s="22">
        <v>0</v>
      </c>
      <c r="E269" s="22">
        <v>0</v>
      </c>
      <c r="F269" s="22">
        <v>2</v>
      </c>
      <c r="G269" s="22">
        <v>0</v>
      </c>
      <c r="H269" s="22">
        <v>0</v>
      </c>
      <c r="I269" s="22">
        <v>11</v>
      </c>
      <c r="J269" s="22">
        <v>0</v>
      </c>
      <c r="K269" s="22">
        <v>0</v>
      </c>
      <c r="L269" s="22">
        <v>13</v>
      </c>
    </row>
    <row r="270" spans="2:12" ht="15.75" thickBot="1" x14ac:dyDescent="0.3">
      <c r="B270" s="58"/>
      <c r="C270" s="24" t="s">
        <v>312</v>
      </c>
      <c r="D270" s="22">
        <v>1</v>
      </c>
      <c r="E270" s="22">
        <v>0</v>
      </c>
      <c r="F270" s="22">
        <v>0</v>
      </c>
      <c r="G270" s="22">
        <v>0</v>
      </c>
      <c r="H270" s="22">
        <v>0</v>
      </c>
      <c r="I270" s="22">
        <v>8</v>
      </c>
      <c r="J270" s="22">
        <v>1</v>
      </c>
      <c r="K270" s="22">
        <v>0</v>
      </c>
      <c r="L270" s="22">
        <v>10</v>
      </c>
    </row>
    <row r="271" spans="2:12" ht="15.75" thickBot="1" x14ac:dyDescent="0.3">
      <c r="B271" s="58"/>
      <c r="C271" s="24" t="s">
        <v>313</v>
      </c>
      <c r="D271" s="22">
        <v>0</v>
      </c>
      <c r="E271" s="22">
        <v>0</v>
      </c>
      <c r="F271" s="22">
        <v>0</v>
      </c>
      <c r="G271" s="22">
        <v>0</v>
      </c>
      <c r="H271" s="22">
        <v>0</v>
      </c>
      <c r="I271" s="22">
        <v>3</v>
      </c>
      <c r="J271" s="22">
        <v>0</v>
      </c>
      <c r="K271" s="22">
        <v>0</v>
      </c>
      <c r="L271" s="22">
        <v>3</v>
      </c>
    </row>
    <row r="272" spans="2:12" ht="15.75" thickBot="1" x14ac:dyDescent="0.3">
      <c r="B272" s="58"/>
      <c r="C272" s="24" t="s">
        <v>314</v>
      </c>
      <c r="D272" s="22">
        <v>0</v>
      </c>
      <c r="E272" s="22">
        <v>0</v>
      </c>
      <c r="F272" s="22">
        <v>5</v>
      </c>
      <c r="G272" s="22">
        <v>0</v>
      </c>
      <c r="H272" s="22">
        <v>0</v>
      </c>
      <c r="I272" s="22">
        <v>13</v>
      </c>
      <c r="J272" s="22">
        <v>4</v>
      </c>
      <c r="K272" s="22">
        <v>0</v>
      </c>
      <c r="L272" s="22">
        <v>22</v>
      </c>
    </row>
    <row r="273" spans="2:12" ht="15.75" thickBot="1" x14ac:dyDescent="0.3">
      <c r="B273" s="58"/>
      <c r="C273" s="24" t="s">
        <v>315</v>
      </c>
      <c r="D273" s="22">
        <v>0</v>
      </c>
      <c r="E273" s="22">
        <v>0</v>
      </c>
      <c r="F273" s="22">
        <v>2</v>
      </c>
      <c r="G273" s="22">
        <v>0</v>
      </c>
      <c r="H273" s="22">
        <v>0</v>
      </c>
      <c r="I273" s="22">
        <v>14</v>
      </c>
      <c r="J273" s="22">
        <v>3</v>
      </c>
      <c r="K273" s="22">
        <v>0</v>
      </c>
      <c r="L273" s="22">
        <v>19</v>
      </c>
    </row>
    <row r="274" spans="2:12" ht="15.75" thickBot="1" x14ac:dyDescent="0.3">
      <c r="B274" s="58"/>
      <c r="C274" s="24" t="s">
        <v>316</v>
      </c>
      <c r="D274" s="22">
        <v>0</v>
      </c>
      <c r="E274" s="22">
        <v>0</v>
      </c>
      <c r="F274" s="22">
        <v>1</v>
      </c>
      <c r="G274" s="22">
        <v>0</v>
      </c>
      <c r="H274" s="22">
        <v>0</v>
      </c>
      <c r="I274" s="22">
        <v>7</v>
      </c>
      <c r="J274" s="22">
        <v>0</v>
      </c>
      <c r="K274" s="22">
        <v>0</v>
      </c>
      <c r="L274" s="22">
        <v>8</v>
      </c>
    </row>
    <row r="275" spans="2:12" ht="15.75" thickBot="1" x14ac:dyDescent="0.3">
      <c r="B275" s="58"/>
      <c r="C275" s="24" t="s">
        <v>317</v>
      </c>
      <c r="D275" s="22">
        <v>0</v>
      </c>
      <c r="E275" s="22">
        <v>0</v>
      </c>
      <c r="F275" s="22">
        <v>1</v>
      </c>
      <c r="G275" s="22">
        <v>0</v>
      </c>
      <c r="H275" s="22">
        <v>0</v>
      </c>
      <c r="I275" s="22">
        <v>3</v>
      </c>
      <c r="J275" s="22">
        <v>1</v>
      </c>
      <c r="K275" s="22">
        <v>0</v>
      </c>
      <c r="L275" s="22">
        <v>5</v>
      </c>
    </row>
    <row r="276" spans="2:12" ht="15.75" thickBot="1" x14ac:dyDescent="0.3">
      <c r="B276" s="58"/>
      <c r="C276" s="24" t="s">
        <v>318</v>
      </c>
      <c r="D276" s="22">
        <v>0</v>
      </c>
      <c r="E276" s="22">
        <v>0</v>
      </c>
      <c r="F276" s="22">
        <v>2</v>
      </c>
      <c r="G276" s="22">
        <v>0</v>
      </c>
      <c r="H276" s="22">
        <v>0</v>
      </c>
      <c r="I276" s="22">
        <v>7</v>
      </c>
      <c r="J276" s="22">
        <v>2</v>
      </c>
      <c r="K276" s="22">
        <v>1</v>
      </c>
      <c r="L276" s="22">
        <v>12</v>
      </c>
    </row>
    <row r="277" spans="2:12" ht="15.75" thickBot="1" x14ac:dyDescent="0.3">
      <c r="B277" s="58"/>
      <c r="C277" s="24" t="s">
        <v>319</v>
      </c>
      <c r="D277" s="22">
        <v>0</v>
      </c>
      <c r="E277" s="22">
        <v>0</v>
      </c>
      <c r="F277" s="22">
        <v>0</v>
      </c>
      <c r="G277" s="22">
        <v>0</v>
      </c>
      <c r="H277" s="22">
        <v>0</v>
      </c>
      <c r="I277" s="22">
        <v>6</v>
      </c>
      <c r="J277" s="22">
        <v>0</v>
      </c>
      <c r="K277" s="22">
        <v>0</v>
      </c>
      <c r="L277" s="22">
        <v>6</v>
      </c>
    </row>
    <row r="278" spans="2:12" ht="15.75" thickBot="1" x14ac:dyDescent="0.3">
      <c r="B278" s="58"/>
      <c r="C278" s="24" t="s">
        <v>320</v>
      </c>
      <c r="D278" s="22">
        <v>0</v>
      </c>
      <c r="E278" s="22">
        <v>0</v>
      </c>
      <c r="F278" s="22">
        <v>5</v>
      </c>
      <c r="G278" s="22">
        <v>0</v>
      </c>
      <c r="H278" s="22">
        <v>1</v>
      </c>
      <c r="I278" s="22">
        <v>13</v>
      </c>
      <c r="J278" s="22">
        <v>8</v>
      </c>
      <c r="K278" s="22">
        <v>0</v>
      </c>
      <c r="L278" s="22">
        <v>27</v>
      </c>
    </row>
    <row r="279" spans="2:12" ht="15.75" thickBot="1" x14ac:dyDescent="0.3">
      <c r="B279" s="58"/>
      <c r="C279" s="24" t="s">
        <v>321</v>
      </c>
      <c r="D279" s="22">
        <v>0</v>
      </c>
      <c r="E279" s="22">
        <v>0</v>
      </c>
      <c r="F279" s="22">
        <v>2</v>
      </c>
      <c r="G279" s="22">
        <v>0</v>
      </c>
      <c r="H279" s="22">
        <v>0</v>
      </c>
      <c r="I279" s="22">
        <v>24</v>
      </c>
      <c r="J279" s="22">
        <v>4</v>
      </c>
      <c r="K279" s="22">
        <v>0</v>
      </c>
      <c r="L279" s="22">
        <v>30</v>
      </c>
    </row>
    <row r="280" spans="2:12" ht="15.75" thickBot="1" x14ac:dyDescent="0.3">
      <c r="B280" s="58"/>
      <c r="C280" s="24" t="s">
        <v>349</v>
      </c>
      <c r="D280" s="22">
        <v>0</v>
      </c>
      <c r="E280" s="22">
        <v>0</v>
      </c>
      <c r="F280" s="22">
        <v>3</v>
      </c>
      <c r="G280" s="22">
        <v>0</v>
      </c>
      <c r="H280" s="22">
        <v>0</v>
      </c>
      <c r="I280" s="22">
        <v>13</v>
      </c>
      <c r="J280" s="22">
        <v>2</v>
      </c>
      <c r="K280" s="22">
        <v>0</v>
      </c>
      <c r="L280" s="22">
        <v>18</v>
      </c>
    </row>
    <row r="281" spans="2:12" ht="15.75" thickBot="1" x14ac:dyDescent="0.3">
      <c r="B281" s="58"/>
      <c r="C281" s="24" t="s">
        <v>323</v>
      </c>
      <c r="D281" s="22">
        <v>0</v>
      </c>
      <c r="E281" s="22">
        <v>0</v>
      </c>
      <c r="F281" s="22">
        <v>3</v>
      </c>
      <c r="G281" s="22">
        <v>0</v>
      </c>
      <c r="H281" s="22">
        <v>0</v>
      </c>
      <c r="I281" s="22">
        <v>7</v>
      </c>
      <c r="J281" s="22">
        <v>2</v>
      </c>
      <c r="K281" s="22">
        <v>0</v>
      </c>
      <c r="L281" s="22">
        <v>12</v>
      </c>
    </row>
    <row r="282" spans="2:12" ht="15.75" thickBot="1" x14ac:dyDescent="0.3">
      <c r="B282" s="59"/>
      <c r="C282" s="24" t="s">
        <v>324</v>
      </c>
      <c r="D282" s="22">
        <v>1</v>
      </c>
      <c r="E282" s="22">
        <v>0</v>
      </c>
      <c r="F282" s="22">
        <v>24</v>
      </c>
      <c r="G282" s="22">
        <v>0</v>
      </c>
      <c r="H282" s="22">
        <v>4</v>
      </c>
      <c r="I282" s="22">
        <v>115</v>
      </c>
      <c r="J282" s="22">
        <v>14</v>
      </c>
      <c r="K282" s="22">
        <v>2</v>
      </c>
      <c r="L282" s="22">
        <v>160</v>
      </c>
    </row>
    <row r="283" spans="2:12" ht="15.75" thickBot="1" x14ac:dyDescent="0.3">
      <c r="B283" s="50" t="s">
        <v>325</v>
      </c>
      <c r="C283" s="51"/>
      <c r="D283" s="23">
        <v>5</v>
      </c>
      <c r="E283" s="23">
        <v>0</v>
      </c>
      <c r="F283" s="23">
        <v>75</v>
      </c>
      <c r="G283" s="23">
        <v>0</v>
      </c>
      <c r="H283" s="23">
        <v>5</v>
      </c>
      <c r="I283" s="23">
        <v>348</v>
      </c>
      <c r="J283" s="23">
        <v>60</v>
      </c>
      <c r="K283" s="23">
        <v>4</v>
      </c>
      <c r="L283" s="23">
        <v>497</v>
      </c>
    </row>
    <row r="284" spans="2:12" ht="15.75" thickBot="1" x14ac:dyDescent="0.3">
      <c r="B284" s="69" t="s">
        <v>350</v>
      </c>
      <c r="C284" s="70" t="s">
        <v>350</v>
      </c>
      <c r="D284" s="26">
        <v>0</v>
      </c>
      <c r="E284" s="26">
        <v>0</v>
      </c>
      <c r="F284" s="26">
        <v>1</v>
      </c>
      <c r="G284" s="26">
        <v>0</v>
      </c>
      <c r="H284" s="26">
        <v>0</v>
      </c>
      <c r="I284" s="26">
        <v>4</v>
      </c>
      <c r="J284" s="26">
        <v>3</v>
      </c>
      <c r="K284" s="26">
        <v>0</v>
      </c>
      <c r="L284" s="26">
        <v>8</v>
      </c>
    </row>
    <row r="285" spans="2:12" ht="15.75" thickBot="1" x14ac:dyDescent="0.3">
      <c r="B285" s="71" t="s">
        <v>351</v>
      </c>
      <c r="C285" s="72"/>
      <c r="D285" s="32">
        <v>0</v>
      </c>
      <c r="E285" s="32">
        <v>0</v>
      </c>
      <c r="F285" s="32">
        <v>1</v>
      </c>
      <c r="G285" s="32">
        <v>0</v>
      </c>
      <c r="H285" s="32">
        <v>0</v>
      </c>
      <c r="I285" s="32">
        <v>4</v>
      </c>
      <c r="J285" s="32">
        <v>3</v>
      </c>
      <c r="K285" s="32">
        <v>0</v>
      </c>
      <c r="L285" s="32">
        <v>8</v>
      </c>
    </row>
    <row r="286" spans="2:12" ht="15.75" thickBot="1" x14ac:dyDescent="0.3">
      <c r="B286" s="29" t="s">
        <v>35</v>
      </c>
      <c r="C286" s="20"/>
      <c r="D286" s="30">
        <v>514</v>
      </c>
      <c r="E286" s="30">
        <v>35</v>
      </c>
      <c r="F286" s="30">
        <v>650</v>
      </c>
      <c r="G286" s="30">
        <v>51</v>
      </c>
      <c r="H286" s="30">
        <v>246</v>
      </c>
      <c r="I286" s="30">
        <v>3348</v>
      </c>
      <c r="J286" s="30">
        <v>570</v>
      </c>
      <c r="K286" s="30">
        <v>9</v>
      </c>
      <c r="L286" s="30">
        <v>5423</v>
      </c>
    </row>
    <row r="287" spans="2:12" x14ac:dyDescent="0.25">
      <c r="B287" s="18" t="s">
        <v>30</v>
      </c>
    </row>
  </sheetData>
  <autoFilter ref="B7:L7"/>
  <mergeCells count="31">
    <mergeCell ref="D6:L6"/>
    <mergeCell ref="B243:B258"/>
    <mergeCell ref="B259:C259"/>
    <mergeCell ref="B260:B282"/>
    <mergeCell ref="B283:C283"/>
    <mergeCell ref="B128:B145"/>
    <mergeCell ref="B146:C146"/>
    <mergeCell ref="B147:B172"/>
    <mergeCell ref="B173:C173"/>
    <mergeCell ref="B174:B193"/>
    <mergeCell ref="B194:C194"/>
    <mergeCell ref="B65:B80"/>
    <mergeCell ref="B81:C81"/>
    <mergeCell ref="B82:B103"/>
    <mergeCell ref="B104:C104"/>
    <mergeCell ref="B105:B126"/>
    <mergeCell ref="B284:C284"/>
    <mergeCell ref="B285:C285"/>
    <mergeCell ref="B195:B213"/>
    <mergeCell ref="B214:C214"/>
    <mergeCell ref="B215:B227"/>
    <mergeCell ref="B228:C228"/>
    <mergeCell ref="B229:B241"/>
    <mergeCell ref="B242:C242"/>
    <mergeCell ref="B127:C127"/>
    <mergeCell ref="B8:B19"/>
    <mergeCell ref="B20:C20"/>
    <mergeCell ref="B21:B29"/>
    <mergeCell ref="B30:C30"/>
    <mergeCell ref="B31:B63"/>
    <mergeCell ref="B64:C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7"/>
  <sheetViews>
    <sheetView workbookViewId="0">
      <selection activeCell="B8" sqref="B8:B19"/>
    </sheetView>
  </sheetViews>
  <sheetFormatPr baseColWidth="10" defaultRowHeight="15" x14ac:dyDescent="0.25"/>
  <cols>
    <col min="2" max="2" width="23.140625" customWidth="1"/>
    <col min="3" max="3" width="28.7109375" customWidth="1"/>
  </cols>
  <sheetData>
    <row r="2" spans="2:12" x14ac:dyDescent="0.25">
      <c r="B2" s="27" t="s">
        <v>388</v>
      </c>
    </row>
    <row r="3" spans="2:12" x14ac:dyDescent="0.25">
      <c r="B3" s="27" t="s">
        <v>34</v>
      </c>
    </row>
    <row r="4" spans="2:12" x14ac:dyDescent="0.25">
      <c r="B4" s="27" t="s">
        <v>389</v>
      </c>
    </row>
    <row r="5" spans="2:12" ht="15.75" thickBot="1" x14ac:dyDescent="0.3">
      <c r="B5" s="27"/>
    </row>
    <row r="6" spans="2:12" ht="15.75" thickBot="1" x14ac:dyDescent="0.3">
      <c r="D6" s="62" t="s">
        <v>394</v>
      </c>
      <c r="E6" s="63"/>
      <c r="F6" s="63"/>
      <c r="G6" s="63"/>
      <c r="H6" s="63"/>
      <c r="I6" s="63"/>
      <c r="J6" s="63"/>
      <c r="K6" s="63"/>
      <c r="L6" s="64"/>
    </row>
    <row r="7" spans="2:12" ht="36.75" customHeight="1" thickBot="1" x14ac:dyDescent="0.3">
      <c r="B7" s="36" t="s">
        <v>329</v>
      </c>
      <c r="C7" s="35" t="s">
        <v>330</v>
      </c>
      <c r="D7" s="35" t="s">
        <v>11</v>
      </c>
      <c r="E7" s="35" t="s">
        <v>26</v>
      </c>
      <c r="F7" s="35" t="s">
        <v>24</v>
      </c>
      <c r="G7" s="35" t="s">
        <v>13</v>
      </c>
      <c r="H7" s="35" t="s">
        <v>10</v>
      </c>
      <c r="I7" s="35" t="s">
        <v>25</v>
      </c>
      <c r="J7" s="35" t="s">
        <v>27</v>
      </c>
      <c r="K7" s="33" t="s">
        <v>393</v>
      </c>
      <c r="L7" s="35" t="s">
        <v>35</v>
      </c>
    </row>
    <row r="8" spans="2:12" ht="15.75" thickBot="1" x14ac:dyDescent="0.3">
      <c r="B8" s="75" t="s">
        <v>335</v>
      </c>
      <c r="C8" s="38" t="s">
        <v>37</v>
      </c>
      <c r="D8" s="21">
        <v>30</v>
      </c>
      <c r="E8" s="21">
        <v>1</v>
      </c>
      <c r="F8" s="21">
        <v>0</v>
      </c>
      <c r="G8" s="21">
        <v>2</v>
      </c>
      <c r="H8" s="21">
        <v>1</v>
      </c>
      <c r="I8" s="21">
        <v>0</v>
      </c>
      <c r="J8" s="21">
        <v>0</v>
      </c>
      <c r="K8" s="21">
        <v>0</v>
      </c>
      <c r="L8" s="21">
        <f t="shared" ref="L8:L71" si="0">SUM(D8:K8)</f>
        <v>34</v>
      </c>
    </row>
    <row r="9" spans="2:12" ht="15.75" thickBot="1" x14ac:dyDescent="0.3">
      <c r="B9" s="76"/>
      <c r="C9" s="38" t="s">
        <v>38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</row>
    <row r="10" spans="2:12" ht="15.75" thickBot="1" x14ac:dyDescent="0.3">
      <c r="B10" s="76"/>
      <c r="C10" s="38" t="s">
        <v>39</v>
      </c>
      <c r="D10" s="21">
        <v>10</v>
      </c>
      <c r="E10" s="21">
        <v>2</v>
      </c>
      <c r="F10" s="21">
        <v>1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f t="shared" si="0"/>
        <v>13</v>
      </c>
    </row>
    <row r="11" spans="2:12" ht="15.75" thickBot="1" x14ac:dyDescent="0.3">
      <c r="B11" s="76"/>
      <c r="C11" s="38" t="s">
        <v>40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1</v>
      </c>
      <c r="J11" s="21">
        <v>0</v>
      </c>
      <c r="K11" s="21">
        <v>0</v>
      </c>
      <c r="L11" s="21">
        <f t="shared" si="0"/>
        <v>1</v>
      </c>
    </row>
    <row r="12" spans="2:12" ht="15.75" thickBot="1" x14ac:dyDescent="0.3">
      <c r="B12" s="76"/>
      <c r="C12" s="38" t="s">
        <v>41</v>
      </c>
      <c r="D12" s="21">
        <v>3</v>
      </c>
      <c r="E12" s="21">
        <v>0</v>
      </c>
      <c r="F12" s="21">
        <v>1</v>
      </c>
      <c r="G12" s="21">
        <v>0</v>
      </c>
      <c r="H12" s="21">
        <v>0</v>
      </c>
      <c r="I12" s="21">
        <v>1</v>
      </c>
      <c r="J12" s="21">
        <v>0</v>
      </c>
      <c r="K12" s="21">
        <v>0</v>
      </c>
      <c r="L12" s="21">
        <f t="shared" si="0"/>
        <v>5</v>
      </c>
    </row>
    <row r="13" spans="2:12" ht="15.75" thickBot="1" x14ac:dyDescent="0.3">
      <c r="B13" s="76"/>
      <c r="C13" s="38" t="s">
        <v>336</v>
      </c>
      <c r="D13" s="21">
        <v>1</v>
      </c>
      <c r="E13" s="21">
        <v>0</v>
      </c>
      <c r="F13" s="21">
        <v>0</v>
      </c>
      <c r="G13" s="21">
        <v>0</v>
      </c>
      <c r="H13" s="21">
        <v>1</v>
      </c>
      <c r="I13" s="21">
        <v>0</v>
      </c>
      <c r="J13" s="21">
        <v>0</v>
      </c>
      <c r="K13" s="21">
        <v>0</v>
      </c>
      <c r="L13" s="21">
        <f t="shared" si="0"/>
        <v>2</v>
      </c>
    </row>
    <row r="14" spans="2:12" ht="15.75" thickBot="1" x14ac:dyDescent="0.3">
      <c r="B14" s="76"/>
      <c r="C14" s="38" t="s">
        <v>43</v>
      </c>
      <c r="D14" s="21">
        <v>1</v>
      </c>
      <c r="E14" s="21">
        <v>0</v>
      </c>
      <c r="F14" s="21">
        <v>2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f t="shared" si="0"/>
        <v>3</v>
      </c>
    </row>
    <row r="15" spans="2:12" ht="15.75" thickBot="1" x14ac:dyDescent="0.3">
      <c r="B15" s="76"/>
      <c r="C15" s="38" t="s">
        <v>44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f t="shared" si="0"/>
        <v>1</v>
      </c>
    </row>
    <row r="16" spans="2:12" ht="15.75" thickBot="1" x14ac:dyDescent="0.3">
      <c r="B16" s="76"/>
      <c r="C16" s="38" t="s">
        <v>45</v>
      </c>
      <c r="D16" s="21">
        <v>1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f t="shared" si="0"/>
        <v>1</v>
      </c>
    </row>
    <row r="17" spans="2:12" ht="15.75" thickBot="1" x14ac:dyDescent="0.3">
      <c r="B17" s="76"/>
      <c r="C17" s="38" t="s">
        <v>46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f t="shared" si="0"/>
        <v>0</v>
      </c>
    </row>
    <row r="18" spans="2:12" ht="15.75" thickBot="1" x14ac:dyDescent="0.3">
      <c r="B18" s="76"/>
      <c r="C18" s="38" t="s">
        <v>47</v>
      </c>
      <c r="D18" s="21">
        <v>2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f t="shared" si="0"/>
        <v>2</v>
      </c>
    </row>
    <row r="19" spans="2:12" ht="15.75" thickBot="1" x14ac:dyDescent="0.3">
      <c r="B19" s="77"/>
      <c r="C19" s="38" t="s">
        <v>48</v>
      </c>
      <c r="D19" s="21">
        <v>4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f t="shared" si="0"/>
        <v>4</v>
      </c>
    </row>
    <row r="20" spans="2:12" ht="15.75" thickBot="1" x14ac:dyDescent="0.3">
      <c r="B20" s="78" t="s">
        <v>49</v>
      </c>
      <c r="C20" s="79"/>
      <c r="D20" s="39">
        <f>SUM(D8:D19)</f>
        <v>52</v>
      </c>
      <c r="E20" s="39">
        <f t="shared" ref="E20:K20" si="1">SUM(E8:E19)</f>
        <v>3</v>
      </c>
      <c r="F20" s="39">
        <f t="shared" si="1"/>
        <v>5</v>
      </c>
      <c r="G20" s="39">
        <f t="shared" si="1"/>
        <v>2</v>
      </c>
      <c r="H20" s="39">
        <f t="shared" si="1"/>
        <v>2</v>
      </c>
      <c r="I20" s="39">
        <f t="shared" si="1"/>
        <v>2</v>
      </c>
      <c r="J20" s="39">
        <f t="shared" si="1"/>
        <v>0</v>
      </c>
      <c r="K20" s="39">
        <f t="shared" si="1"/>
        <v>0</v>
      </c>
      <c r="L20" s="39">
        <f t="shared" si="0"/>
        <v>66</v>
      </c>
    </row>
    <row r="21" spans="2:12" ht="15.75" thickBot="1" x14ac:dyDescent="0.3">
      <c r="B21" s="75" t="s">
        <v>50</v>
      </c>
      <c r="C21" s="38" t="s">
        <v>337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2:12" ht="15.75" thickBot="1" x14ac:dyDescent="0.3">
      <c r="B22" s="76"/>
      <c r="C22" s="38" t="s">
        <v>338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f t="shared" si="0"/>
        <v>0</v>
      </c>
    </row>
    <row r="23" spans="2:12" ht="15.75" thickBot="1" x14ac:dyDescent="0.3">
      <c r="B23" s="76"/>
      <c r="C23" s="38" t="s">
        <v>339</v>
      </c>
      <c r="D23" s="21">
        <v>3</v>
      </c>
      <c r="E23" s="21">
        <v>0</v>
      </c>
      <c r="F23" s="21">
        <v>0</v>
      </c>
      <c r="G23" s="21">
        <v>0</v>
      </c>
      <c r="H23" s="21">
        <v>1</v>
      </c>
      <c r="I23" s="21">
        <v>0</v>
      </c>
      <c r="J23" s="21">
        <v>0</v>
      </c>
      <c r="K23" s="21">
        <v>0</v>
      </c>
      <c r="L23" s="21">
        <f t="shared" si="0"/>
        <v>4</v>
      </c>
    </row>
    <row r="24" spans="2:12" ht="15.75" thickBot="1" x14ac:dyDescent="0.3">
      <c r="B24" s="76"/>
      <c r="C24" s="38" t="s">
        <v>340</v>
      </c>
      <c r="D24" s="21">
        <v>1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f t="shared" si="0"/>
        <v>1</v>
      </c>
    </row>
    <row r="25" spans="2:12" ht="15.75" thickBot="1" x14ac:dyDescent="0.3">
      <c r="B25" s="76"/>
      <c r="C25" s="38" t="s">
        <v>341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f t="shared" si="0"/>
        <v>0</v>
      </c>
    </row>
    <row r="26" spans="2:12" ht="15.75" thickBot="1" x14ac:dyDescent="0.3">
      <c r="B26" s="76"/>
      <c r="C26" s="38" t="s">
        <v>342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f t="shared" si="0"/>
        <v>0</v>
      </c>
    </row>
    <row r="27" spans="2:12" ht="15.75" thickBot="1" x14ac:dyDescent="0.3">
      <c r="B27" s="76"/>
      <c r="C27" s="38" t="s">
        <v>343</v>
      </c>
      <c r="D27" s="21">
        <v>4</v>
      </c>
      <c r="E27" s="21">
        <v>1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1</v>
      </c>
      <c r="L27" s="21">
        <f t="shared" si="0"/>
        <v>7</v>
      </c>
    </row>
    <row r="28" spans="2:12" ht="15.75" thickBot="1" x14ac:dyDescent="0.3">
      <c r="B28" s="76"/>
      <c r="C28" s="38" t="s">
        <v>344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f t="shared" si="0"/>
        <v>0</v>
      </c>
    </row>
    <row r="29" spans="2:12" ht="15.75" thickBot="1" x14ac:dyDescent="0.3">
      <c r="B29" s="80"/>
      <c r="C29" s="38" t="s">
        <v>345</v>
      </c>
      <c r="D29" s="21">
        <v>0</v>
      </c>
      <c r="E29" s="21">
        <v>0</v>
      </c>
      <c r="F29" s="21">
        <v>1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f t="shared" si="0"/>
        <v>1</v>
      </c>
    </row>
    <row r="30" spans="2:12" ht="15.75" thickBot="1" x14ac:dyDescent="0.3">
      <c r="B30" s="73" t="s">
        <v>60</v>
      </c>
      <c r="C30" s="74"/>
      <c r="D30" s="39">
        <f t="shared" ref="D30:K30" si="2">SUM(D21:D29)</f>
        <v>8</v>
      </c>
      <c r="E30" s="39">
        <f t="shared" si="2"/>
        <v>1</v>
      </c>
      <c r="F30" s="39">
        <f t="shared" si="2"/>
        <v>1</v>
      </c>
      <c r="G30" s="39">
        <f t="shared" si="2"/>
        <v>0</v>
      </c>
      <c r="H30" s="39">
        <f t="shared" si="2"/>
        <v>2</v>
      </c>
      <c r="I30" s="39">
        <f t="shared" si="2"/>
        <v>0</v>
      </c>
      <c r="J30" s="39">
        <f t="shared" si="2"/>
        <v>0</v>
      </c>
      <c r="K30" s="39">
        <f t="shared" si="2"/>
        <v>1</v>
      </c>
      <c r="L30" s="39">
        <f t="shared" si="0"/>
        <v>13</v>
      </c>
    </row>
    <row r="31" spans="2:12" ht="15.75" thickBot="1" x14ac:dyDescent="0.3">
      <c r="B31" s="75" t="s">
        <v>61</v>
      </c>
      <c r="C31" s="38" t="s">
        <v>62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f t="shared" si="0"/>
        <v>0</v>
      </c>
    </row>
    <row r="32" spans="2:12" ht="15.75" thickBot="1" x14ac:dyDescent="0.3">
      <c r="B32" s="76"/>
      <c r="C32" s="38" t="s">
        <v>63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</row>
    <row r="33" spans="2:12" ht="15.75" thickBot="1" x14ac:dyDescent="0.3">
      <c r="B33" s="76"/>
      <c r="C33" s="38" t="s">
        <v>64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f t="shared" si="0"/>
        <v>0</v>
      </c>
    </row>
    <row r="34" spans="2:12" ht="15.75" thickBot="1" x14ac:dyDescent="0.3">
      <c r="B34" s="76"/>
      <c r="C34" s="38" t="s">
        <v>65</v>
      </c>
      <c r="D34" s="21">
        <v>9</v>
      </c>
      <c r="E34" s="21">
        <v>3</v>
      </c>
      <c r="F34" s="21">
        <v>1</v>
      </c>
      <c r="G34" s="21">
        <v>5</v>
      </c>
      <c r="H34" s="21">
        <v>1</v>
      </c>
      <c r="I34" s="21">
        <v>2</v>
      </c>
      <c r="J34" s="21">
        <v>0</v>
      </c>
      <c r="K34" s="21">
        <v>0</v>
      </c>
      <c r="L34" s="21">
        <f t="shared" si="0"/>
        <v>21</v>
      </c>
    </row>
    <row r="35" spans="2:12" ht="15.75" thickBot="1" x14ac:dyDescent="0.3">
      <c r="B35" s="76"/>
      <c r="C35" s="38" t="s">
        <v>66</v>
      </c>
      <c r="D35" s="21">
        <v>0</v>
      </c>
      <c r="E35" s="21">
        <v>0</v>
      </c>
      <c r="F35" s="21">
        <v>0</v>
      </c>
      <c r="G35" s="21">
        <v>1</v>
      </c>
      <c r="H35" s="21">
        <v>0</v>
      </c>
      <c r="I35" s="21">
        <v>2</v>
      </c>
      <c r="J35" s="21">
        <v>0</v>
      </c>
      <c r="K35" s="21">
        <v>0</v>
      </c>
      <c r="L35" s="21">
        <f t="shared" si="0"/>
        <v>3</v>
      </c>
    </row>
    <row r="36" spans="2:12" ht="15.75" thickBot="1" x14ac:dyDescent="0.3">
      <c r="B36" s="76"/>
      <c r="C36" s="38" t="s">
        <v>67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f t="shared" si="0"/>
        <v>0</v>
      </c>
    </row>
    <row r="37" spans="2:12" ht="15.75" thickBot="1" x14ac:dyDescent="0.3">
      <c r="B37" s="76"/>
      <c r="C37" s="38" t="s">
        <v>68</v>
      </c>
      <c r="D37" s="21">
        <v>2</v>
      </c>
      <c r="E37" s="21">
        <v>1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f t="shared" si="0"/>
        <v>3</v>
      </c>
    </row>
    <row r="38" spans="2:12" ht="15.75" thickBot="1" x14ac:dyDescent="0.3">
      <c r="B38" s="76"/>
      <c r="C38" s="38" t="s">
        <v>69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f t="shared" si="0"/>
        <v>0</v>
      </c>
    </row>
    <row r="39" spans="2:12" ht="15.75" thickBot="1" x14ac:dyDescent="0.3">
      <c r="B39" s="76"/>
      <c r="C39" s="38" t="s">
        <v>70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f t="shared" si="0"/>
        <v>0</v>
      </c>
    </row>
    <row r="40" spans="2:12" ht="15.75" thickBot="1" x14ac:dyDescent="0.3">
      <c r="B40" s="76"/>
      <c r="C40" s="38" t="s">
        <v>71</v>
      </c>
      <c r="D40" s="21">
        <v>1</v>
      </c>
      <c r="E40" s="21">
        <v>1</v>
      </c>
      <c r="F40" s="21">
        <v>0</v>
      </c>
      <c r="G40" s="21">
        <v>0</v>
      </c>
      <c r="H40" s="21">
        <v>0</v>
      </c>
      <c r="I40" s="21">
        <v>0</v>
      </c>
      <c r="J40" s="21">
        <v>1</v>
      </c>
      <c r="K40" s="21">
        <v>0</v>
      </c>
      <c r="L40" s="21">
        <f t="shared" si="0"/>
        <v>3</v>
      </c>
    </row>
    <row r="41" spans="2:12" ht="15.75" thickBot="1" x14ac:dyDescent="0.3">
      <c r="B41" s="76"/>
      <c r="C41" s="38" t="s">
        <v>72</v>
      </c>
      <c r="D41" s="21">
        <v>0</v>
      </c>
      <c r="E41" s="21">
        <v>0</v>
      </c>
      <c r="F41" s="21">
        <v>0</v>
      </c>
      <c r="G41" s="21">
        <v>1</v>
      </c>
      <c r="H41" s="21">
        <v>0</v>
      </c>
      <c r="I41" s="21">
        <v>0</v>
      </c>
      <c r="J41" s="21">
        <v>0</v>
      </c>
      <c r="K41" s="21">
        <v>0</v>
      </c>
      <c r="L41" s="21">
        <f t="shared" si="0"/>
        <v>1</v>
      </c>
    </row>
    <row r="42" spans="2:12" ht="15.75" thickBot="1" x14ac:dyDescent="0.3">
      <c r="B42" s="76"/>
      <c r="C42" s="38" t="s">
        <v>73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f t="shared" si="0"/>
        <v>0</v>
      </c>
    </row>
    <row r="43" spans="2:12" ht="15.75" thickBot="1" x14ac:dyDescent="0.3">
      <c r="B43" s="76"/>
      <c r="C43" s="38" t="s">
        <v>74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f t="shared" si="0"/>
        <v>0</v>
      </c>
    </row>
    <row r="44" spans="2:12" ht="15.75" thickBot="1" x14ac:dyDescent="0.3">
      <c r="B44" s="76"/>
      <c r="C44" s="38" t="s">
        <v>75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f t="shared" si="0"/>
        <v>0</v>
      </c>
    </row>
    <row r="45" spans="2:12" ht="15.75" thickBot="1" x14ac:dyDescent="0.3">
      <c r="B45" s="76"/>
      <c r="C45" s="38" t="s">
        <v>76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f t="shared" si="0"/>
        <v>0</v>
      </c>
    </row>
    <row r="46" spans="2:12" ht="15.75" thickBot="1" x14ac:dyDescent="0.3">
      <c r="B46" s="76"/>
      <c r="C46" s="38" t="s">
        <v>77</v>
      </c>
      <c r="D46" s="21">
        <v>1</v>
      </c>
      <c r="E46" s="21">
        <v>0</v>
      </c>
      <c r="F46" s="21">
        <v>0</v>
      </c>
      <c r="G46" s="21">
        <v>1</v>
      </c>
      <c r="H46" s="21">
        <v>0</v>
      </c>
      <c r="I46" s="21">
        <v>1</v>
      </c>
      <c r="J46" s="21">
        <v>0</v>
      </c>
      <c r="K46" s="21">
        <v>0</v>
      </c>
      <c r="L46" s="21">
        <f t="shared" si="0"/>
        <v>3</v>
      </c>
    </row>
    <row r="47" spans="2:12" ht="15.75" thickBot="1" x14ac:dyDescent="0.3">
      <c r="B47" s="76"/>
      <c r="C47" s="38" t="s">
        <v>78</v>
      </c>
      <c r="D47" s="21">
        <v>1</v>
      </c>
      <c r="E47" s="21">
        <v>0</v>
      </c>
      <c r="F47" s="21">
        <v>0</v>
      </c>
      <c r="G47" s="21">
        <v>1</v>
      </c>
      <c r="H47" s="21">
        <v>0</v>
      </c>
      <c r="I47" s="21">
        <v>0</v>
      </c>
      <c r="J47" s="21">
        <v>0</v>
      </c>
      <c r="K47" s="21">
        <v>0</v>
      </c>
      <c r="L47" s="21">
        <f t="shared" si="0"/>
        <v>2</v>
      </c>
    </row>
    <row r="48" spans="2:12" ht="15.75" thickBot="1" x14ac:dyDescent="0.3">
      <c r="B48" s="76"/>
      <c r="C48" s="38" t="s">
        <v>79</v>
      </c>
      <c r="D48" s="21">
        <v>0</v>
      </c>
      <c r="E48" s="21">
        <v>0</v>
      </c>
      <c r="F48" s="21">
        <v>0</v>
      </c>
      <c r="G48" s="21">
        <v>0</v>
      </c>
      <c r="H48" s="21">
        <v>1</v>
      </c>
      <c r="I48" s="21">
        <v>0</v>
      </c>
      <c r="J48" s="21">
        <v>0</v>
      </c>
      <c r="K48" s="21">
        <v>0</v>
      </c>
      <c r="L48" s="21">
        <f t="shared" si="0"/>
        <v>1</v>
      </c>
    </row>
    <row r="49" spans="2:12" ht="15.75" thickBot="1" x14ac:dyDescent="0.3">
      <c r="B49" s="76"/>
      <c r="C49" s="38" t="s">
        <v>80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f t="shared" si="0"/>
        <v>0</v>
      </c>
    </row>
    <row r="50" spans="2:12" ht="15.75" thickBot="1" x14ac:dyDescent="0.3">
      <c r="B50" s="76"/>
      <c r="C50" s="38" t="s">
        <v>81</v>
      </c>
      <c r="D50" s="21">
        <v>0</v>
      </c>
      <c r="E50" s="21">
        <v>1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f t="shared" si="0"/>
        <v>1</v>
      </c>
    </row>
    <row r="51" spans="2:12" ht="15.75" thickBot="1" x14ac:dyDescent="0.3">
      <c r="B51" s="76"/>
      <c r="C51" s="38" t="s">
        <v>82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1</v>
      </c>
      <c r="J51" s="21">
        <v>0</v>
      </c>
      <c r="K51" s="21">
        <v>0</v>
      </c>
      <c r="L51" s="21">
        <f t="shared" si="0"/>
        <v>1</v>
      </c>
    </row>
    <row r="52" spans="2:12" ht="15.75" thickBot="1" x14ac:dyDescent="0.3">
      <c r="B52" s="76"/>
      <c r="C52" s="38" t="s">
        <v>83</v>
      </c>
      <c r="D52" s="21">
        <v>0</v>
      </c>
      <c r="E52" s="21">
        <v>0</v>
      </c>
      <c r="F52" s="21">
        <v>0</v>
      </c>
      <c r="G52" s="21">
        <v>1</v>
      </c>
      <c r="H52" s="21">
        <v>0</v>
      </c>
      <c r="I52" s="21">
        <v>0</v>
      </c>
      <c r="J52" s="21">
        <v>0</v>
      </c>
      <c r="K52" s="21">
        <v>0</v>
      </c>
      <c r="L52" s="21">
        <f t="shared" si="0"/>
        <v>1</v>
      </c>
    </row>
    <row r="53" spans="2:12" ht="15.75" thickBot="1" x14ac:dyDescent="0.3">
      <c r="B53" s="76"/>
      <c r="C53" s="38" t="s">
        <v>84</v>
      </c>
      <c r="D53" s="21">
        <v>0</v>
      </c>
      <c r="E53" s="21">
        <v>0</v>
      </c>
      <c r="F53" s="21">
        <v>1</v>
      </c>
      <c r="G53" s="21">
        <v>0</v>
      </c>
      <c r="H53" s="21">
        <v>1</v>
      </c>
      <c r="I53" s="21">
        <v>0</v>
      </c>
      <c r="J53" s="21">
        <v>0</v>
      </c>
      <c r="K53" s="21">
        <v>0</v>
      </c>
      <c r="L53" s="21">
        <f t="shared" si="0"/>
        <v>2</v>
      </c>
    </row>
    <row r="54" spans="2:12" ht="15.75" thickBot="1" x14ac:dyDescent="0.3">
      <c r="B54" s="76"/>
      <c r="C54" s="38" t="s">
        <v>85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f t="shared" si="0"/>
        <v>0</v>
      </c>
    </row>
    <row r="55" spans="2:12" ht="15.75" thickBot="1" x14ac:dyDescent="0.3">
      <c r="B55" s="76"/>
      <c r="C55" s="38" t="s">
        <v>86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f t="shared" si="0"/>
        <v>0</v>
      </c>
    </row>
    <row r="56" spans="2:12" ht="15.75" thickBot="1" x14ac:dyDescent="0.3">
      <c r="B56" s="76"/>
      <c r="C56" s="38" t="s">
        <v>87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f t="shared" si="0"/>
        <v>0</v>
      </c>
    </row>
    <row r="57" spans="2:12" ht="15.75" thickBot="1" x14ac:dyDescent="0.3">
      <c r="B57" s="76"/>
      <c r="C57" s="38" t="s">
        <v>88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f t="shared" si="0"/>
        <v>0</v>
      </c>
    </row>
    <row r="58" spans="2:12" ht="15.75" thickBot="1" x14ac:dyDescent="0.3">
      <c r="B58" s="76"/>
      <c r="C58" s="38" t="s">
        <v>89</v>
      </c>
      <c r="D58" s="21">
        <v>0</v>
      </c>
      <c r="E58" s="21">
        <v>1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f t="shared" si="0"/>
        <v>1</v>
      </c>
    </row>
    <row r="59" spans="2:12" ht="15.75" thickBot="1" x14ac:dyDescent="0.3">
      <c r="B59" s="76"/>
      <c r="C59" s="38" t="s">
        <v>90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f t="shared" si="0"/>
        <v>0</v>
      </c>
    </row>
    <row r="60" spans="2:12" ht="15.75" thickBot="1" x14ac:dyDescent="0.3">
      <c r="B60" s="76"/>
      <c r="C60" s="38" t="s">
        <v>91</v>
      </c>
      <c r="D60" s="21">
        <v>1</v>
      </c>
      <c r="E60" s="21">
        <v>0</v>
      </c>
      <c r="F60" s="21">
        <v>0</v>
      </c>
      <c r="G60" s="21">
        <v>1</v>
      </c>
      <c r="H60" s="21">
        <v>0</v>
      </c>
      <c r="I60" s="21">
        <v>0</v>
      </c>
      <c r="J60" s="21">
        <v>0</v>
      </c>
      <c r="K60" s="21">
        <v>0</v>
      </c>
      <c r="L60" s="21">
        <f t="shared" si="0"/>
        <v>2</v>
      </c>
    </row>
    <row r="61" spans="2:12" ht="15.75" thickBot="1" x14ac:dyDescent="0.3">
      <c r="B61" s="76"/>
      <c r="C61" s="38" t="s">
        <v>92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f t="shared" si="0"/>
        <v>0</v>
      </c>
    </row>
    <row r="62" spans="2:12" ht="15.75" thickBot="1" x14ac:dyDescent="0.3">
      <c r="B62" s="76"/>
      <c r="C62" s="38" t="s">
        <v>93</v>
      </c>
      <c r="D62" s="21">
        <v>2</v>
      </c>
      <c r="E62" s="21">
        <v>1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f t="shared" si="0"/>
        <v>3</v>
      </c>
    </row>
    <row r="63" spans="2:12" ht="15.75" thickBot="1" x14ac:dyDescent="0.3">
      <c r="B63" s="80"/>
      <c r="C63" s="38" t="s">
        <v>94</v>
      </c>
      <c r="D63" s="21">
        <v>2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1</v>
      </c>
      <c r="L63" s="21">
        <f t="shared" si="0"/>
        <v>3</v>
      </c>
    </row>
    <row r="64" spans="2:12" ht="15.75" thickBot="1" x14ac:dyDescent="0.3">
      <c r="B64" s="73" t="s">
        <v>95</v>
      </c>
      <c r="C64" s="74"/>
      <c r="D64" s="39">
        <f t="shared" ref="D64:K64" si="3">SUM(D31:D63)</f>
        <v>19</v>
      </c>
      <c r="E64" s="39">
        <f t="shared" si="3"/>
        <v>8</v>
      </c>
      <c r="F64" s="39">
        <f t="shared" si="3"/>
        <v>2</v>
      </c>
      <c r="G64" s="39">
        <f t="shared" si="3"/>
        <v>11</v>
      </c>
      <c r="H64" s="39">
        <f t="shared" si="3"/>
        <v>3</v>
      </c>
      <c r="I64" s="39">
        <f t="shared" si="3"/>
        <v>6</v>
      </c>
      <c r="J64" s="39">
        <f t="shared" si="3"/>
        <v>1</v>
      </c>
      <c r="K64" s="39">
        <f t="shared" si="3"/>
        <v>1</v>
      </c>
      <c r="L64" s="39">
        <f t="shared" si="0"/>
        <v>51</v>
      </c>
    </row>
    <row r="65" spans="2:12" ht="15.75" thickBot="1" x14ac:dyDescent="0.3">
      <c r="B65" s="75" t="s">
        <v>96</v>
      </c>
      <c r="C65" s="38" t="s">
        <v>97</v>
      </c>
      <c r="D65" s="21">
        <v>2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f t="shared" si="0"/>
        <v>2</v>
      </c>
    </row>
    <row r="66" spans="2:12" ht="15.75" thickBot="1" x14ac:dyDescent="0.3">
      <c r="B66" s="76"/>
      <c r="C66" s="38" t="s">
        <v>98</v>
      </c>
      <c r="D66" s="21">
        <v>13</v>
      </c>
      <c r="E66" s="21">
        <v>2</v>
      </c>
      <c r="F66" s="21">
        <v>2</v>
      </c>
      <c r="G66" s="21">
        <v>1</v>
      </c>
      <c r="H66" s="21">
        <v>1</v>
      </c>
      <c r="I66" s="21">
        <v>0</v>
      </c>
      <c r="J66" s="21">
        <v>0</v>
      </c>
      <c r="K66" s="21">
        <v>0</v>
      </c>
      <c r="L66" s="21">
        <f t="shared" si="0"/>
        <v>19</v>
      </c>
    </row>
    <row r="67" spans="2:12" ht="15.75" thickBot="1" x14ac:dyDescent="0.3">
      <c r="B67" s="76"/>
      <c r="C67" s="38" t="s">
        <v>99</v>
      </c>
      <c r="D67" s="21">
        <v>0</v>
      </c>
      <c r="E67" s="21">
        <v>2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f t="shared" si="0"/>
        <v>2</v>
      </c>
    </row>
    <row r="68" spans="2:12" ht="15.75" thickBot="1" x14ac:dyDescent="0.3">
      <c r="B68" s="76"/>
      <c r="C68" s="38" t="s">
        <v>100</v>
      </c>
      <c r="D68" s="21">
        <v>1</v>
      </c>
      <c r="E68" s="21">
        <v>0</v>
      </c>
      <c r="F68" s="21">
        <v>0</v>
      </c>
      <c r="G68" s="21">
        <v>0</v>
      </c>
      <c r="H68" s="21">
        <v>1</v>
      </c>
      <c r="I68" s="21">
        <v>0</v>
      </c>
      <c r="J68" s="21">
        <v>0</v>
      </c>
      <c r="K68" s="21">
        <v>0</v>
      </c>
      <c r="L68" s="21">
        <f t="shared" si="0"/>
        <v>2</v>
      </c>
    </row>
    <row r="69" spans="2:12" ht="15.75" thickBot="1" x14ac:dyDescent="0.3">
      <c r="B69" s="76"/>
      <c r="C69" s="38" t="s">
        <v>101</v>
      </c>
      <c r="D69" s="21">
        <v>1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f t="shared" si="0"/>
        <v>1</v>
      </c>
    </row>
    <row r="70" spans="2:12" ht="15.75" thickBot="1" x14ac:dyDescent="0.3">
      <c r="B70" s="76"/>
      <c r="C70" s="38" t="s">
        <v>102</v>
      </c>
      <c r="D70" s="21">
        <v>2</v>
      </c>
      <c r="E70" s="21">
        <v>1</v>
      </c>
      <c r="F70" s="21">
        <v>1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f t="shared" si="0"/>
        <v>4</v>
      </c>
    </row>
    <row r="71" spans="2:12" ht="15.75" thickBot="1" x14ac:dyDescent="0.3">
      <c r="B71" s="76"/>
      <c r="C71" s="38" t="s">
        <v>103</v>
      </c>
      <c r="D71" s="21">
        <v>2</v>
      </c>
      <c r="E71" s="21">
        <v>0</v>
      </c>
      <c r="F71" s="21">
        <v>1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f t="shared" si="0"/>
        <v>3</v>
      </c>
    </row>
    <row r="72" spans="2:12" ht="15.75" thickBot="1" x14ac:dyDescent="0.3">
      <c r="B72" s="76"/>
      <c r="C72" s="38" t="s">
        <v>104</v>
      </c>
      <c r="D72" s="21">
        <v>3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f t="shared" ref="L72:L81" si="4">SUM(D72:K72)</f>
        <v>3</v>
      </c>
    </row>
    <row r="73" spans="2:12" ht="15.75" thickBot="1" x14ac:dyDescent="0.3">
      <c r="B73" s="76"/>
      <c r="C73" s="38" t="s">
        <v>105</v>
      </c>
      <c r="D73" s="21">
        <v>2</v>
      </c>
      <c r="E73" s="21">
        <v>0</v>
      </c>
      <c r="F73" s="21">
        <v>0</v>
      </c>
      <c r="G73" s="21">
        <v>0</v>
      </c>
      <c r="H73" s="21">
        <v>1</v>
      </c>
      <c r="I73" s="21">
        <v>0</v>
      </c>
      <c r="J73" s="21">
        <v>0</v>
      </c>
      <c r="K73" s="21">
        <v>0</v>
      </c>
      <c r="L73" s="21">
        <f t="shared" si="4"/>
        <v>3</v>
      </c>
    </row>
    <row r="74" spans="2:12" ht="15.75" thickBot="1" x14ac:dyDescent="0.3">
      <c r="B74" s="76"/>
      <c r="C74" s="38" t="s">
        <v>106</v>
      </c>
      <c r="D74" s="21">
        <v>18</v>
      </c>
      <c r="E74" s="21">
        <v>3</v>
      </c>
      <c r="F74" s="21">
        <v>5</v>
      </c>
      <c r="G74" s="21">
        <v>4</v>
      </c>
      <c r="H74" s="21">
        <v>0</v>
      </c>
      <c r="I74" s="21">
        <v>0</v>
      </c>
      <c r="J74" s="21">
        <v>0</v>
      </c>
      <c r="K74" s="21">
        <v>0</v>
      </c>
      <c r="L74" s="21">
        <f t="shared" si="4"/>
        <v>30</v>
      </c>
    </row>
    <row r="75" spans="2:12" ht="15.75" thickBot="1" x14ac:dyDescent="0.3">
      <c r="B75" s="76"/>
      <c r="C75" s="38" t="s">
        <v>107</v>
      </c>
      <c r="D75" s="21">
        <v>1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f t="shared" si="4"/>
        <v>1</v>
      </c>
    </row>
    <row r="76" spans="2:12" ht="15.75" thickBot="1" x14ac:dyDescent="0.3">
      <c r="B76" s="76"/>
      <c r="C76" s="38" t="s">
        <v>108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f t="shared" si="4"/>
        <v>0</v>
      </c>
    </row>
    <row r="77" spans="2:12" ht="15.75" thickBot="1" x14ac:dyDescent="0.3">
      <c r="B77" s="76"/>
      <c r="C77" s="38" t="s">
        <v>109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f t="shared" si="4"/>
        <v>0</v>
      </c>
    </row>
    <row r="78" spans="2:12" ht="15.75" thickBot="1" x14ac:dyDescent="0.3">
      <c r="B78" s="76"/>
      <c r="C78" s="38" t="s">
        <v>110</v>
      </c>
      <c r="D78" s="21">
        <v>5</v>
      </c>
      <c r="E78" s="21">
        <v>0</v>
      </c>
      <c r="F78" s="21">
        <v>0</v>
      </c>
      <c r="G78" s="21">
        <v>0</v>
      </c>
      <c r="H78" s="21">
        <v>1</v>
      </c>
      <c r="I78" s="21">
        <v>0</v>
      </c>
      <c r="J78" s="21">
        <v>0</v>
      </c>
      <c r="K78" s="21">
        <v>0</v>
      </c>
      <c r="L78" s="21">
        <f t="shared" si="4"/>
        <v>6</v>
      </c>
    </row>
    <row r="79" spans="2:12" ht="15.75" thickBot="1" x14ac:dyDescent="0.3">
      <c r="B79" s="76"/>
      <c r="C79" s="38" t="s">
        <v>111</v>
      </c>
      <c r="D79" s="21">
        <v>1</v>
      </c>
      <c r="E79" s="21">
        <v>1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f t="shared" si="4"/>
        <v>2</v>
      </c>
    </row>
    <row r="80" spans="2:12" ht="15.75" thickBot="1" x14ac:dyDescent="0.3">
      <c r="B80" s="77"/>
      <c r="C80" s="38" t="s">
        <v>112</v>
      </c>
      <c r="D80" s="21">
        <v>0</v>
      </c>
      <c r="E80" s="21">
        <v>1</v>
      </c>
      <c r="F80" s="21">
        <v>0</v>
      </c>
      <c r="G80" s="21">
        <v>1</v>
      </c>
      <c r="H80" s="21">
        <v>0</v>
      </c>
      <c r="I80" s="21">
        <v>0</v>
      </c>
      <c r="J80" s="21">
        <v>0</v>
      </c>
      <c r="K80" s="21">
        <v>0</v>
      </c>
      <c r="L80" s="21">
        <f t="shared" si="4"/>
        <v>2</v>
      </c>
    </row>
    <row r="81" spans="2:12" ht="15.75" thickBot="1" x14ac:dyDescent="0.3">
      <c r="B81" s="78" t="s">
        <v>113</v>
      </c>
      <c r="C81" s="79"/>
      <c r="D81" s="39">
        <f t="shared" ref="D81:K81" si="5">SUM(D65:D80)</f>
        <v>51</v>
      </c>
      <c r="E81" s="39">
        <f t="shared" si="5"/>
        <v>10</v>
      </c>
      <c r="F81" s="39">
        <f t="shared" si="5"/>
        <v>9</v>
      </c>
      <c r="G81" s="39">
        <f t="shared" si="5"/>
        <v>6</v>
      </c>
      <c r="H81" s="39">
        <f t="shared" si="5"/>
        <v>4</v>
      </c>
      <c r="I81" s="39">
        <f t="shared" si="5"/>
        <v>0</v>
      </c>
      <c r="J81" s="39">
        <f t="shared" si="5"/>
        <v>0</v>
      </c>
      <c r="K81" s="39">
        <f t="shared" si="5"/>
        <v>0</v>
      </c>
      <c r="L81" s="39">
        <f t="shared" si="4"/>
        <v>80</v>
      </c>
    </row>
    <row r="82" spans="2:12" ht="15.75" thickBot="1" x14ac:dyDescent="0.3">
      <c r="B82" s="75" t="s">
        <v>346</v>
      </c>
      <c r="C82" s="38" t="s">
        <v>115</v>
      </c>
      <c r="D82" s="21">
        <v>9</v>
      </c>
      <c r="E82" s="21">
        <v>0</v>
      </c>
      <c r="F82" s="21">
        <v>1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f>SUM(D82:K82)</f>
        <v>10</v>
      </c>
    </row>
    <row r="83" spans="2:12" ht="15.75" thickBot="1" x14ac:dyDescent="0.3">
      <c r="B83" s="76"/>
      <c r="C83" s="38" t="s">
        <v>116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f t="shared" ref="L83:L103" si="6">SUM(D83:K83)</f>
        <v>0</v>
      </c>
    </row>
    <row r="84" spans="2:12" ht="15.75" thickBot="1" x14ac:dyDescent="0.3">
      <c r="B84" s="76"/>
      <c r="C84" s="38" t="s">
        <v>117</v>
      </c>
      <c r="D84" s="21">
        <v>19</v>
      </c>
      <c r="E84" s="21">
        <v>3</v>
      </c>
      <c r="F84" s="21">
        <v>9</v>
      </c>
      <c r="G84" s="21">
        <v>1</v>
      </c>
      <c r="H84" s="21">
        <v>6</v>
      </c>
      <c r="I84" s="21">
        <v>0</v>
      </c>
      <c r="J84" s="21">
        <v>0</v>
      </c>
      <c r="K84" s="21">
        <v>0</v>
      </c>
      <c r="L84" s="21">
        <f t="shared" si="6"/>
        <v>38</v>
      </c>
    </row>
    <row r="85" spans="2:12" ht="15.75" thickBot="1" x14ac:dyDescent="0.3">
      <c r="B85" s="76"/>
      <c r="C85" s="38" t="s">
        <v>118</v>
      </c>
      <c r="D85" s="21">
        <v>68</v>
      </c>
      <c r="E85" s="21">
        <v>12</v>
      </c>
      <c r="F85" s="21">
        <v>15</v>
      </c>
      <c r="G85" s="21">
        <v>2</v>
      </c>
      <c r="H85" s="21">
        <v>12</v>
      </c>
      <c r="I85" s="21">
        <v>0</v>
      </c>
      <c r="J85" s="21">
        <v>0</v>
      </c>
      <c r="K85" s="21">
        <v>0</v>
      </c>
      <c r="L85" s="21">
        <f t="shared" si="6"/>
        <v>109</v>
      </c>
    </row>
    <row r="86" spans="2:12" ht="15.75" thickBot="1" x14ac:dyDescent="0.3">
      <c r="B86" s="76"/>
      <c r="C86" s="38" t="s">
        <v>119</v>
      </c>
      <c r="D86" s="21">
        <v>3</v>
      </c>
      <c r="E86" s="21">
        <v>0</v>
      </c>
      <c r="F86" s="21">
        <v>2</v>
      </c>
      <c r="G86" s="21">
        <v>1</v>
      </c>
      <c r="H86" s="21">
        <v>0</v>
      </c>
      <c r="I86" s="21">
        <v>0</v>
      </c>
      <c r="J86" s="21">
        <v>0</v>
      </c>
      <c r="K86" s="21">
        <v>0</v>
      </c>
      <c r="L86" s="21">
        <f t="shared" si="6"/>
        <v>6</v>
      </c>
    </row>
    <row r="87" spans="2:12" ht="15.75" thickBot="1" x14ac:dyDescent="0.3">
      <c r="B87" s="76"/>
      <c r="C87" s="38" t="s">
        <v>120</v>
      </c>
      <c r="D87" s="21">
        <v>2</v>
      </c>
      <c r="E87" s="21">
        <v>2</v>
      </c>
      <c r="F87" s="21">
        <v>3</v>
      </c>
      <c r="G87" s="21">
        <v>0</v>
      </c>
      <c r="H87" s="21">
        <v>0</v>
      </c>
      <c r="I87" s="21">
        <v>1</v>
      </c>
      <c r="J87" s="21">
        <v>0</v>
      </c>
      <c r="K87" s="21">
        <v>0</v>
      </c>
      <c r="L87" s="21">
        <f t="shared" si="6"/>
        <v>8</v>
      </c>
    </row>
    <row r="88" spans="2:12" ht="15.75" thickBot="1" x14ac:dyDescent="0.3">
      <c r="B88" s="76"/>
      <c r="C88" s="38" t="s">
        <v>121</v>
      </c>
      <c r="D88" s="21">
        <v>7</v>
      </c>
      <c r="E88" s="21">
        <v>3</v>
      </c>
      <c r="F88" s="21">
        <v>3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f t="shared" si="6"/>
        <v>13</v>
      </c>
    </row>
    <row r="89" spans="2:12" ht="15.75" thickBot="1" x14ac:dyDescent="0.3">
      <c r="B89" s="76"/>
      <c r="C89" s="38" t="s">
        <v>122</v>
      </c>
      <c r="D89" s="21">
        <v>1</v>
      </c>
      <c r="E89" s="21">
        <v>0</v>
      </c>
      <c r="F89" s="21">
        <v>0</v>
      </c>
      <c r="G89" s="21">
        <v>1</v>
      </c>
      <c r="H89" s="21">
        <v>0</v>
      </c>
      <c r="I89" s="21">
        <v>0</v>
      </c>
      <c r="J89" s="21">
        <v>0</v>
      </c>
      <c r="K89" s="21">
        <v>0</v>
      </c>
      <c r="L89" s="21">
        <f t="shared" si="6"/>
        <v>2</v>
      </c>
    </row>
    <row r="90" spans="2:12" ht="15.75" thickBot="1" x14ac:dyDescent="0.3">
      <c r="B90" s="76"/>
      <c r="C90" s="38" t="s">
        <v>123</v>
      </c>
      <c r="D90" s="21">
        <v>2</v>
      </c>
      <c r="E90" s="21">
        <v>0</v>
      </c>
      <c r="F90" s="21">
        <v>1</v>
      </c>
      <c r="G90" s="21">
        <v>0</v>
      </c>
      <c r="H90" s="21">
        <v>1</v>
      </c>
      <c r="I90" s="21">
        <v>0</v>
      </c>
      <c r="J90" s="21">
        <v>0</v>
      </c>
      <c r="K90" s="21">
        <v>0</v>
      </c>
      <c r="L90" s="21">
        <f t="shared" si="6"/>
        <v>4</v>
      </c>
    </row>
    <row r="91" spans="2:12" ht="15.75" thickBot="1" x14ac:dyDescent="0.3">
      <c r="B91" s="76"/>
      <c r="C91" s="38" t="s">
        <v>124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f t="shared" si="6"/>
        <v>0</v>
      </c>
    </row>
    <row r="92" spans="2:12" ht="15.75" thickBot="1" x14ac:dyDescent="0.3">
      <c r="B92" s="76"/>
      <c r="C92" s="38" t="s">
        <v>125</v>
      </c>
      <c r="D92" s="21">
        <v>20</v>
      </c>
      <c r="E92" s="21">
        <v>0</v>
      </c>
      <c r="F92" s="21">
        <v>2</v>
      </c>
      <c r="G92" s="21">
        <v>2</v>
      </c>
      <c r="H92" s="21">
        <v>0</v>
      </c>
      <c r="I92" s="21">
        <v>0</v>
      </c>
      <c r="J92" s="21">
        <v>0</v>
      </c>
      <c r="K92" s="21">
        <v>0</v>
      </c>
      <c r="L92" s="21">
        <f t="shared" si="6"/>
        <v>24</v>
      </c>
    </row>
    <row r="93" spans="2:12" ht="15.75" thickBot="1" x14ac:dyDescent="0.3">
      <c r="B93" s="76"/>
      <c r="C93" s="38" t="s">
        <v>126</v>
      </c>
      <c r="D93" s="21">
        <v>14</v>
      </c>
      <c r="E93" s="21">
        <v>2</v>
      </c>
      <c r="F93" s="21">
        <v>6</v>
      </c>
      <c r="G93" s="21">
        <v>2</v>
      </c>
      <c r="H93" s="21">
        <v>2</v>
      </c>
      <c r="I93" s="21">
        <v>0</v>
      </c>
      <c r="J93" s="21">
        <v>0</v>
      </c>
      <c r="K93" s="21">
        <v>0</v>
      </c>
      <c r="L93" s="21">
        <f t="shared" si="6"/>
        <v>26</v>
      </c>
    </row>
    <row r="94" spans="2:12" ht="15.75" thickBot="1" x14ac:dyDescent="0.3">
      <c r="B94" s="76"/>
      <c r="C94" s="38" t="s">
        <v>127</v>
      </c>
      <c r="D94" s="21">
        <v>2</v>
      </c>
      <c r="E94" s="21">
        <v>0</v>
      </c>
      <c r="F94" s="21">
        <v>1</v>
      </c>
      <c r="G94" s="21">
        <v>0</v>
      </c>
      <c r="H94" s="21">
        <v>1</v>
      </c>
      <c r="I94" s="21">
        <v>0</v>
      </c>
      <c r="J94" s="21">
        <v>0</v>
      </c>
      <c r="K94" s="21">
        <v>0</v>
      </c>
      <c r="L94" s="21">
        <f t="shared" si="6"/>
        <v>4</v>
      </c>
    </row>
    <row r="95" spans="2:12" ht="15.75" thickBot="1" x14ac:dyDescent="0.3">
      <c r="B95" s="76"/>
      <c r="C95" s="38" t="s">
        <v>128</v>
      </c>
      <c r="D95" s="21">
        <v>21</v>
      </c>
      <c r="E95" s="21">
        <v>2</v>
      </c>
      <c r="F95" s="21">
        <v>11</v>
      </c>
      <c r="G95" s="21">
        <v>1</v>
      </c>
      <c r="H95" s="21">
        <v>3</v>
      </c>
      <c r="I95" s="21">
        <v>0</v>
      </c>
      <c r="J95" s="21">
        <v>0</v>
      </c>
      <c r="K95" s="21">
        <v>0</v>
      </c>
      <c r="L95" s="21">
        <f t="shared" si="6"/>
        <v>38</v>
      </c>
    </row>
    <row r="96" spans="2:12" ht="15.75" thickBot="1" x14ac:dyDescent="0.3">
      <c r="B96" s="76"/>
      <c r="C96" s="38" t="s">
        <v>129</v>
      </c>
      <c r="D96" s="21">
        <v>0</v>
      </c>
      <c r="E96" s="21">
        <v>0</v>
      </c>
      <c r="F96" s="21">
        <v>1</v>
      </c>
      <c r="G96" s="21">
        <v>0</v>
      </c>
      <c r="H96" s="21">
        <v>1</v>
      </c>
      <c r="I96" s="21">
        <v>0</v>
      </c>
      <c r="J96" s="21">
        <v>0</v>
      </c>
      <c r="K96" s="21">
        <v>0</v>
      </c>
      <c r="L96" s="21">
        <f t="shared" si="6"/>
        <v>2</v>
      </c>
    </row>
    <row r="97" spans="2:12" ht="15.75" thickBot="1" x14ac:dyDescent="0.3">
      <c r="B97" s="76"/>
      <c r="C97" s="38" t="s">
        <v>130</v>
      </c>
      <c r="D97" s="21">
        <v>2</v>
      </c>
      <c r="E97" s="21">
        <v>1</v>
      </c>
      <c r="F97" s="21">
        <v>0</v>
      </c>
      <c r="G97" s="21">
        <v>0</v>
      </c>
      <c r="H97" s="21">
        <v>1</v>
      </c>
      <c r="I97" s="21">
        <v>0</v>
      </c>
      <c r="J97" s="21">
        <v>0</v>
      </c>
      <c r="K97" s="21">
        <v>0</v>
      </c>
      <c r="L97" s="21">
        <f t="shared" si="6"/>
        <v>4</v>
      </c>
    </row>
    <row r="98" spans="2:12" ht="15.75" thickBot="1" x14ac:dyDescent="0.3">
      <c r="B98" s="76"/>
      <c r="C98" s="38" t="s">
        <v>131</v>
      </c>
      <c r="D98" s="21">
        <v>20</v>
      </c>
      <c r="E98" s="21">
        <v>4</v>
      </c>
      <c r="F98" s="21">
        <v>1</v>
      </c>
      <c r="G98" s="21">
        <v>1</v>
      </c>
      <c r="H98" s="21">
        <v>1</v>
      </c>
      <c r="I98" s="21">
        <v>0</v>
      </c>
      <c r="J98" s="21">
        <v>0</v>
      </c>
      <c r="K98" s="21">
        <v>1</v>
      </c>
      <c r="L98" s="21">
        <f t="shared" si="6"/>
        <v>28</v>
      </c>
    </row>
    <row r="99" spans="2:12" ht="15.75" thickBot="1" x14ac:dyDescent="0.3">
      <c r="B99" s="76"/>
      <c r="C99" s="38" t="s">
        <v>132</v>
      </c>
      <c r="D99" s="21">
        <v>2</v>
      </c>
      <c r="E99" s="21">
        <v>1</v>
      </c>
      <c r="F99" s="21">
        <v>2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f t="shared" si="6"/>
        <v>5</v>
      </c>
    </row>
    <row r="100" spans="2:12" ht="15.75" thickBot="1" x14ac:dyDescent="0.3">
      <c r="B100" s="76"/>
      <c r="C100" s="38" t="s">
        <v>133</v>
      </c>
      <c r="D100" s="21">
        <v>0</v>
      </c>
      <c r="E100" s="21">
        <v>0</v>
      </c>
      <c r="F100" s="21">
        <v>1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f t="shared" si="6"/>
        <v>1</v>
      </c>
    </row>
    <row r="101" spans="2:12" ht="15.75" thickBot="1" x14ac:dyDescent="0.3">
      <c r="B101" s="76"/>
      <c r="C101" s="38" t="s">
        <v>134</v>
      </c>
      <c r="D101" s="21">
        <v>0</v>
      </c>
      <c r="E101" s="21">
        <v>0</v>
      </c>
      <c r="F101" s="21">
        <v>1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f t="shared" si="6"/>
        <v>1</v>
      </c>
    </row>
    <row r="102" spans="2:12" ht="15.75" thickBot="1" x14ac:dyDescent="0.3">
      <c r="B102" s="76"/>
      <c r="C102" s="38" t="s">
        <v>135</v>
      </c>
      <c r="D102" s="21">
        <v>12</v>
      </c>
      <c r="E102" s="21">
        <v>2</v>
      </c>
      <c r="F102" s="21">
        <v>1</v>
      </c>
      <c r="G102" s="21">
        <v>0</v>
      </c>
      <c r="H102" s="21">
        <v>1</v>
      </c>
      <c r="I102" s="21">
        <v>0</v>
      </c>
      <c r="J102" s="21">
        <v>0</v>
      </c>
      <c r="K102" s="21">
        <v>0</v>
      </c>
      <c r="L102" s="21">
        <f t="shared" si="6"/>
        <v>16</v>
      </c>
    </row>
    <row r="103" spans="2:12" ht="15.75" thickBot="1" x14ac:dyDescent="0.3">
      <c r="B103" s="77"/>
      <c r="C103" s="38" t="s">
        <v>136</v>
      </c>
      <c r="D103" s="21">
        <v>0</v>
      </c>
      <c r="E103" s="21">
        <v>1</v>
      </c>
      <c r="F103" s="21">
        <v>0</v>
      </c>
      <c r="G103" s="21">
        <v>1</v>
      </c>
      <c r="H103" s="21">
        <v>2</v>
      </c>
      <c r="I103" s="21">
        <v>0</v>
      </c>
      <c r="J103" s="21">
        <v>0</v>
      </c>
      <c r="K103" s="21">
        <v>0</v>
      </c>
      <c r="L103" s="21">
        <f t="shared" si="6"/>
        <v>4</v>
      </c>
    </row>
    <row r="104" spans="2:12" ht="15.75" thickBot="1" x14ac:dyDescent="0.3">
      <c r="B104" s="78" t="s">
        <v>137</v>
      </c>
      <c r="C104" s="79"/>
      <c r="D104" s="39">
        <f t="shared" ref="D104:K104" si="7">SUM(D82:D103)</f>
        <v>204</v>
      </c>
      <c r="E104" s="39">
        <f t="shared" si="7"/>
        <v>33</v>
      </c>
      <c r="F104" s="39">
        <f t="shared" si="7"/>
        <v>61</v>
      </c>
      <c r="G104" s="39">
        <f t="shared" si="7"/>
        <v>12</v>
      </c>
      <c r="H104" s="39">
        <f t="shared" si="7"/>
        <v>31</v>
      </c>
      <c r="I104" s="39">
        <f t="shared" si="7"/>
        <v>1</v>
      </c>
      <c r="J104" s="39">
        <f t="shared" si="7"/>
        <v>0</v>
      </c>
      <c r="K104" s="39">
        <f t="shared" si="7"/>
        <v>1</v>
      </c>
      <c r="L104" s="39">
        <f>SUM(D104:K104)</f>
        <v>343</v>
      </c>
    </row>
    <row r="105" spans="2:12" ht="15.75" thickBot="1" x14ac:dyDescent="0.3">
      <c r="B105" s="75" t="s">
        <v>138</v>
      </c>
      <c r="C105" s="38" t="s">
        <v>139</v>
      </c>
      <c r="D105" s="21">
        <v>1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f>SUM(D105:K105)</f>
        <v>1</v>
      </c>
    </row>
    <row r="106" spans="2:12" ht="15.75" thickBot="1" x14ac:dyDescent="0.3">
      <c r="B106" s="76"/>
      <c r="C106" s="38" t="s">
        <v>140</v>
      </c>
      <c r="D106" s="21">
        <v>1</v>
      </c>
      <c r="E106" s="21">
        <v>0</v>
      </c>
      <c r="F106" s="21">
        <v>0</v>
      </c>
      <c r="G106" s="21">
        <v>0</v>
      </c>
      <c r="H106" s="21">
        <v>1</v>
      </c>
      <c r="I106" s="21">
        <v>0</v>
      </c>
      <c r="J106" s="21">
        <v>0</v>
      </c>
      <c r="K106" s="21">
        <v>0</v>
      </c>
      <c r="L106" s="21">
        <f t="shared" ref="L106:L126" si="8">SUM(D106:K106)</f>
        <v>2</v>
      </c>
    </row>
    <row r="107" spans="2:12" ht="15.75" thickBot="1" x14ac:dyDescent="0.3">
      <c r="B107" s="76"/>
      <c r="C107" s="38" t="s">
        <v>141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f t="shared" si="8"/>
        <v>0</v>
      </c>
    </row>
    <row r="108" spans="2:12" ht="15.75" thickBot="1" x14ac:dyDescent="0.3">
      <c r="B108" s="76"/>
      <c r="C108" s="38" t="s">
        <v>142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f t="shared" si="8"/>
        <v>0</v>
      </c>
    </row>
    <row r="109" spans="2:12" ht="15.75" thickBot="1" x14ac:dyDescent="0.3">
      <c r="B109" s="76"/>
      <c r="C109" s="38" t="s">
        <v>143</v>
      </c>
      <c r="D109" s="21">
        <v>5</v>
      </c>
      <c r="E109" s="21">
        <v>1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f t="shared" si="8"/>
        <v>6</v>
      </c>
    </row>
    <row r="110" spans="2:12" ht="15.75" thickBot="1" x14ac:dyDescent="0.3">
      <c r="B110" s="76"/>
      <c r="C110" s="38" t="s">
        <v>144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f t="shared" si="8"/>
        <v>0</v>
      </c>
    </row>
    <row r="111" spans="2:12" ht="15.75" thickBot="1" x14ac:dyDescent="0.3">
      <c r="B111" s="76"/>
      <c r="C111" s="38" t="s">
        <v>145</v>
      </c>
      <c r="D111" s="21">
        <v>1</v>
      </c>
      <c r="E111" s="21">
        <v>1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f t="shared" si="8"/>
        <v>2</v>
      </c>
    </row>
    <row r="112" spans="2:12" ht="15.75" thickBot="1" x14ac:dyDescent="0.3">
      <c r="B112" s="76"/>
      <c r="C112" s="38" t="s">
        <v>146</v>
      </c>
      <c r="D112" s="21">
        <v>1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f t="shared" si="8"/>
        <v>1</v>
      </c>
    </row>
    <row r="113" spans="2:12" ht="15.75" thickBot="1" x14ac:dyDescent="0.3">
      <c r="B113" s="76"/>
      <c r="C113" s="38" t="s">
        <v>147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f t="shared" si="8"/>
        <v>0</v>
      </c>
    </row>
    <row r="114" spans="2:12" ht="15.75" thickBot="1" x14ac:dyDescent="0.3">
      <c r="B114" s="76"/>
      <c r="C114" s="38" t="s">
        <v>148</v>
      </c>
      <c r="D114" s="21">
        <v>4</v>
      </c>
      <c r="E114" s="21">
        <v>0</v>
      </c>
      <c r="F114" s="21">
        <v>1</v>
      </c>
      <c r="G114" s="21">
        <v>1</v>
      </c>
      <c r="H114" s="21">
        <v>0</v>
      </c>
      <c r="I114" s="21">
        <v>0</v>
      </c>
      <c r="J114" s="21">
        <v>0</v>
      </c>
      <c r="K114" s="21">
        <v>0</v>
      </c>
      <c r="L114" s="21">
        <f t="shared" si="8"/>
        <v>6</v>
      </c>
    </row>
    <row r="115" spans="2:12" ht="15.75" thickBot="1" x14ac:dyDescent="0.3">
      <c r="B115" s="76"/>
      <c r="C115" s="38" t="s">
        <v>149</v>
      </c>
      <c r="D115" s="21">
        <v>1</v>
      </c>
      <c r="E115" s="21">
        <v>0</v>
      </c>
      <c r="F115" s="21">
        <v>0</v>
      </c>
      <c r="G115" s="21">
        <v>0</v>
      </c>
      <c r="H115" s="21">
        <v>1</v>
      </c>
      <c r="I115" s="21">
        <v>0</v>
      </c>
      <c r="J115" s="21">
        <v>0</v>
      </c>
      <c r="K115" s="21">
        <v>0</v>
      </c>
      <c r="L115" s="21">
        <f t="shared" si="8"/>
        <v>2</v>
      </c>
    </row>
    <row r="116" spans="2:12" ht="15.75" thickBot="1" x14ac:dyDescent="0.3">
      <c r="B116" s="76"/>
      <c r="C116" s="38" t="s">
        <v>150</v>
      </c>
      <c r="D116" s="21">
        <v>1</v>
      </c>
      <c r="E116" s="21">
        <v>0</v>
      </c>
      <c r="F116" s="21">
        <v>0</v>
      </c>
      <c r="G116" s="21">
        <v>1</v>
      </c>
      <c r="H116" s="21">
        <v>0</v>
      </c>
      <c r="I116" s="21">
        <v>0</v>
      </c>
      <c r="J116" s="21">
        <v>0</v>
      </c>
      <c r="K116" s="21">
        <v>0</v>
      </c>
      <c r="L116" s="21">
        <f t="shared" si="8"/>
        <v>2</v>
      </c>
    </row>
    <row r="117" spans="2:12" ht="15.75" thickBot="1" x14ac:dyDescent="0.3">
      <c r="B117" s="76"/>
      <c r="C117" s="38" t="s">
        <v>151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f t="shared" si="8"/>
        <v>0</v>
      </c>
    </row>
    <row r="118" spans="2:12" ht="15.75" thickBot="1" x14ac:dyDescent="0.3">
      <c r="B118" s="76"/>
      <c r="C118" s="38" t="s">
        <v>152</v>
      </c>
      <c r="D118" s="21">
        <v>1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f t="shared" si="8"/>
        <v>1</v>
      </c>
    </row>
    <row r="119" spans="2:12" ht="15.75" thickBot="1" x14ac:dyDescent="0.3">
      <c r="B119" s="76"/>
      <c r="C119" s="38" t="s">
        <v>153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f t="shared" si="8"/>
        <v>0</v>
      </c>
    </row>
    <row r="120" spans="2:12" ht="15.75" thickBot="1" x14ac:dyDescent="0.3">
      <c r="B120" s="76"/>
      <c r="C120" s="38" t="s">
        <v>154</v>
      </c>
      <c r="D120" s="21">
        <v>1</v>
      </c>
      <c r="E120" s="21">
        <v>1</v>
      </c>
      <c r="F120" s="21">
        <v>0</v>
      </c>
      <c r="G120" s="21">
        <v>1</v>
      </c>
      <c r="H120" s="21">
        <v>0</v>
      </c>
      <c r="I120" s="21">
        <v>0</v>
      </c>
      <c r="J120" s="21">
        <v>0</v>
      </c>
      <c r="K120" s="21">
        <v>0</v>
      </c>
      <c r="L120" s="21">
        <f t="shared" si="8"/>
        <v>3</v>
      </c>
    </row>
    <row r="121" spans="2:12" ht="15.75" thickBot="1" x14ac:dyDescent="0.3">
      <c r="B121" s="76"/>
      <c r="C121" s="38" t="s">
        <v>155</v>
      </c>
      <c r="D121" s="21">
        <v>2</v>
      </c>
      <c r="E121" s="21">
        <v>0</v>
      </c>
      <c r="F121" s="21">
        <v>1</v>
      </c>
      <c r="G121" s="21">
        <v>0</v>
      </c>
      <c r="H121" s="21">
        <v>1</v>
      </c>
      <c r="I121" s="21">
        <v>0</v>
      </c>
      <c r="J121" s="21">
        <v>0</v>
      </c>
      <c r="K121" s="21">
        <v>0</v>
      </c>
      <c r="L121" s="21">
        <f t="shared" si="8"/>
        <v>4</v>
      </c>
    </row>
    <row r="122" spans="2:12" ht="15.75" thickBot="1" x14ac:dyDescent="0.3">
      <c r="B122" s="76"/>
      <c r="C122" s="38" t="s">
        <v>156</v>
      </c>
      <c r="D122" s="21">
        <v>2</v>
      </c>
      <c r="E122" s="21">
        <v>0</v>
      </c>
      <c r="F122" s="21">
        <v>0</v>
      </c>
      <c r="G122" s="21">
        <v>1</v>
      </c>
      <c r="H122" s="21">
        <v>0</v>
      </c>
      <c r="I122" s="21">
        <v>0</v>
      </c>
      <c r="J122" s="21">
        <v>0</v>
      </c>
      <c r="K122" s="21">
        <v>0</v>
      </c>
      <c r="L122" s="21">
        <f t="shared" si="8"/>
        <v>3</v>
      </c>
    </row>
    <row r="123" spans="2:12" ht="15.75" thickBot="1" x14ac:dyDescent="0.3">
      <c r="B123" s="76"/>
      <c r="C123" s="38" t="s">
        <v>157</v>
      </c>
      <c r="D123" s="21">
        <v>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f t="shared" si="8"/>
        <v>0</v>
      </c>
    </row>
    <row r="124" spans="2:12" ht="15.75" thickBot="1" x14ac:dyDescent="0.3">
      <c r="B124" s="76"/>
      <c r="C124" s="38" t="s">
        <v>158</v>
      </c>
      <c r="D124" s="21">
        <v>9</v>
      </c>
      <c r="E124" s="21">
        <v>0</v>
      </c>
      <c r="F124" s="21">
        <v>3</v>
      </c>
      <c r="G124" s="21">
        <v>1</v>
      </c>
      <c r="H124" s="21">
        <v>2</v>
      </c>
      <c r="I124" s="21">
        <v>0</v>
      </c>
      <c r="J124" s="21">
        <v>0</v>
      </c>
      <c r="K124" s="21">
        <v>0</v>
      </c>
      <c r="L124" s="21">
        <f t="shared" si="8"/>
        <v>15</v>
      </c>
    </row>
    <row r="125" spans="2:12" ht="15.75" thickBot="1" x14ac:dyDescent="0.3">
      <c r="B125" s="76"/>
      <c r="C125" s="38" t="s">
        <v>159</v>
      </c>
      <c r="D125" s="21">
        <v>1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f t="shared" si="8"/>
        <v>1</v>
      </c>
    </row>
    <row r="126" spans="2:12" ht="15.75" thickBot="1" x14ac:dyDescent="0.3">
      <c r="B126" s="77"/>
      <c r="C126" s="38" t="s">
        <v>160</v>
      </c>
      <c r="D126" s="21">
        <v>20</v>
      </c>
      <c r="E126" s="21">
        <v>3</v>
      </c>
      <c r="F126" s="21">
        <v>1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f t="shared" si="8"/>
        <v>24</v>
      </c>
    </row>
    <row r="127" spans="2:12" ht="15.75" thickBot="1" x14ac:dyDescent="0.3">
      <c r="B127" s="78" t="s">
        <v>161</v>
      </c>
      <c r="C127" s="79"/>
      <c r="D127" s="39">
        <f t="shared" ref="D127:K127" si="9">SUM(D105:D126)</f>
        <v>51</v>
      </c>
      <c r="E127" s="39">
        <f t="shared" si="9"/>
        <v>6</v>
      </c>
      <c r="F127" s="39">
        <f t="shared" si="9"/>
        <v>6</v>
      </c>
      <c r="G127" s="39">
        <f t="shared" si="9"/>
        <v>5</v>
      </c>
      <c r="H127" s="39">
        <f t="shared" si="9"/>
        <v>5</v>
      </c>
      <c r="I127" s="39">
        <f t="shared" si="9"/>
        <v>0</v>
      </c>
      <c r="J127" s="39">
        <f t="shared" si="9"/>
        <v>0</v>
      </c>
      <c r="K127" s="39">
        <f t="shared" si="9"/>
        <v>0</v>
      </c>
      <c r="L127" s="39">
        <f>SUM(D127:K127)</f>
        <v>73</v>
      </c>
    </row>
    <row r="128" spans="2:12" ht="15.75" thickBot="1" x14ac:dyDescent="0.3">
      <c r="B128" s="75" t="s">
        <v>347</v>
      </c>
      <c r="C128" s="38" t="s">
        <v>163</v>
      </c>
      <c r="D128" s="21">
        <v>5</v>
      </c>
      <c r="E128" s="21">
        <v>2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f>SUM(D128:K128)</f>
        <v>7</v>
      </c>
    </row>
    <row r="129" spans="2:12" ht="15.75" thickBot="1" x14ac:dyDescent="0.3">
      <c r="B129" s="76"/>
      <c r="C129" s="38" t="s">
        <v>164</v>
      </c>
      <c r="D129" s="21">
        <v>0</v>
      </c>
      <c r="E129" s="21">
        <v>0</v>
      </c>
      <c r="F129" s="21">
        <v>2</v>
      </c>
      <c r="G129" s="21">
        <v>1</v>
      </c>
      <c r="H129" s="21">
        <v>1</v>
      </c>
      <c r="I129" s="21">
        <v>0</v>
      </c>
      <c r="J129" s="21">
        <v>0</v>
      </c>
      <c r="K129" s="21">
        <v>0</v>
      </c>
      <c r="L129" s="21">
        <f t="shared" ref="L129:L145" si="10">SUM(D129:K129)</f>
        <v>4</v>
      </c>
    </row>
    <row r="130" spans="2:12" ht="15.75" thickBot="1" x14ac:dyDescent="0.3">
      <c r="B130" s="76"/>
      <c r="C130" s="38" t="s">
        <v>165</v>
      </c>
      <c r="D130" s="21">
        <v>3</v>
      </c>
      <c r="E130" s="21">
        <v>0</v>
      </c>
      <c r="F130" s="21">
        <v>1</v>
      </c>
      <c r="G130" s="21">
        <v>1</v>
      </c>
      <c r="H130" s="21">
        <v>0</v>
      </c>
      <c r="I130" s="21">
        <v>0</v>
      </c>
      <c r="J130" s="21">
        <v>0</v>
      </c>
      <c r="K130" s="21">
        <v>0</v>
      </c>
      <c r="L130" s="21">
        <f t="shared" si="10"/>
        <v>5</v>
      </c>
    </row>
    <row r="131" spans="2:12" ht="15.75" thickBot="1" x14ac:dyDescent="0.3">
      <c r="B131" s="76"/>
      <c r="C131" s="38" t="s">
        <v>166</v>
      </c>
      <c r="D131" s="21">
        <v>21</v>
      </c>
      <c r="E131" s="21">
        <v>6</v>
      </c>
      <c r="F131" s="21">
        <v>4</v>
      </c>
      <c r="G131" s="21">
        <v>4</v>
      </c>
      <c r="H131" s="21">
        <v>2</v>
      </c>
      <c r="I131" s="21">
        <v>0</v>
      </c>
      <c r="J131" s="21">
        <v>0</v>
      </c>
      <c r="K131" s="21">
        <v>0</v>
      </c>
      <c r="L131" s="21">
        <f t="shared" si="10"/>
        <v>37</v>
      </c>
    </row>
    <row r="132" spans="2:12" ht="15.75" thickBot="1" x14ac:dyDescent="0.3">
      <c r="B132" s="76"/>
      <c r="C132" s="38" t="s">
        <v>167</v>
      </c>
      <c r="D132" s="21">
        <v>7</v>
      </c>
      <c r="E132" s="21">
        <v>2</v>
      </c>
      <c r="F132" s="21">
        <v>2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f t="shared" si="10"/>
        <v>11</v>
      </c>
    </row>
    <row r="133" spans="2:12" ht="15.75" thickBot="1" x14ac:dyDescent="0.3">
      <c r="B133" s="76"/>
      <c r="C133" s="38" t="s">
        <v>168</v>
      </c>
      <c r="D133" s="21">
        <v>2</v>
      </c>
      <c r="E133" s="21">
        <v>0</v>
      </c>
      <c r="F133" s="21">
        <v>0</v>
      </c>
      <c r="G133" s="21">
        <v>1</v>
      </c>
      <c r="H133" s="21">
        <v>0</v>
      </c>
      <c r="I133" s="21">
        <v>0</v>
      </c>
      <c r="J133" s="21">
        <v>0</v>
      </c>
      <c r="K133" s="21">
        <v>0</v>
      </c>
      <c r="L133" s="21">
        <f t="shared" si="10"/>
        <v>3</v>
      </c>
    </row>
    <row r="134" spans="2:12" ht="15.75" thickBot="1" x14ac:dyDescent="0.3">
      <c r="B134" s="76"/>
      <c r="C134" s="38" t="s">
        <v>169</v>
      </c>
      <c r="D134" s="21">
        <v>5</v>
      </c>
      <c r="E134" s="21">
        <v>1</v>
      </c>
      <c r="F134" s="21">
        <v>0</v>
      </c>
      <c r="G134" s="21">
        <v>2</v>
      </c>
      <c r="H134" s="21">
        <v>0</v>
      </c>
      <c r="I134" s="21">
        <v>0</v>
      </c>
      <c r="J134" s="21">
        <v>0</v>
      </c>
      <c r="K134" s="21">
        <v>0</v>
      </c>
      <c r="L134" s="21">
        <f t="shared" si="10"/>
        <v>8</v>
      </c>
    </row>
    <row r="135" spans="2:12" ht="15.75" thickBot="1" x14ac:dyDescent="0.3">
      <c r="B135" s="76"/>
      <c r="C135" s="38" t="s">
        <v>170</v>
      </c>
      <c r="D135" s="21">
        <v>22</v>
      </c>
      <c r="E135" s="21">
        <v>6</v>
      </c>
      <c r="F135" s="21">
        <v>3</v>
      </c>
      <c r="G135" s="21">
        <v>4</v>
      </c>
      <c r="H135" s="21">
        <v>2</v>
      </c>
      <c r="I135" s="21">
        <v>0</v>
      </c>
      <c r="J135" s="21">
        <v>0</v>
      </c>
      <c r="K135" s="21">
        <v>1</v>
      </c>
      <c r="L135" s="21">
        <f t="shared" si="10"/>
        <v>38</v>
      </c>
    </row>
    <row r="136" spans="2:12" ht="15.75" thickBot="1" x14ac:dyDescent="0.3">
      <c r="B136" s="76"/>
      <c r="C136" s="38" t="s">
        <v>171</v>
      </c>
      <c r="D136" s="21">
        <v>0</v>
      </c>
      <c r="E136" s="21">
        <v>0</v>
      </c>
      <c r="F136" s="21">
        <v>0</v>
      </c>
      <c r="G136" s="21">
        <v>1</v>
      </c>
      <c r="H136" s="21">
        <v>1</v>
      </c>
      <c r="I136" s="21">
        <v>0</v>
      </c>
      <c r="J136" s="21">
        <v>0</v>
      </c>
      <c r="K136" s="21">
        <v>0</v>
      </c>
      <c r="L136" s="21">
        <f t="shared" si="10"/>
        <v>2</v>
      </c>
    </row>
    <row r="137" spans="2:12" ht="15.75" thickBot="1" x14ac:dyDescent="0.3">
      <c r="B137" s="76"/>
      <c r="C137" s="38" t="s">
        <v>172</v>
      </c>
      <c r="D137" s="21">
        <v>1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f t="shared" si="10"/>
        <v>1</v>
      </c>
    </row>
    <row r="138" spans="2:12" ht="15.75" thickBot="1" x14ac:dyDescent="0.3">
      <c r="B138" s="76"/>
      <c r="C138" s="38" t="s">
        <v>173</v>
      </c>
      <c r="D138" s="21">
        <v>2</v>
      </c>
      <c r="E138" s="21">
        <v>0</v>
      </c>
      <c r="F138" s="21">
        <v>0</v>
      </c>
      <c r="G138" s="21">
        <v>1</v>
      </c>
      <c r="H138" s="21">
        <v>1</v>
      </c>
      <c r="I138" s="21">
        <v>0</v>
      </c>
      <c r="J138" s="21">
        <v>0</v>
      </c>
      <c r="K138" s="21">
        <v>0</v>
      </c>
      <c r="L138" s="21">
        <f t="shared" si="10"/>
        <v>4</v>
      </c>
    </row>
    <row r="139" spans="2:12" ht="15.75" thickBot="1" x14ac:dyDescent="0.3">
      <c r="B139" s="76"/>
      <c r="C139" s="38" t="s">
        <v>174</v>
      </c>
      <c r="D139" s="21">
        <v>4</v>
      </c>
      <c r="E139" s="21">
        <v>1</v>
      </c>
      <c r="F139" s="21">
        <v>0</v>
      </c>
      <c r="G139" s="21">
        <v>2</v>
      </c>
      <c r="H139" s="21">
        <v>1</v>
      </c>
      <c r="I139" s="21">
        <v>0</v>
      </c>
      <c r="J139" s="21">
        <v>0</v>
      </c>
      <c r="K139" s="21">
        <v>0</v>
      </c>
      <c r="L139" s="21">
        <f t="shared" si="10"/>
        <v>8</v>
      </c>
    </row>
    <row r="140" spans="2:12" ht="15.75" thickBot="1" x14ac:dyDescent="0.3">
      <c r="B140" s="76"/>
      <c r="C140" s="38" t="s">
        <v>175</v>
      </c>
      <c r="D140" s="21">
        <v>2</v>
      </c>
      <c r="E140" s="21">
        <v>1</v>
      </c>
      <c r="F140" s="21">
        <v>2</v>
      </c>
      <c r="G140" s="21">
        <v>1</v>
      </c>
      <c r="H140" s="21">
        <v>0</v>
      </c>
      <c r="I140" s="21">
        <v>0</v>
      </c>
      <c r="J140" s="21">
        <v>0</v>
      </c>
      <c r="K140" s="21">
        <v>0</v>
      </c>
      <c r="L140" s="21">
        <f t="shared" si="10"/>
        <v>6</v>
      </c>
    </row>
    <row r="141" spans="2:12" ht="15.75" thickBot="1" x14ac:dyDescent="0.3">
      <c r="B141" s="76"/>
      <c r="C141" s="38" t="s">
        <v>176</v>
      </c>
      <c r="D141" s="21">
        <v>5</v>
      </c>
      <c r="E141" s="21">
        <v>1</v>
      </c>
      <c r="F141" s="21">
        <v>1</v>
      </c>
      <c r="G141" s="21">
        <v>1</v>
      </c>
      <c r="H141" s="21">
        <v>0</v>
      </c>
      <c r="I141" s="21">
        <v>0</v>
      </c>
      <c r="J141" s="21">
        <v>0</v>
      </c>
      <c r="K141" s="21">
        <v>0</v>
      </c>
      <c r="L141" s="21">
        <f t="shared" si="10"/>
        <v>8</v>
      </c>
    </row>
    <row r="142" spans="2:12" ht="15.75" thickBot="1" x14ac:dyDescent="0.3">
      <c r="B142" s="76"/>
      <c r="C142" s="38" t="s">
        <v>177</v>
      </c>
      <c r="D142" s="21">
        <v>1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f t="shared" si="10"/>
        <v>1</v>
      </c>
    </row>
    <row r="143" spans="2:12" ht="15.75" thickBot="1" x14ac:dyDescent="0.3">
      <c r="B143" s="76"/>
      <c r="C143" s="38" t="s">
        <v>178</v>
      </c>
      <c r="D143" s="21">
        <v>19</v>
      </c>
      <c r="E143" s="21">
        <v>7</v>
      </c>
      <c r="F143" s="21">
        <v>6</v>
      </c>
      <c r="G143" s="21">
        <v>1</v>
      </c>
      <c r="H143" s="21">
        <v>2</v>
      </c>
      <c r="I143" s="21">
        <v>1</v>
      </c>
      <c r="J143" s="21">
        <v>2</v>
      </c>
      <c r="K143" s="21">
        <v>0</v>
      </c>
      <c r="L143" s="21">
        <f t="shared" si="10"/>
        <v>38</v>
      </c>
    </row>
    <row r="144" spans="2:12" ht="15.75" thickBot="1" x14ac:dyDescent="0.3">
      <c r="B144" s="76"/>
      <c r="C144" s="38" t="s">
        <v>179</v>
      </c>
      <c r="D144" s="21">
        <v>3</v>
      </c>
      <c r="E144" s="21">
        <v>1</v>
      </c>
      <c r="F144" s="21">
        <v>2</v>
      </c>
      <c r="G144" s="21">
        <v>1</v>
      </c>
      <c r="H144" s="21">
        <v>1</v>
      </c>
      <c r="I144" s="21">
        <v>0</v>
      </c>
      <c r="J144" s="21">
        <v>0</v>
      </c>
      <c r="K144" s="21">
        <v>0</v>
      </c>
      <c r="L144" s="21">
        <f t="shared" si="10"/>
        <v>8</v>
      </c>
    </row>
    <row r="145" spans="2:12" ht="15.75" thickBot="1" x14ac:dyDescent="0.3">
      <c r="B145" s="77"/>
      <c r="C145" s="38" t="s">
        <v>180</v>
      </c>
      <c r="D145" s="21">
        <v>2</v>
      </c>
      <c r="E145" s="21">
        <v>0</v>
      </c>
      <c r="F145" s="21">
        <v>0</v>
      </c>
      <c r="G145" s="21">
        <v>1</v>
      </c>
      <c r="H145" s="21">
        <v>0</v>
      </c>
      <c r="I145" s="21">
        <v>0</v>
      </c>
      <c r="J145" s="21">
        <v>0</v>
      </c>
      <c r="K145" s="21">
        <v>0</v>
      </c>
      <c r="L145" s="21">
        <f t="shared" si="10"/>
        <v>3</v>
      </c>
    </row>
    <row r="146" spans="2:12" ht="15.75" thickBot="1" x14ac:dyDescent="0.3">
      <c r="B146" s="78" t="s">
        <v>181</v>
      </c>
      <c r="C146" s="79"/>
      <c r="D146" s="39">
        <f t="shared" ref="D146:K146" si="11">SUM(D128:D145)</f>
        <v>104</v>
      </c>
      <c r="E146" s="39">
        <f t="shared" si="11"/>
        <v>28</v>
      </c>
      <c r="F146" s="39">
        <f t="shared" si="11"/>
        <v>23</v>
      </c>
      <c r="G146" s="39">
        <f t="shared" si="11"/>
        <v>22</v>
      </c>
      <c r="H146" s="39">
        <f t="shared" si="11"/>
        <v>11</v>
      </c>
      <c r="I146" s="39">
        <f t="shared" si="11"/>
        <v>1</v>
      </c>
      <c r="J146" s="39">
        <f t="shared" si="11"/>
        <v>2</v>
      </c>
      <c r="K146" s="39">
        <f t="shared" si="11"/>
        <v>1</v>
      </c>
      <c r="L146" s="39">
        <f>SUM(D146:K146)</f>
        <v>192</v>
      </c>
    </row>
    <row r="147" spans="2:12" ht="15.75" thickBot="1" x14ac:dyDescent="0.3">
      <c r="B147" s="75" t="s">
        <v>182</v>
      </c>
      <c r="C147" s="38" t="s">
        <v>183</v>
      </c>
      <c r="D147" s="21">
        <v>2</v>
      </c>
      <c r="E147" s="21">
        <v>1</v>
      </c>
      <c r="F147" s="21">
        <v>1</v>
      </c>
      <c r="G147" s="21">
        <v>2</v>
      </c>
      <c r="H147" s="21">
        <v>0</v>
      </c>
      <c r="I147" s="21">
        <v>0</v>
      </c>
      <c r="J147" s="21">
        <v>0</v>
      </c>
      <c r="K147" s="21">
        <v>0</v>
      </c>
      <c r="L147" s="21">
        <f>SUM(D147:K147)</f>
        <v>6</v>
      </c>
    </row>
    <row r="148" spans="2:12" ht="15.75" thickBot="1" x14ac:dyDescent="0.3">
      <c r="B148" s="76"/>
      <c r="C148" s="38" t="s">
        <v>184</v>
      </c>
      <c r="D148" s="21">
        <v>1</v>
      </c>
      <c r="E148" s="21">
        <v>2</v>
      </c>
      <c r="F148" s="21">
        <v>1</v>
      </c>
      <c r="G148" s="21">
        <v>0</v>
      </c>
      <c r="H148" s="21">
        <v>1</v>
      </c>
      <c r="I148" s="21">
        <v>0</v>
      </c>
      <c r="J148" s="21">
        <v>0</v>
      </c>
      <c r="K148" s="21">
        <v>0</v>
      </c>
      <c r="L148" s="21">
        <f t="shared" ref="L148:L172" si="12">SUM(D148:K148)</f>
        <v>5</v>
      </c>
    </row>
    <row r="149" spans="2:12" ht="15.75" thickBot="1" x14ac:dyDescent="0.3">
      <c r="B149" s="76"/>
      <c r="C149" s="38" t="s">
        <v>185</v>
      </c>
      <c r="D149" s="21">
        <v>2</v>
      </c>
      <c r="E149" s="21">
        <v>0</v>
      </c>
      <c r="F149" s="21">
        <v>0</v>
      </c>
      <c r="G149" s="21">
        <v>2</v>
      </c>
      <c r="H149" s="21">
        <v>0</v>
      </c>
      <c r="I149" s="21">
        <v>0</v>
      </c>
      <c r="J149" s="21">
        <v>0</v>
      </c>
      <c r="K149" s="21">
        <v>0</v>
      </c>
      <c r="L149" s="21">
        <f t="shared" si="12"/>
        <v>4</v>
      </c>
    </row>
    <row r="150" spans="2:12" ht="15.75" thickBot="1" x14ac:dyDescent="0.3">
      <c r="B150" s="76"/>
      <c r="C150" s="38" t="s">
        <v>186</v>
      </c>
      <c r="D150" s="21">
        <v>14</v>
      </c>
      <c r="E150" s="21">
        <v>4</v>
      </c>
      <c r="F150" s="21">
        <v>2</v>
      </c>
      <c r="G150" s="21">
        <v>4</v>
      </c>
      <c r="H150" s="21">
        <v>0</v>
      </c>
      <c r="I150" s="21">
        <v>0</v>
      </c>
      <c r="J150" s="21">
        <v>0</v>
      </c>
      <c r="K150" s="21">
        <v>0</v>
      </c>
      <c r="L150" s="21">
        <f t="shared" si="12"/>
        <v>24</v>
      </c>
    </row>
    <row r="151" spans="2:12" ht="15.75" thickBot="1" x14ac:dyDescent="0.3">
      <c r="B151" s="76"/>
      <c r="C151" s="38" t="s">
        <v>187</v>
      </c>
      <c r="D151" s="21">
        <v>6</v>
      </c>
      <c r="E151" s="21">
        <v>0</v>
      </c>
      <c r="F151" s="21">
        <v>2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f t="shared" si="12"/>
        <v>8</v>
      </c>
    </row>
    <row r="152" spans="2:12" ht="15.75" thickBot="1" x14ac:dyDescent="0.3">
      <c r="B152" s="76"/>
      <c r="C152" s="38" t="s">
        <v>188</v>
      </c>
      <c r="D152" s="21">
        <v>12</v>
      </c>
      <c r="E152" s="21">
        <v>3</v>
      </c>
      <c r="F152" s="21">
        <v>1</v>
      </c>
      <c r="G152" s="21">
        <v>7</v>
      </c>
      <c r="H152" s="21">
        <v>1</v>
      </c>
      <c r="I152" s="21">
        <v>0</v>
      </c>
      <c r="J152" s="21">
        <v>0</v>
      </c>
      <c r="K152" s="21">
        <v>0</v>
      </c>
      <c r="L152" s="21">
        <f t="shared" si="12"/>
        <v>24</v>
      </c>
    </row>
    <row r="153" spans="2:12" ht="15.75" thickBot="1" x14ac:dyDescent="0.3">
      <c r="B153" s="76"/>
      <c r="C153" s="38" t="s">
        <v>189</v>
      </c>
      <c r="D153" s="21">
        <v>1</v>
      </c>
      <c r="E153" s="21">
        <v>0</v>
      </c>
      <c r="F153" s="21">
        <v>0</v>
      </c>
      <c r="G153" s="21">
        <v>1</v>
      </c>
      <c r="H153" s="21">
        <v>0</v>
      </c>
      <c r="I153" s="21">
        <v>0</v>
      </c>
      <c r="J153" s="21">
        <v>0</v>
      </c>
      <c r="K153" s="21">
        <v>0</v>
      </c>
      <c r="L153" s="21">
        <f t="shared" si="12"/>
        <v>2</v>
      </c>
    </row>
    <row r="154" spans="2:12" ht="15.75" thickBot="1" x14ac:dyDescent="0.3">
      <c r="B154" s="76"/>
      <c r="C154" s="38" t="s">
        <v>190</v>
      </c>
      <c r="D154" s="21">
        <v>0</v>
      </c>
      <c r="E154" s="21">
        <v>0</v>
      </c>
      <c r="F154" s="21">
        <v>0</v>
      </c>
      <c r="G154" s="21">
        <v>0</v>
      </c>
      <c r="H154" s="21">
        <v>1</v>
      </c>
      <c r="I154" s="21">
        <v>0</v>
      </c>
      <c r="J154" s="21">
        <v>0</v>
      </c>
      <c r="K154" s="21">
        <v>0</v>
      </c>
      <c r="L154" s="21">
        <f t="shared" si="12"/>
        <v>1</v>
      </c>
    </row>
    <row r="155" spans="2:12" ht="15.75" thickBot="1" x14ac:dyDescent="0.3">
      <c r="B155" s="76"/>
      <c r="C155" s="38" t="s">
        <v>191</v>
      </c>
      <c r="D155" s="21">
        <v>2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f t="shared" si="12"/>
        <v>2</v>
      </c>
    </row>
    <row r="156" spans="2:12" ht="15.75" thickBot="1" x14ac:dyDescent="0.3">
      <c r="B156" s="76"/>
      <c r="C156" s="38" t="s">
        <v>192</v>
      </c>
      <c r="D156" s="21">
        <v>2</v>
      </c>
      <c r="E156" s="21">
        <v>0</v>
      </c>
      <c r="F156" s="21">
        <v>1</v>
      </c>
      <c r="G156" s="21">
        <v>1</v>
      </c>
      <c r="H156" s="21">
        <v>0</v>
      </c>
      <c r="I156" s="21">
        <v>0</v>
      </c>
      <c r="J156" s="21">
        <v>0</v>
      </c>
      <c r="K156" s="21">
        <v>0</v>
      </c>
      <c r="L156" s="21">
        <f t="shared" si="12"/>
        <v>4</v>
      </c>
    </row>
    <row r="157" spans="2:12" ht="15.75" thickBot="1" x14ac:dyDescent="0.3">
      <c r="B157" s="76"/>
      <c r="C157" s="38" t="s">
        <v>193</v>
      </c>
      <c r="D157" s="21">
        <v>3</v>
      </c>
      <c r="E157" s="21">
        <v>0</v>
      </c>
      <c r="F157" s="21">
        <v>1</v>
      </c>
      <c r="G157" s="21">
        <v>2</v>
      </c>
      <c r="H157" s="21">
        <v>1</v>
      </c>
      <c r="I157" s="21">
        <v>0</v>
      </c>
      <c r="J157" s="21">
        <v>0</v>
      </c>
      <c r="K157" s="21">
        <v>0</v>
      </c>
      <c r="L157" s="21">
        <f t="shared" si="12"/>
        <v>7</v>
      </c>
    </row>
    <row r="158" spans="2:12" ht="15.75" thickBot="1" x14ac:dyDescent="0.3">
      <c r="B158" s="76"/>
      <c r="C158" s="38" t="s">
        <v>194</v>
      </c>
      <c r="D158" s="21">
        <v>10</v>
      </c>
      <c r="E158" s="21">
        <v>5</v>
      </c>
      <c r="F158" s="21">
        <v>2</v>
      </c>
      <c r="G158" s="21">
        <v>10</v>
      </c>
      <c r="H158" s="21">
        <v>0</v>
      </c>
      <c r="I158" s="21">
        <v>0</v>
      </c>
      <c r="J158" s="21">
        <v>0</v>
      </c>
      <c r="K158" s="21">
        <v>0</v>
      </c>
      <c r="L158" s="21">
        <f t="shared" si="12"/>
        <v>27</v>
      </c>
    </row>
    <row r="159" spans="2:12" ht="15.75" thickBot="1" x14ac:dyDescent="0.3">
      <c r="B159" s="76"/>
      <c r="C159" s="38" t="s">
        <v>195</v>
      </c>
      <c r="D159" s="21">
        <v>1</v>
      </c>
      <c r="E159" s="21">
        <v>1</v>
      </c>
      <c r="F159" s="21">
        <v>1</v>
      </c>
      <c r="G159" s="21">
        <v>0</v>
      </c>
      <c r="H159" s="21">
        <v>0</v>
      </c>
      <c r="I159" s="21">
        <v>0</v>
      </c>
      <c r="J159" s="21">
        <v>0</v>
      </c>
      <c r="K159" s="21">
        <v>1</v>
      </c>
      <c r="L159" s="21">
        <f t="shared" si="12"/>
        <v>4</v>
      </c>
    </row>
    <row r="160" spans="2:12" ht="15.75" thickBot="1" x14ac:dyDescent="0.3">
      <c r="B160" s="76"/>
      <c r="C160" s="38" t="s">
        <v>196</v>
      </c>
      <c r="D160" s="21">
        <v>3</v>
      </c>
      <c r="E160" s="21">
        <v>1</v>
      </c>
      <c r="F160" s="21">
        <v>0</v>
      </c>
      <c r="G160" s="21">
        <v>2</v>
      </c>
      <c r="H160" s="21">
        <v>0</v>
      </c>
      <c r="I160" s="21">
        <v>0</v>
      </c>
      <c r="J160" s="21">
        <v>0</v>
      </c>
      <c r="K160" s="21">
        <v>0</v>
      </c>
      <c r="L160" s="21">
        <f t="shared" si="12"/>
        <v>6</v>
      </c>
    </row>
    <row r="161" spans="2:12" ht="15.75" thickBot="1" x14ac:dyDescent="0.3">
      <c r="B161" s="76"/>
      <c r="C161" s="38" t="s">
        <v>197</v>
      </c>
      <c r="D161" s="21">
        <v>4</v>
      </c>
      <c r="E161" s="21">
        <v>1</v>
      </c>
      <c r="F161" s="21">
        <v>0</v>
      </c>
      <c r="G161" s="21">
        <v>1</v>
      </c>
      <c r="H161" s="21">
        <v>1</v>
      </c>
      <c r="I161" s="21">
        <v>0</v>
      </c>
      <c r="J161" s="21">
        <v>0</v>
      </c>
      <c r="K161" s="21">
        <v>0</v>
      </c>
      <c r="L161" s="21">
        <f t="shared" si="12"/>
        <v>7</v>
      </c>
    </row>
    <row r="162" spans="2:12" ht="15.75" thickBot="1" x14ac:dyDescent="0.3">
      <c r="B162" s="76"/>
      <c r="C162" s="38" t="s">
        <v>198</v>
      </c>
      <c r="D162" s="21">
        <v>5</v>
      </c>
      <c r="E162" s="21">
        <v>2</v>
      </c>
      <c r="F162" s="21">
        <v>0</v>
      </c>
      <c r="G162" s="21">
        <v>2</v>
      </c>
      <c r="H162" s="21">
        <v>0</v>
      </c>
      <c r="I162" s="21">
        <v>0</v>
      </c>
      <c r="J162" s="21">
        <v>0</v>
      </c>
      <c r="K162" s="21">
        <v>1</v>
      </c>
      <c r="L162" s="21">
        <f t="shared" si="12"/>
        <v>10</v>
      </c>
    </row>
    <row r="163" spans="2:12" ht="15.75" thickBot="1" x14ac:dyDescent="0.3">
      <c r="B163" s="76"/>
      <c r="C163" s="38" t="s">
        <v>199</v>
      </c>
      <c r="D163" s="21">
        <v>4</v>
      </c>
      <c r="E163" s="21">
        <v>0</v>
      </c>
      <c r="F163" s="21">
        <v>3</v>
      </c>
      <c r="G163" s="21">
        <v>2</v>
      </c>
      <c r="H163" s="21">
        <v>0</v>
      </c>
      <c r="I163" s="21">
        <v>0</v>
      </c>
      <c r="J163" s="21">
        <v>0</v>
      </c>
      <c r="K163" s="21">
        <v>0</v>
      </c>
      <c r="L163" s="21">
        <f t="shared" si="12"/>
        <v>9</v>
      </c>
    </row>
    <row r="164" spans="2:12" ht="15.75" thickBot="1" x14ac:dyDescent="0.3">
      <c r="B164" s="76"/>
      <c r="C164" s="38" t="s">
        <v>200</v>
      </c>
      <c r="D164" s="21">
        <v>1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f t="shared" si="12"/>
        <v>1</v>
      </c>
    </row>
    <row r="165" spans="2:12" ht="15.75" thickBot="1" x14ac:dyDescent="0.3">
      <c r="B165" s="76"/>
      <c r="C165" s="38" t="s">
        <v>201</v>
      </c>
      <c r="D165" s="21">
        <v>15</v>
      </c>
      <c r="E165" s="21">
        <v>9</v>
      </c>
      <c r="F165" s="21">
        <v>10</v>
      </c>
      <c r="G165" s="21">
        <v>1</v>
      </c>
      <c r="H165" s="21">
        <v>2</v>
      </c>
      <c r="I165" s="21">
        <v>1</v>
      </c>
      <c r="J165" s="21">
        <v>0</v>
      </c>
      <c r="K165" s="21">
        <v>0</v>
      </c>
      <c r="L165" s="21">
        <f t="shared" si="12"/>
        <v>38</v>
      </c>
    </row>
    <row r="166" spans="2:12" ht="15.75" thickBot="1" x14ac:dyDescent="0.3">
      <c r="B166" s="76"/>
      <c r="C166" s="38" t="s">
        <v>202</v>
      </c>
      <c r="D166" s="21">
        <v>1</v>
      </c>
      <c r="E166" s="21">
        <v>0</v>
      </c>
      <c r="F166" s="21">
        <v>0</v>
      </c>
      <c r="G166" s="21">
        <v>2</v>
      </c>
      <c r="H166" s="21">
        <v>1</v>
      </c>
      <c r="I166" s="21">
        <v>0</v>
      </c>
      <c r="J166" s="21">
        <v>0</v>
      </c>
      <c r="K166" s="21">
        <v>0</v>
      </c>
      <c r="L166" s="21">
        <f t="shared" si="12"/>
        <v>4</v>
      </c>
    </row>
    <row r="167" spans="2:12" ht="15.75" thickBot="1" x14ac:dyDescent="0.3">
      <c r="B167" s="76"/>
      <c r="C167" s="38" t="s">
        <v>203</v>
      </c>
      <c r="D167" s="21">
        <v>5</v>
      </c>
      <c r="E167" s="21">
        <v>0</v>
      </c>
      <c r="F167" s="21">
        <v>1</v>
      </c>
      <c r="G167" s="21">
        <v>1</v>
      </c>
      <c r="H167" s="21">
        <v>0</v>
      </c>
      <c r="I167" s="21">
        <v>0</v>
      </c>
      <c r="J167" s="21">
        <v>0</v>
      </c>
      <c r="K167" s="21">
        <v>0</v>
      </c>
      <c r="L167" s="21">
        <f t="shared" si="12"/>
        <v>7</v>
      </c>
    </row>
    <row r="168" spans="2:12" ht="15.75" thickBot="1" x14ac:dyDescent="0.3">
      <c r="B168" s="76"/>
      <c r="C168" s="38" t="s">
        <v>204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f>SUM(D168:K168)</f>
        <v>0</v>
      </c>
    </row>
    <row r="169" spans="2:12" ht="15.75" thickBot="1" x14ac:dyDescent="0.3">
      <c r="B169" s="76"/>
      <c r="C169" s="38" t="s">
        <v>205</v>
      </c>
      <c r="D169" s="21">
        <v>4</v>
      </c>
      <c r="E169" s="21">
        <v>4</v>
      </c>
      <c r="F169" s="21">
        <v>1</v>
      </c>
      <c r="G169" s="21">
        <v>5</v>
      </c>
      <c r="H169" s="21">
        <v>1</v>
      </c>
      <c r="I169" s="21">
        <v>0</v>
      </c>
      <c r="J169" s="21">
        <v>0</v>
      </c>
      <c r="K169" s="21">
        <v>0</v>
      </c>
      <c r="L169" s="21">
        <f t="shared" si="12"/>
        <v>15</v>
      </c>
    </row>
    <row r="170" spans="2:12" ht="15.75" thickBot="1" x14ac:dyDescent="0.3">
      <c r="B170" s="76"/>
      <c r="C170" s="38" t="s">
        <v>206</v>
      </c>
      <c r="D170" s="21">
        <v>1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2</v>
      </c>
      <c r="L170" s="21">
        <f t="shared" si="12"/>
        <v>3</v>
      </c>
    </row>
    <row r="171" spans="2:12" ht="15.75" thickBot="1" x14ac:dyDescent="0.3">
      <c r="B171" s="76"/>
      <c r="C171" s="38" t="s">
        <v>207</v>
      </c>
      <c r="D171" s="21">
        <v>1</v>
      </c>
      <c r="E171" s="21">
        <v>0</v>
      </c>
      <c r="F171" s="21">
        <v>1</v>
      </c>
      <c r="G171" s="21">
        <v>1</v>
      </c>
      <c r="H171" s="21">
        <v>0</v>
      </c>
      <c r="I171" s="21">
        <v>0</v>
      </c>
      <c r="J171" s="21">
        <v>0</v>
      </c>
      <c r="K171" s="21">
        <v>0</v>
      </c>
      <c r="L171" s="21">
        <f t="shared" si="12"/>
        <v>3</v>
      </c>
    </row>
    <row r="172" spans="2:12" ht="15.75" thickBot="1" x14ac:dyDescent="0.3">
      <c r="B172" s="77"/>
      <c r="C172" s="38" t="s">
        <v>208</v>
      </c>
      <c r="D172" s="21">
        <v>8</v>
      </c>
      <c r="E172" s="21">
        <v>0</v>
      </c>
      <c r="F172" s="21">
        <v>1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f t="shared" si="12"/>
        <v>9</v>
      </c>
    </row>
    <row r="173" spans="2:12" ht="15.75" thickBot="1" x14ac:dyDescent="0.3">
      <c r="B173" s="78" t="s">
        <v>209</v>
      </c>
      <c r="C173" s="79"/>
      <c r="D173" s="39">
        <f t="shared" ref="D173:K173" si="13">SUM(D147:D172)</f>
        <v>108</v>
      </c>
      <c r="E173" s="39">
        <f t="shared" si="13"/>
        <v>33</v>
      </c>
      <c r="F173" s="39">
        <f t="shared" si="13"/>
        <v>29</v>
      </c>
      <c r="G173" s="39">
        <f t="shared" si="13"/>
        <v>46</v>
      </c>
      <c r="H173" s="39">
        <f t="shared" si="13"/>
        <v>9</v>
      </c>
      <c r="I173" s="39">
        <f t="shared" si="13"/>
        <v>1</v>
      </c>
      <c r="J173" s="39">
        <f t="shared" si="13"/>
        <v>0</v>
      </c>
      <c r="K173" s="39">
        <f t="shared" si="13"/>
        <v>4</v>
      </c>
      <c r="L173" s="39">
        <f>SUM(D173:K173)</f>
        <v>230</v>
      </c>
    </row>
    <row r="174" spans="2:12" ht="15.75" thickBot="1" x14ac:dyDescent="0.3">
      <c r="B174" s="75" t="s">
        <v>210</v>
      </c>
      <c r="C174" s="38" t="s">
        <v>211</v>
      </c>
      <c r="D174" s="21">
        <v>1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f>SUM(D174:K174)</f>
        <v>1</v>
      </c>
    </row>
    <row r="175" spans="2:12" ht="15.75" thickBot="1" x14ac:dyDescent="0.3">
      <c r="B175" s="76"/>
      <c r="C175" s="38" t="s">
        <v>212</v>
      </c>
      <c r="D175" s="21">
        <v>3</v>
      </c>
      <c r="E175" s="21">
        <v>1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f t="shared" ref="L175:L193" si="14">SUM(D175:K175)</f>
        <v>4</v>
      </c>
    </row>
    <row r="176" spans="2:12" ht="15.75" thickBot="1" x14ac:dyDescent="0.3">
      <c r="B176" s="76"/>
      <c r="C176" s="38" t="s">
        <v>213</v>
      </c>
      <c r="D176" s="21">
        <v>7</v>
      </c>
      <c r="E176" s="21">
        <v>3</v>
      </c>
      <c r="F176" s="21">
        <v>3</v>
      </c>
      <c r="G176" s="21">
        <v>1</v>
      </c>
      <c r="H176" s="21">
        <v>0</v>
      </c>
      <c r="I176" s="21">
        <v>0</v>
      </c>
      <c r="J176" s="21">
        <v>0</v>
      </c>
      <c r="K176" s="21">
        <v>0</v>
      </c>
      <c r="L176" s="21">
        <f t="shared" si="14"/>
        <v>14</v>
      </c>
    </row>
    <row r="177" spans="2:12" ht="15.75" thickBot="1" x14ac:dyDescent="0.3">
      <c r="B177" s="76"/>
      <c r="C177" s="38" t="s">
        <v>214</v>
      </c>
      <c r="D177" s="21">
        <v>4</v>
      </c>
      <c r="E177" s="21">
        <v>5</v>
      </c>
      <c r="F177" s="21">
        <v>2</v>
      </c>
      <c r="G177" s="21">
        <v>4</v>
      </c>
      <c r="H177" s="21">
        <v>0</v>
      </c>
      <c r="I177" s="21">
        <v>0</v>
      </c>
      <c r="J177" s="21">
        <v>0</v>
      </c>
      <c r="K177" s="21">
        <v>0</v>
      </c>
      <c r="L177" s="21">
        <f t="shared" si="14"/>
        <v>15</v>
      </c>
    </row>
    <row r="178" spans="2:12" ht="15.75" thickBot="1" x14ac:dyDescent="0.3">
      <c r="B178" s="76"/>
      <c r="C178" s="38" t="s">
        <v>215</v>
      </c>
      <c r="D178" s="21">
        <v>6</v>
      </c>
      <c r="E178" s="21">
        <v>0</v>
      </c>
      <c r="F178" s="21">
        <v>0</v>
      </c>
      <c r="G178" s="21">
        <v>1</v>
      </c>
      <c r="H178" s="21">
        <v>2</v>
      </c>
      <c r="I178" s="21">
        <v>0</v>
      </c>
      <c r="J178" s="21">
        <v>0</v>
      </c>
      <c r="K178" s="21">
        <v>0</v>
      </c>
      <c r="L178" s="21">
        <f t="shared" si="14"/>
        <v>9</v>
      </c>
    </row>
    <row r="179" spans="2:12" ht="15.75" thickBot="1" x14ac:dyDescent="0.3">
      <c r="B179" s="76"/>
      <c r="C179" s="38" t="s">
        <v>216</v>
      </c>
      <c r="D179" s="21">
        <v>2</v>
      </c>
      <c r="E179" s="21">
        <v>1</v>
      </c>
      <c r="F179" s="21">
        <v>0</v>
      </c>
      <c r="G179" s="21">
        <v>1</v>
      </c>
      <c r="H179" s="21">
        <v>0</v>
      </c>
      <c r="I179" s="21">
        <v>0</v>
      </c>
      <c r="J179" s="21">
        <v>0</v>
      </c>
      <c r="K179" s="21">
        <v>0</v>
      </c>
      <c r="L179" s="21">
        <f t="shared" si="14"/>
        <v>4</v>
      </c>
    </row>
    <row r="180" spans="2:12" ht="15.75" thickBot="1" x14ac:dyDescent="0.3">
      <c r="B180" s="76"/>
      <c r="C180" s="38" t="s">
        <v>217</v>
      </c>
      <c r="D180" s="21">
        <v>2</v>
      </c>
      <c r="E180" s="21">
        <v>2</v>
      </c>
      <c r="F180" s="21">
        <v>2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f t="shared" si="14"/>
        <v>6</v>
      </c>
    </row>
    <row r="181" spans="2:12" ht="15.75" thickBot="1" x14ac:dyDescent="0.3">
      <c r="B181" s="76"/>
      <c r="C181" s="38" t="s">
        <v>218</v>
      </c>
      <c r="D181" s="21">
        <v>7</v>
      </c>
      <c r="E181" s="21">
        <v>0</v>
      </c>
      <c r="F181" s="21">
        <v>1</v>
      </c>
      <c r="G181" s="21">
        <v>1</v>
      </c>
      <c r="H181" s="21">
        <v>1</v>
      </c>
      <c r="I181" s="21">
        <v>0</v>
      </c>
      <c r="J181" s="21">
        <v>0</v>
      </c>
      <c r="K181" s="21">
        <v>0</v>
      </c>
      <c r="L181" s="21">
        <f t="shared" si="14"/>
        <v>10</v>
      </c>
    </row>
    <row r="182" spans="2:12" ht="15.75" thickBot="1" x14ac:dyDescent="0.3">
      <c r="B182" s="76"/>
      <c r="C182" s="38" t="s">
        <v>219</v>
      </c>
      <c r="D182" s="21">
        <v>12</v>
      </c>
      <c r="E182" s="21">
        <v>1</v>
      </c>
      <c r="F182" s="21">
        <v>0</v>
      </c>
      <c r="G182" s="21">
        <v>3</v>
      </c>
      <c r="H182" s="21">
        <v>1</v>
      </c>
      <c r="I182" s="21">
        <v>0</v>
      </c>
      <c r="J182" s="21">
        <v>0</v>
      </c>
      <c r="K182" s="21">
        <v>0</v>
      </c>
      <c r="L182" s="21">
        <f t="shared" si="14"/>
        <v>17</v>
      </c>
    </row>
    <row r="183" spans="2:12" ht="15.75" thickBot="1" x14ac:dyDescent="0.3">
      <c r="B183" s="76"/>
      <c r="C183" s="38" t="s">
        <v>220</v>
      </c>
      <c r="D183" s="21">
        <v>5</v>
      </c>
      <c r="E183" s="21">
        <v>1</v>
      </c>
      <c r="F183" s="21">
        <v>1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f t="shared" si="14"/>
        <v>7</v>
      </c>
    </row>
    <row r="184" spans="2:12" ht="15.75" thickBot="1" x14ac:dyDescent="0.3">
      <c r="B184" s="76"/>
      <c r="C184" s="38" t="s">
        <v>221</v>
      </c>
      <c r="D184" s="21">
        <v>1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f t="shared" si="14"/>
        <v>1</v>
      </c>
    </row>
    <row r="185" spans="2:12" ht="15.75" thickBot="1" x14ac:dyDescent="0.3">
      <c r="B185" s="76"/>
      <c r="C185" s="38" t="s">
        <v>222</v>
      </c>
      <c r="D185" s="21">
        <v>1</v>
      </c>
      <c r="E185" s="21">
        <v>1</v>
      </c>
      <c r="F185" s="21">
        <v>0</v>
      </c>
      <c r="G185" s="21">
        <v>2</v>
      </c>
      <c r="H185" s="21">
        <v>1</v>
      </c>
      <c r="I185" s="21">
        <v>0</v>
      </c>
      <c r="J185" s="21">
        <v>0</v>
      </c>
      <c r="K185" s="21">
        <v>0</v>
      </c>
      <c r="L185" s="21">
        <f t="shared" si="14"/>
        <v>5</v>
      </c>
    </row>
    <row r="186" spans="2:12" ht="15.75" thickBot="1" x14ac:dyDescent="0.3">
      <c r="B186" s="76"/>
      <c r="C186" s="38" t="s">
        <v>223</v>
      </c>
      <c r="D186" s="21">
        <v>2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f t="shared" si="14"/>
        <v>2</v>
      </c>
    </row>
    <row r="187" spans="2:12" ht="15.75" thickBot="1" x14ac:dyDescent="0.3">
      <c r="B187" s="76"/>
      <c r="C187" s="38" t="s">
        <v>224</v>
      </c>
      <c r="D187" s="21">
        <v>0</v>
      </c>
      <c r="E187" s="21">
        <v>0</v>
      </c>
      <c r="F187" s="21">
        <v>0</v>
      </c>
      <c r="G187" s="21">
        <v>2</v>
      </c>
      <c r="H187" s="21">
        <v>0</v>
      </c>
      <c r="I187" s="21">
        <v>0</v>
      </c>
      <c r="J187" s="21">
        <v>0</v>
      </c>
      <c r="K187" s="21">
        <v>0</v>
      </c>
      <c r="L187" s="21">
        <f t="shared" si="14"/>
        <v>2</v>
      </c>
    </row>
    <row r="188" spans="2:12" ht="15.75" thickBot="1" x14ac:dyDescent="0.3">
      <c r="B188" s="76"/>
      <c r="C188" s="38" t="s">
        <v>225</v>
      </c>
      <c r="D188" s="21">
        <v>0</v>
      </c>
      <c r="E188" s="21">
        <v>1</v>
      </c>
      <c r="F188" s="21">
        <v>0</v>
      </c>
      <c r="G188" s="21">
        <v>1</v>
      </c>
      <c r="H188" s="21">
        <v>0</v>
      </c>
      <c r="I188" s="21">
        <v>0</v>
      </c>
      <c r="J188" s="21">
        <v>0</v>
      </c>
      <c r="K188" s="21">
        <v>0</v>
      </c>
      <c r="L188" s="21">
        <f t="shared" si="14"/>
        <v>2</v>
      </c>
    </row>
    <row r="189" spans="2:12" ht="15.75" thickBot="1" x14ac:dyDescent="0.3">
      <c r="B189" s="76"/>
      <c r="C189" s="38" t="s">
        <v>226</v>
      </c>
      <c r="D189" s="21">
        <v>0</v>
      </c>
      <c r="E189" s="21">
        <v>1</v>
      </c>
      <c r="F189" s="21">
        <v>0</v>
      </c>
      <c r="G189" s="21">
        <v>1</v>
      </c>
      <c r="H189" s="21">
        <v>0</v>
      </c>
      <c r="I189" s="21">
        <v>0</v>
      </c>
      <c r="J189" s="21">
        <v>0</v>
      </c>
      <c r="K189" s="21">
        <v>0</v>
      </c>
      <c r="L189" s="21">
        <f t="shared" si="14"/>
        <v>2</v>
      </c>
    </row>
    <row r="190" spans="2:12" ht="15.75" thickBot="1" x14ac:dyDescent="0.3">
      <c r="B190" s="76"/>
      <c r="C190" s="38" t="s">
        <v>227</v>
      </c>
      <c r="D190" s="21">
        <v>253</v>
      </c>
      <c r="E190" s="21">
        <v>45</v>
      </c>
      <c r="F190" s="21">
        <v>38</v>
      </c>
      <c r="G190" s="21">
        <v>40</v>
      </c>
      <c r="H190" s="21">
        <v>13</v>
      </c>
      <c r="I190" s="21">
        <v>0</v>
      </c>
      <c r="J190" s="21">
        <v>0</v>
      </c>
      <c r="K190" s="21">
        <v>0</v>
      </c>
      <c r="L190" s="21">
        <f t="shared" si="14"/>
        <v>389</v>
      </c>
    </row>
    <row r="191" spans="2:12" ht="15.75" thickBot="1" x14ac:dyDescent="0.3">
      <c r="B191" s="76"/>
      <c r="C191" s="38" t="s">
        <v>228</v>
      </c>
      <c r="D191" s="21">
        <v>8</v>
      </c>
      <c r="E191" s="21">
        <v>1</v>
      </c>
      <c r="F191" s="21">
        <v>0</v>
      </c>
      <c r="G191" s="21">
        <v>1</v>
      </c>
      <c r="H191" s="21">
        <v>0</v>
      </c>
      <c r="I191" s="21">
        <v>0</v>
      </c>
      <c r="J191" s="21">
        <v>0</v>
      </c>
      <c r="K191" s="21">
        <v>0</v>
      </c>
      <c r="L191" s="21">
        <f t="shared" si="14"/>
        <v>10</v>
      </c>
    </row>
    <row r="192" spans="2:12" ht="15.75" thickBot="1" x14ac:dyDescent="0.3">
      <c r="B192" s="76"/>
      <c r="C192" s="38" t="s">
        <v>229</v>
      </c>
      <c r="D192" s="21">
        <v>1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f t="shared" si="14"/>
        <v>1</v>
      </c>
    </row>
    <row r="193" spans="2:12" ht="15.75" thickBot="1" x14ac:dyDescent="0.3">
      <c r="B193" s="77"/>
      <c r="C193" s="38" t="s">
        <v>230</v>
      </c>
      <c r="D193" s="21">
        <v>6</v>
      </c>
      <c r="E193" s="21">
        <v>0</v>
      </c>
      <c r="F193" s="21">
        <v>0</v>
      </c>
      <c r="G193" s="21">
        <v>1</v>
      </c>
      <c r="H193" s="21">
        <v>0</v>
      </c>
      <c r="I193" s="21">
        <v>0</v>
      </c>
      <c r="J193" s="21">
        <v>0</v>
      </c>
      <c r="K193" s="21">
        <v>0</v>
      </c>
      <c r="L193" s="21">
        <f t="shared" si="14"/>
        <v>7</v>
      </c>
    </row>
    <row r="194" spans="2:12" ht="15.75" thickBot="1" x14ac:dyDescent="0.3">
      <c r="B194" s="78" t="s">
        <v>231</v>
      </c>
      <c r="C194" s="79"/>
      <c r="D194" s="39">
        <f t="shared" ref="D194:K194" si="15">SUM(D174:D193)</f>
        <v>321</v>
      </c>
      <c r="E194" s="39">
        <f t="shared" si="15"/>
        <v>63</v>
      </c>
      <c r="F194" s="39">
        <f t="shared" si="15"/>
        <v>47</v>
      </c>
      <c r="G194" s="39">
        <f t="shared" si="15"/>
        <v>59</v>
      </c>
      <c r="H194" s="39">
        <f t="shared" si="15"/>
        <v>18</v>
      </c>
      <c r="I194" s="39">
        <f t="shared" si="15"/>
        <v>0</v>
      </c>
      <c r="J194" s="39">
        <f t="shared" si="15"/>
        <v>0</v>
      </c>
      <c r="K194" s="39">
        <f t="shared" si="15"/>
        <v>0</v>
      </c>
      <c r="L194" s="39">
        <f>SUM(D194:K194)</f>
        <v>508</v>
      </c>
    </row>
    <row r="195" spans="2:12" ht="15.75" thickBot="1" x14ac:dyDescent="0.3">
      <c r="B195" s="75" t="s">
        <v>232</v>
      </c>
      <c r="C195" s="38" t="s">
        <v>233</v>
      </c>
      <c r="D195" s="21">
        <v>3</v>
      </c>
      <c r="E195" s="21">
        <v>0</v>
      </c>
      <c r="F195" s="21">
        <v>1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f>SUM(D195:K195)</f>
        <v>4</v>
      </c>
    </row>
    <row r="196" spans="2:12" ht="15.75" thickBot="1" x14ac:dyDescent="0.3">
      <c r="B196" s="76"/>
      <c r="C196" s="38" t="s">
        <v>234</v>
      </c>
      <c r="D196" s="21">
        <v>18</v>
      </c>
      <c r="E196" s="21">
        <v>3</v>
      </c>
      <c r="F196" s="21">
        <v>3</v>
      </c>
      <c r="G196" s="21">
        <v>2</v>
      </c>
      <c r="H196" s="21">
        <v>0</v>
      </c>
      <c r="I196" s="21">
        <v>1</v>
      </c>
      <c r="J196" s="21">
        <v>0</v>
      </c>
      <c r="K196" s="21">
        <v>1</v>
      </c>
      <c r="L196" s="21">
        <f t="shared" ref="L196:L213" si="16">SUM(D196:K196)</f>
        <v>28</v>
      </c>
    </row>
    <row r="197" spans="2:12" ht="15.75" thickBot="1" x14ac:dyDescent="0.3">
      <c r="B197" s="76"/>
      <c r="C197" s="38" t="s">
        <v>235</v>
      </c>
      <c r="D197" s="21">
        <v>14</v>
      </c>
      <c r="E197" s="21">
        <v>0</v>
      </c>
      <c r="F197" s="21">
        <v>4</v>
      </c>
      <c r="G197" s="21">
        <v>2</v>
      </c>
      <c r="H197" s="21">
        <v>2</v>
      </c>
      <c r="I197" s="21">
        <v>1</v>
      </c>
      <c r="J197" s="21">
        <v>0</v>
      </c>
      <c r="K197" s="21">
        <v>0</v>
      </c>
      <c r="L197" s="21">
        <f t="shared" si="16"/>
        <v>23</v>
      </c>
    </row>
    <row r="198" spans="2:12" ht="15.75" thickBot="1" x14ac:dyDescent="0.3">
      <c r="B198" s="76"/>
      <c r="C198" s="38" t="s">
        <v>236</v>
      </c>
      <c r="D198" s="21">
        <v>15</v>
      </c>
      <c r="E198" s="21">
        <v>3</v>
      </c>
      <c r="F198" s="21">
        <v>5</v>
      </c>
      <c r="G198" s="21">
        <v>0</v>
      </c>
      <c r="H198" s="21">
        <v>1</v>
      </c>
      <c r="I198" s="21">
        <v>1</v>
      </c>
      <c r="J198" s="21">
        <v>0</v>
      </c>
      <c r="K198" s="21">
        <v>1</v>
      </c>
      <c r="L198" s="21">
        <f t="shared" si="16"/>
        <v>26</v>
      </c>
    </row>
    <row r="199" spans="2:12" ht="15.75" thickBot="1" x14ac:dyDescent="0.3">
      <c r="B199" s="76"/>
      <c r="C199" s="38" t="s">
        <v>237</v>
      </c>
      <c r="D199" s="21">
        <v>13</v>
      </c>
      <c r="E199" s="21">
        <v>5</v>
      </c>
      <c r="F199" s="21">
        <v>2</v>
      </c>
      <c r="G199" s="21">
        <v>4</v>
      </c>
      <c r="H199" s="21">
        <v>2</v>
      </c>
      <c r="I199" s="21">
        <v>1</v>
      </c>
      <c r="J199" s="21">
        <v>0</v>
      </c>
      <c r="K199" s="21">
        <v>1</v>
      </c>
      <c r="L199" s="21">
        <f t="shared" si="16"/>
        <v>28</v>
      </c>
    </row>
    <row r="200" spans="2:12" ht="15.75" thickBot="1" x14ac:dyDescent="0.3">
      <c r="B200" s="76"/>
      <c r="C200" s="38" t="s">
        <v>238</v>
      </c>
      <c r="D200" s="21">
        <v>0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f t="shared" si="16"/>
        <v>0</v>
      </c>
    </row>
    <row r="201" spans="2:12" ht="15.75" thickBot="1" x14ac:dyDescent="0.3">
      <c r="B201" s="76"/>
      <c r="C201" s="38" t="s">
        <v>239</v>
      </c>
      <c r="D201" s="21">
        <v>1</v>
      </c>
      <c r="E201" s="21">
        <v>0</v>
      </c>
      <c r="F201" s="21">
        <v>2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f t="shared" si="16"/>
        <v>3</v>
      </c>
    </row>
    <row r="202" spans="2:12" ht="15.75" thickBot="1" x14ac:dyDescent="0.3">
      <c r="B202" s="76"/>
      <c r="C202" s="38" t="s">
        <v>240</v>
      </c>
      <c r="D202" s="21">
        <v>27</v>
      </c>
      <c r="E202" s="21">
        <v>5</v>
      </c>
      <c r="F202" s="21">
        <v>2</v>
      </c>
      <c r="G202" s="21">
        <v>3</v>
      </c>
      <c r="H202" s="21">
        <v>1</v>
      </c>
      <c r="I202" s="21">
        <v>0</v>
      </c>
      <c r="J202" s="21">
        <v>0</v>
      </c>
      <c r="K202" s="21">
        <v>0</v>
      </c>
      <c r="L202" s="21">
        <f t="shared" si="16"/>
        <v>38</v>
      </c>
    </row>
    <row r="203" spans="2:12" ht="15.75" thickBot="1" x14ac:dyDescent="0.3">
      <c r="B203" s="76"/>
      <c r="C203" s="38" t="s">
        <v>241</v>
      </c>
      <c r="D203" s="21">
        <v>47</v>
      </c>
      <c r="E203" s="21">
        <v>7</v>
      </c>
      <c r="F203" s="21">
        <v>7</v>
      </c>
      <c r="G203" s="21">
        <v>4</v>
      </c>
      <c r="H203" s="21">
        <v>3</v>
      </c>
      <c r="I203" s="21">
        <v>1</v>
      </c>
      <c r="J203" s="21">
        <v>0</v>
      </c>
      <c r="K203" s="21">
        <v>1</v>
      </c>
      <c r="L203" s="21">
        <f t="shared" si="16"/>
        <v>70</v>
      </c>
    </row>
    <row r="204" spans="2:12" ht="15.75" thickBot="1" x14ac:dyDescent="0.3">
      <c r="B204" s="76"/>
      <c r="C204" s="38" t="s">
        <v>242</v>
      </c>
      <c r="D204" s="21">
        <v>6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f t="shared" si="16"/>
        <v>6</v>
      </c>
    </row>
    <row r="205" spans="2:12" ht="15.75" thickBot="1" x14ac:dyDescent="0.3">
      <c r="B205" s="76"/>
      <c r="C205" s="38" t="s">
        <v>243</v>
      </c>
      <c r="D205" s="21">
        <v>7</v>
      </c>
      <c r="E205" s="21">
        <v>2</v>
      </c>
      <c r="F205" s="21">
        <v>2</v>
      </c>
      <c r="G205" s="21">
        <v>2</v>
      </c>
      <c r="H205" s="21">
        <v>1</v>
      </c>
      <c r="I205" s="21">
        <v>0</v>
      </c>
      <c r="J205" s="21">
        <v>0</v>
      </c>
      <c r="K205" s="21">
        <v>2</v>
      </c>
      <c r="L205" s="21">
        <f t="shared" si="16"/>
        <v>16</v>
      </c>
    </row>
    <row r="206" spans="2:12" ht="15.75" thickBot="1" x14ac:dyDescent="0.3">
      <c r="B206" s="76"/>
      <c r="C206" s="38" t="s">
        <v>244</v>
      </c>
      <c r="D206" s="21">
        <v>2</v>
      </c>
      <c r="E206" s="21">
        <v>0</v>
      </c>
      <c r="F206" s="21">
        <v>0</v>
      </c>
      <c r="G206" s="21">
        <v>1</v>
      </c>
      <c r="H206" s="21">
        <v>0</v>
      </c>
      <c r="I206" s="21">
        <v>0</v>
      </c>
      <c r="J206" s="21">
        <v>0</v>
      </c>
      <c r="K206" s="21">
        <v>0</v>
      </c>
      <c r="L206" s="21">
        <f t="shared" si="16"/>
        <v>3</v>
      </c>
    </row>
    <row r="207" spans="2:12" ht="15.75" thickBot="1" x14ac:dyDescent="0.3">
      <c r="B207" s="76"/>
      <c r="C207" s="38" t="s">
        <v>245</v>
      </c>
      <c r="D207" s="21">
        <v>9</v>
      </c>
      <c r="E207" s="21">
        <v>0</v>
      </c>
      <c r="F207" s="21">
        <v>3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f t="shared" si="16"/>
        <v>12</v>
      </c>
    </row>
    <row r="208" spans="2:12" ht="15.75" thickBot="1" x14ac:dyDescent="0.3">
      <c r="B208" s="76"/>
      <c r="C208" s="38" t="s">
        <v>246</v>
      </c>
      <c r="D208" s="21">
        <v>38</v>
      </c>
      <c r="E208" s="21">
        <v>10</v>
      </c>
      <c r="F208" s="21">
        <v>4</v>
      </c>
      <c r="G208" s="21">
        <v>1</v>
      </c>
      <c r="H208" s="21">
        <v>0</v>
      </c>
      <c r="I208" s="21">
        <v>0</v>
      </c>
      <c r="J208" s="21">
        <v>0</v>
      </c>
      <c r="K208" s="21">
        <v>1</v>
      </c>
      <c r="L208" s="21">
        <f t="shared" si="16"/>
        <v>54</v>
      </c>
    </row>
    <row r="209" spans="2:12" ht="15.75" thickBot="1" x14ac:dyDescent="0.3">
      <c r="B209" s="76"/>
      <c r="C209" s="38" t="s">
        <v>247</v>
      </c>
      <c r="D209" s="21">
        <v>118</v>
      </c>
      <c r="E209" s="21">
        <v>18</v>
      </c>
      <c r="F209" s="21">
        <v>9</v>
      </c>
      <c r="G209" s="21">
        <v>6</v>
      </c>
      <c r="H209" s="21">
        <v>7</v>
      </c>
      <c r="I209" s="21">
        <v>1</v>
      </c>
      <c r="J209" s="21">
        <v>1</v>
      </c>
      <c r="K209" s="21">
        <v>3</v>
      </c>
      <c r="L209" s="21">
        <f t="shared" si="16"/>
        <v>163</v>
      </c>
    </row>
    <row r="210" spans="2:12" ht="15.75" thickBot="1" x14ac:dyDescent="0.3">
      <c r="B210" s="76"/>
      <c r="C210" s="38" t="s">
        <v>248</v>
      </c>
      <c r="D210" s="21">
        <v>2</v>
      </c>
      <c r="E210" s="21">
        <v>1</v>
      </c>
      <c r="F210" s="21">
        <v>0</v>
      </c>
      <c r="G210" s="21">
        <v>1</v>
      </c>
      <c r="H210" s="21">
        <v>0</v>
      </c>
      <c r="I210" s="21">
        <v>0</v>
      </c>
      <c r="J210" s="21">
        <v>0</v>
      </c>
      <c r="K210" s="21">
        <v>0</v>
      </c>
      <c r="L210" s="21">
        <f t="shared" si="16"/>
        <v>4</v>
      </c>
    </row>
    <row r="211" spans="2:12" ht="15.75" thickBot="1" x14ac:dyDescent="0.3">
      <c r="B211" s="76"/>
      <c r="C211" s="38" t="s">
        <v>249</v>
      </c>
      <c r="D211" s="21">
        <v>5</v>
      </c>
      <c r="E211" s="21">
        <v>2</v>
      </c>
      <c r="F211" s="21">
        <v>1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f t="shared" si="16"/>
        <v>8</v>
      </c>
    </row>
    <row r="212" spans="2:12" ht="15.75" thickBot="1" x14ac:dyDescent="0.3">
      <c r="B212" s="76"/>
      <c r="C212" s="38" t="s">
        <v>250</v>
      </c>
      <c r="D212" s="21">
        <v>74</v>
      </c>
      <c r="E212" s="21">
        <v>13</v>
      </c>
      <c r="F212" s="21">
        <v>14</v>
      </c>
      <c r="G212" s="21">
        <v>6</v>
      </c>
      <c r="H212" s="21">
        <v>7</v>
      </c>
      <c r="I212" s="21">
        <v>0</v>
      </c>
      <c r="J212" s="21">
        <v>0</v>
      </c>
      <c r="K212" s="21">
        <v>1</v>
      </c>
      <c r="L212" s="21">
        <f t="shared" si="16"/>
        <v>115</v>
      </c>
    </row>
    <row r="213" spans="2:12" ht="15.75" thickBot="1" x14ac:dyDescent="0.3">
      <c r="B213" s="77"/>
      <c r="C213" s="38" t="s">
        <v>251</v>
      </c>
      <c r="D213" s="21">
        <v>27</v>
      </c>
      <c r="E213" s="21">
        <v>7</v>
      </c>
      <c r="F213" s="21">
        <v>5</v>
      </c>
      <c r="G213" s="21">
        <v>2</v>
      </c>
      <c r="H213" s="21">
        <v>1</v>
      </c>
      <c r="I213" s="21">
        <v>0</v>
      </c>
      <c r="J213" s="21">
        <v>0</v>
      </c>
      <c r="K213" s="21">
        <v>2</v>
      </c>
      <c r="L213" s="21">
        <f t="shared" si="16"/>
        <v>44</v>
      </c>
    </row>
    <row r="214" spans="2:12" ht="15.75" thickBot="1" x14ac:dyDescent="0.3">
      <c r="B214" s="78" t="s">
        <v>252</v>
      </c>
      <c r="C214" s="79"/>
      <c r="D214" s="39">
        <f t="shared" ref="D214:K214" si="17">SUM(D195:D213)</f>
        <v>426</v>
      </c>
      <c r="E214" s="39">
        <f t="shared" si="17"/>
        <v>76</v>
      </c>
      <c r="F214" s="39">
        <f t="shared" si="17"/>
        <v>64</v>
      </c>
      <c r="G214" s="39">
        <f t="shared" si="17"/>
        <v>34</v>
      </c>
      <c r="H214" s="39">
        <f t="shared" si="17"/>
        <v>25</v>
      </c>
      <c r="I214" s="39">
        <f t="shared" si="17"/>
        <v>6</v>
      </c>
      <c r="J214" s="39">
        <f t="shared" si="17"/>
        <v>1</v>
      </c>
      <c r="K214" s="39">
        <f t="shared" si="17"/>
        <v>13</v>
      </c>
      <c r="L214" s="39">
        <f>SUM(D214:K214)</f>
        <v>645</v>
      </c>
    </row>
    <row r="215" spans="2:12" ht="15.75" thickBot="1" x14ac:dyDescent="0.3">
      <c r="B215" s="75" t="s">
        <v>253</v>
      </c>
      <c r="C215" s="38" t="s">
        <v>254</v>
      </c>
      <c r="D215" s="21">
        <v>0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f>SUM(D215:K215)</f>
        <v>0</v>
      </c>
    </row>
    <row r="216" spans="2:12" ht="15.75" thickBot="1" x14ac:dyDescent="0.3">
      <c r="B216" s="76"/>
      <c r="C216" s="38" t="s">
        <v>255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f t="shared" ref="L216:L227" si="18">SUM(D216:K216)</f>
        <v>0</v>
      </c>
    </row>
    <row r="217" spans="2:12" ht="15.75" thickBot="1" x14ac:dyDescent="0.3">
      <c r="B217" s="76"/>
      <c r="C217" s="38" t="s">
        <v>256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f t="shared" si="18"/>
        <v>0</v>
      </c>
    </row>
    <row r="218" spans="2:12" ht="15.75" thickBot="1" x14ac:dyDescent="0.3">
      <c r="B218" s="76"/>
      <c r="C218" s="38" t="s">
        <v>257</v>
      </c>
      <c r="D218" s="21">
        <v>1</v>
      </c>
      <c r="E218" s="21">
        <v>1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f t="shared" si="18"/>
        <v>2</v>
      </c>
    </row>
    <row r="219" spans="2:12" ht="15.75" thickBot="1" x14ac:dyDescent="0.3">
      <c r="B219" s="76"/>
      <c r="C219" s="38" t="s">
        <v>258</v>
      </c>
      <c r="D219" s="21">
        <v>0</v>
      </c>
      <c r="E219" s="21">
        <v>0</v>
      </c>
      <c r="F219" s="21">
        <v>0</v>
      </c>
      <c r="G219" s="21">
        <v>1</v>
      </c>
      <c r="H219" s="21">
        <v>0</v>
      </c>
      <c r="I219" s="21">
        <v>0</v>
      </c>
      <c r="J219" s="21">
        <v>0</v>
      </c>
      <c r="K219" s="21">
        <v>0</v>
      </c>
      <c r="L219" s="21">
        <f t="shared" si="18"/>
        <v>1</v>
      </c>
    </row>
    <row r="220" spans="2:12" ht="15.75" thickBot="1" x14ac:dyDescent="0.3">
      <c r="B220" s="76"/>
      <c r="C220" s="38" t="s">
        <v>259</v>
      </c>
      <c r="D220" s="21">
        <v>1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f t="shared" si="18"/>
        <v>1</v>
      </c>
    </row>
    <row r="221" spans="2:12" ht="15.75" thickBot="1" x14ac:dyDescent="0.3">
      <c r="B221" s="76"/>
      <c r="C221" s="38" t="s">
        <v>260</v>
      </c>
      <c r="D221" s="21">
        <v>1</v>
      </c>
      <c r="E221" s="21">
        <v>1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f t="shared" si="18"/>
        <v>2</v>
      </c>
    </row>
    <row r="222" spans="2:12" ht="15.75" thickBot="1" x14ac:dyDescent="0.3">
      <c r="B222" s="76"/>
      <c r="C222" s="38" t="s">
        <v>261</v>
      </c>
      <c r="D222" s="21">
        <v>10</v>
      </c>
      <c r="E222" s="21">
        <v>4</v>
      </c>
      <c r="F222" s="21">
        <v>1</v>
      </c>
      <c r="G222" s="21">
        <v>0</v>
      </c>
      <c r="H222" s="21">
        <v>0</v>
      </c>
      <c r="I222" s="21">
        <v>0</v>
      </c>
      <c r="J222" s="21">
        <v>0</v>
      </c>
      <c r="K222" s="21">
        <v>1</v>
      </c>
      <c r="L222" s="21">
        <f t="shared" si="18"/>
        <v>16</v>
      </c>
    </row>
    <row r="223" spans="2:12" ht="15.75" thickBot="1" x14ac:dyDescent="0.3">
      <c r="B223" s="76"/>
      <c r="C223" s="38" t="s">
        <v>262</v>
      </c>
      <c r="D223" s="21">
        <v>0</v>
      </c>
      <c r="E223" s="21">
        <v>0</v>
      </c>
      <c r="F223" s="21">
        <v>1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f t="shared" si="18"/>
        <v>1</v>
      </c>
    </row>
    <row r="224" spans="2:12" ht="15.75" thickBot="1" x14ac:dyDescent="0.3">
      <c r="B224" s="76"/>
      <c r="C224" s="38" t="s">
        <v>263</v>
      </c>
      <c r="D224" s="21">
        <v>1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f t="shared" si="18"/>
        <v>1</v>
      </c>
    </row>
    <row r="225" spans="2:12" ht="15.75" thickBot="1" x14ac:dyDescent="0.3">
      <c r="B225" s="76"/>
      <c r="C225" s="38" t="s">
        <v>264</v>
      </c>
      <c r="D225" s="21">
        <v>5</v>
      </c>
      <c r="E225" s="21">
        <v>0</v>
      </c>
      <c r="F225" s="21">
        <v>0</v>
      </c>
      <c r="G225" s="21">
        <v>2</v>
      </c>
      <c r="H225" s="21">
        <v>0</v>
      </c>
      <c r="I225" s="21">
        <v>0</v>
      </c>
      <c r="J225" s="21">
        <v>0</v>
      </c>
      <c r="K225" s="21">
        <v>0</v>
      </c>
      <c r="L225" s="21">
        <f t="shared" si="18"/>
        <v>7</v>
      </c>
    </row>
    <row r="226" spans="2:12" ht="15.75" thickBot="1" x14ac:dyDescent="0.3">
      <c r="B226" s="76"/>
      <c r="C226" s="38" t="s">
        <v>265</v>
      </c>
      <c r="D226" s="21">
        <v>0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f t="shared" si="18"/>
        <v>0</v>
      </c>
    </row>
    <row r="227" spans="2:12" ht="15.75" thickBot="1" x14ac:dyDescent="0.3">
      <c r="B227" s="77"/>
      <c r="C227" s="38" t="s">
        <v>266</v>
      </c>
      <c r="D227" s="21">
        <v>0</v>
      </c>
      <c r="E227" s="21">
        <v>1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f t="shared" si="18"/>
        <v>1</v>
      </c>
    </row>
    <row r="228" spans="2:12" ht="15.75" thickBot="1" x14ac:dyDescent="0.3">
      <c r="B228" s="78" t="s">
        <v>391</v>
      </c>
      <c r="C228" s="79"/>
      <c r="D228" s="39">
        <f t="shared" ref="D228:K228" si="19">SUM(D215:D227)</f>
        <v>19</v>
      </c>
      <c r="E228" s="39">
        <f t="shared" si="19"/>
        <v>7</v>
      </c>
      <c r="F228" s="39">
        <f t="shared" si="19"/>
        <v>2</v>
      </c>
      <c r="G228" s="39">
        <f t="shared" si="19"/>
        <v>3</v>
      </c>
      <c r="H228" s="39">
        <f t="shared" si="19"/>
        <v>0</v>
      </c>
      <c r="I228" s="39">
        <f t="shared" si="19"/>
        <v>0</v>
      </c>
      <c r="J228" s="39">
        <f t="shared" si="19"/>
        <v>0</v>
      </c>
      <c r="K228" s="39">
        <f t="shared" si="19"/>
        <v>1</v>
      </c>
      <c r="L228" s="39">
        <f>SUM(D228:K228)</f>
        <v>32</v>
      </c>
    </row>
    <row r="229" spans="2:12" ht="15.75" thickBot="1" x14ac:dyDescent="0.3">
      <c r="B229" s="75" t="s">
        <v>268</v>
      </c>
      <c r="C229" s="38" t="s">
        <v>269</v>
      </c>
      <c r="D229" s="21">
        <v>10</v>
      </c>
      <c r="E229" s="21">
        <v>4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f>SUM(D229:K229)</f>
        <v>14</v>
      </c>
    </row>
    <row r="230" spans="2:12" ht="15.75" thickBot="1" x14ac:dyDescent="0.3">
      <c r="B230" s="76"/>
      <c r="C230" s="38" t="s">
        <v>270</v>
      </c>
      <c r="D230" s="21">
        <v>16</v>
      </c>
      <c r="E230" s="21">
        <v>3</v>
      </c>
      <c r="F230" s="21">
        <v>1</v>
      </c>
      <c r="G230" s="21">
        <v>1</v>
      </c>
      <c r="H230" s="21">
        <v>0</v>
      </c>
      <c r="I230" s="21">
        <v>0</v>
      </c>
      <c r="J230" s="21">
        <v>0</v>
      </c>
      <c r="K230" s="21">
        <v>0</v>
      </c>
      <c r="L230" s="21">
        <f t="shared" ref="L230:L241" si="20">SUM(D230:K230)</f>
        <v>21</v>
      </c>
    </row>
    <row r="231" spans="2:12" ht="15.75" thickBot="1" x14ac:dyDescent="0.3">
      <c r="B231" s="76"/>
      <c r="C231" s="38" t="s">
        <v>271</v>
      </c>
      <c r="D231" s="21">
        <v>11</v>
      </c>
      <c r="E231" s="21">
        <v>4</v>
      </c>
      <c r="F231" s="21">
        <v>1</v>
      </c>
      <c r="G231" s="21">
        <v>3</v>
      </c>
      <c r="H231" s="21">
        <v>1</v>
      </c>
      <c r="I231" s="21">
        <v>0</v>
      </c>
      <c r="J231" s="21">
        <v>0</v>
      </c>
      <c r="K231" s="21">
        <v>0</v>
      </c>
      <c r="L231" s="21">
        <f t="shared" si="20"/>
        <v>20</v>
      </c>
    </row>
    <row r="232" spans="2:12" ht="15.75" thickBot="1" x14ac:dyDescent="0.3">
      <c r="B232" s="76"/>
      <c r="C232" s="38" t="s">
        <v>272</v>
      </c>
      <c r="D232" s="21">
        <v>4</v>
      </c>
      <c r="E232" s="21">
        <v>1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  <c r="K232" s="21">
        <v>0</v>
      </c>
      <c r="L232" s="21">
        <f t="shared" si="20"/>
        <v>5</v>
      </c>
    </row>
    <row r="233" spans="2:12" ht="15.75" thickBot="1" x14ac:dyDescent="0.3">
      <c r="B233" s="76"/>
      <c r="C233" s="38" t="s">
        <v>273</v>
      </c>
      <c r="D233" s="21">
        <v>3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f t="shared" si="20"/>
        <v>3</v>
      </c>
    </row>
    <row r="234" spans="2:12" ht="15.75" thickBot="1" x14ac:dyDescent="0.3">
      <c r="B234" s="76"/>
      <c r="C234" s="38" t="s">
        <v>274</v>
      </c>
      <c r="D234" s="21">
        <v>0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f t="shared" si="20"/>
        <v>0</v>
      </c>
    </row>
    <row r="235" spans="2:12" ht="15.75" thickBot="1" x14ac:dyDescent="0.3">
      <c r="B235" s="76"/>
      <c r="C235" s="38" t="s">
        <v>275</v>
      </c>
      <c r="D235" s="21">
        <v>5</v>
      </c>
      <c r="E235" s="21">
        <v>0</v>
      </c>
      <c r="F235" s="21">
        <v>0</v>
      </c>
      <c r="G235" s="21">
        <v>1</v>
      </c>
      <c r="H235" s="21">
        <v>0</v>
      </c>
      <c r="I235" s="21">
        <v>0</v>
      </c>
      <c r="J235" s="21">
        <v>0</v>
      </c>
      <c r="K235" s="21">
        <v>0</v>
      </c>
      <c r="L235" s="21">
        <f t="shared" si="20"/>
        <v>6</v>
      </c>
    </row>
    <row r="236" spans="2:12" ht="15.75" thickBot="1" x14ac:dyDescent="0.3">
      <c r="B236" s="76"/>
      <c r="C236" s="38" t="s">
        <v>276</v>
      </c>
      <c r="D236" s="21">
        <v>0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</row>
    <row r="237" spans="2:12" ht="15.75" thickBot="1" x14ac:dyDescent="0.3">
      <c r="B237" s="76"/>
      <c r="C237" s="38" t="s">
        <v>277</v>
      </c>
      <c r="D237" s="21">
        <v>15</v>
      </c>
      <c r="E237" s="21">
        <v>3</v>
      </c>
      <c r="F237" s="21">
        <v>1</v>
      </c>
      <c r="G237" s="21">
        <v>1</v>
      </c>
      <c r="H237" s="21">
        <v>0</v>
      </c>
      <c r="I237" s="21">
        <v>1</v>
      </c>
      <c r="J237" s="21">
        <v>0</v>
      </c>
      <c r="K237" s="21">
        <v>0</v>
      </c>
      <c r="L237" s="21">
        <f t="shared" si="20"/>
        <v>21</v>
      </c>
    </row>
    <row r="238" spans="2:12" ht="15.75" thickBot="1" x14ac:dyDescent="0.3">
      <c r="B238" s="76"/>
      <c r="C238" s="38" t="s">
        <v>278</v>
      </c>
      <c r="D238" s="21">
        <v>85</v>
      </c>
      <c r="E238" s="21">
        <v>15</v>
      </c>
      <c r="F238" s="21">
        <v>6</v>
      </c>
      <c r="G238" s="21">
        <v>4</v>
      </c>
      <c r="H238" s="21">
        <v>2</v>
      </c>
      <c r="I238" s="21">
        <v>1</v>
      </c>
      <c r="J238" s="21">
        <v>0</v>
      </c>
      <c r="K238" s="21">
        <v>0</v>
      </c>
      <c r="L238" s="21">
        <f t="shared" si="20"/>
        <v>113</v>
      </c>
    </row>
    <row r="239" spans="2:12" ht="15.75" thickBot="1" x14ac:dyDescent="0.3">
      <c r="B239" s="76"/>
      <c r="C239" s="38" t="s">
        <v>279</v>
      </c>
      <c r="D239" s="21">
        <v>0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f t="shared" si="20"/>
        <v>0</v>
      </c>
    </row>
    <row r="240" spans="2:12" ht="15.75" thickBot="1" x14ac:dyDescent="0.3">
      <c r="B240" s="76"/>
      <c r="C240" s="38" t="s">
        <v>280</v>
      </c>
      <c r="D240" s="21">
        <v>1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f t="shared" si="20"/>
        <v>1</v>
      </c>
    </row>
    <row r="241" spans="2:12" ht="15.75" thickBot="1" x14ac:dyDescent="0.3">
      <c r="B241" s="77"/>
      <c r="C241" s="38" t="s">
        <v>281</v>
      </c>
      <c r="D241" s="21">
        <v>2</v>
      </c>
      <c r="E241" s="21">
        <v>1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f t="shared" si="20"/>
        <v>3</v>
      </c>
    </row>
    <row r="242" spans="2:12" ht="15.75" thickBot="1" x14ac:dyDescent="0.3">
      <c r="B242" s="78" t="s">
        <v>282</v>
      </c>
      <c r="C242" s="79"/>
      <c r="D242" s="39">
        <f t="shared" ref="D242:K242" si="21">SUM(D229:D241)</f>
        <v>152</v>
      </c>
      <c r="E242" s="39">
        <f t="shared" si="21"/>
        <v>31</v>
      </c>
      <c r="F242" s="39">
        <f t="shared" si="21"/>
        <v>9</v>
      </c>
      <c r="G242" s="39">
        <f t="shared" si="21"/>
        <v>10</v>
      </c>
      <c r="H242" s="39">
        <f t="shared" si="21"/>
        <v>3</v>
      </c>
      <c r="I242" s="39">
        <f t="shared" si="21"/>
        <v>2</v>
      </c>
      <c r="J242" s="39">
        <f t="shared" si="21"/>
        <v>0</v>
      </c>
      <c r="K242" s="39">
        <f t="shared" si="21"/>
        <v>0</v>
      </c>
      <c r="L242" s="39">
        <f t="shared" ref="L242:L258" si="22">SUM(D242:K242)</f>
        <v>207</v>
      </c>
    </row>
    <row r="243" spans="2:12" ht="15.75" thickBot="1" x14ac:dyDescent="0.3">
      <c r="B243" s="28" t="s">
        <v>283</v>
      </c>
      <c r="C243" s="38" t="s">
        <v>284</v>
      </c>
      <c r="D243" s="21">
        <v>2</v>
      </c>
      <c r="E243" s="21">
        <v>4</v>
      </c>
      <c r="F243" s="21">
        <v>3</v>
      </c>
      <c r="G243" s="21">
        <v>0</v>
      </c>
      <c r="H243" s="21">
        <v>1</v>
      </c>
      <c r="I243" s="21">
        <v>0</v>
      </c>
      <c r="J243" s="21">
        <v>0</v>
      </c>
      <c r="K243" s="21">
        <v>0</v>
      </c>
      <c r="L243" s="21">
        <f t="shared" si="22"/>
        <v>10</v>
      </c>
    </row>
    <row r="244" spans="2:12" ht="15.75" thickBot="1" x14ac:dyDescent="0.3">
      <c r="B244" s="28"/>
      <c r="C244" s="38" t="s">
        <v>285</v>
      </c>
      <c r="D244" s="21">
        <v>32</v>
      </c>
      <c r="E244" s="21">
        <v>1</v>
      </c>
      <c r="F244" s="21">
        <v>10</v>
      </c>
      <c r="G244" s="21">
        <v>1</v>
      </c>
      <c r="H244" s="21">
        <v>7</v>
      </c>
      <c r="I244" s="21">
        <v>0</v>
      </c>
      <c r="J244" s="21">
        <v>0</v>
      </c>
      <c r="K244" s="21">
        <v>0</v>
      </c>
      <c r="L244" s="21">
        <f t="shared" si="22"/>
        <v>51</v>
      </c>
    </row>
    <row r="245" spans="2:12" ht="15.75" thickBot="1" x14ac:dyDescent="0.3">
      <c r="B245" s="28"/>
      <c r="C245" s="38" t="s">
        <v>286</v>
      </c>
      <c r="D245" s="21">
        <v>0</v>
      </c>
      <c r="E245" s="21">
        <v>1</v>
      </c>
      <c r="F245" s="21">
        <v>1</v>
      </c>
      <c r="G245" s="21">
        <v>0</v>
      </c>
      <c r="H245" s="21">
        <v>1</v>
      </c>
      <c r="I245" s="21">
        <v>0</v>
      </c>
      <c r="J245" s="21">
        <v>0</v>
      </c>
      <c r="K245" s="21">
        <v>0</v>
      </c>
      <c r="L245" s="21">
        <f t="shared" si="22"/>
        <v>3</v>
      </c>
    </row>
    <row r="246" spans="2:12" ht="15.75" thickBot="1" x14ac:dyDescent="0.3">
      <c r="B246" s="28"/>
      <c r="C246" s="38" t="s">
        <v>287</v>
      </c>
      <c r="D246" s="21">
        <v>0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f t="shared" si="22"/>
        <v>0</v>
      </c>
    </row>
    <row r="247" spans="2:12" ht="15.75" thickBot="1" x14ac:dyDescent="0.3">
      <c r="B247" s="28"/>
      <c r="C247" s="38" t="s">
        <v>288</v>
      </c>
      <c r="D247" s="21">
        <v>5</v>
      </c>
      <c r="E247" s="21">
        <v>6</v>
      </c>
      <c r="F247" s="21">
        <v>10</v>
      </c>
      <c r="G247" s="21">
        <v>1</v>
      </c>
      <c r="H247" s="21">
        <v>3</v>
      </c>
      <c r="I247" s="21">
        <v>0</v>
      </c>
      <c r="J247" s="21">
        <v>0</v>
      </c>
      <c r="K247" s="21">
        <v>0</v>
      </c>
      <c r="L247" s="21">
        <f t="shared" si="22"/>
        <v>25</v>
      </c>
    </row>
    <row r="248" spans="2:12" ht="15.75" thickBot="1" x14ac:dyDescent="0.3">
      <c r="B248" s="28"/>
      <c r="C248" s="38" t="s">
        <v>289</v>
      </c>
      <c r="D248" s="21">
        <v>3</v>
      </c>
      <c r="E248" s="21">
        <v>0</v>
      </c>
      <c r="F248" s="21">
        <v>0</v>
      </c>
      <c r="G248" s="21">
        <v>0</v>
      </c>
      <c r="H248" s="21">
        <v>1</v>
      </c>
      <c r="I248" s="21">
        <v>0</v>
      </c>
      <c r="J248" s="21">
        <v>0</v>
      </c>
      <c r="K248" s="21">
        <v>0</v>
      </c>
      <c r="L248" s="21">
        <f t="shared" si="22"/>
        <v>4</v>
      </c>
    </row>
    <row r="249" spans="2:12" ht="15.75" thickBot="1" x14ac:dyDescent="0.3">
      <c r="B249" s="28"/>
      <c r="C249" s="38" t="s">
        <v>290</v>
      </c>
      <c r="D249" s="21">
        <v>7</v>
      </c>
      <c r="E249" s="21">
        <v>4</v>
      </c>
      <c r="F249" s="21">
        <v>2</v>
      </c>
      <c r="G249" s="21">
        <v>1</v>
      </c>
      <c r="H249" s="21">
        <v>3</v>
      </c>
      <c r="I249" s="21">
        <v>0</v>
      </c>
      <c r="J249" s="21">
        <v>0</v>
      </c>
      <c r="K249" s="21">
        <v>1</v>
      </c>
      <c r="L249" s="21">
        <f t="shared" si="22"/>
        <v>18</v>
      </c>
    </row>
    <row r="250" spans="2:12" ht="15.75" thickBot="1" x14ac:dyDescent="0.3">
      <c r="B250" s="28"/>
      <c r="C250" s="38" t="s">
        <v>291</v>
      </c>
      <c r="D250" s="21">
        <v>1</v>
      </c>
      <c r="E250" s="21">
        <v>0</v>
      </c>
      <c r="F250" s="21">
        <v>2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f t="shared" si="22"/>
        <v>3</v>
      </c>
    </row>
    <row r="251" spans="2:12" ht="15.75" thickBot="1" x14ac:dyDescent="0.3">
      <c r="B251" s="28"/>
      <c r="C251" s="38" t="s">
        <v>292</v>
      </c>
      <c r="D251" s="21">
        <v>3</v>
      </c>
      <c r="E251" s="21">
        <v>1</v>
      </c>
      <c r="F251" s="21">
        <v>1</v>
      </c>
      <c r="G251" s="21">
        <v>0</v>
      </c>
      <c r="H251" s="21">
        <v>1</v>
      </c>
      <c r="I251" s="21">
        <v>0</v>
      </c>
      <c r="J251" s="21">
        <v>0</v>
      </c>
      <c r="K251" s="21">
        <v>0</v>
      </c>
      <c r="L251" s="21">
        <f t="shared" si="22"/>
        <v>6</v>
      </c>
    </row>
    <row r="252" spans="2:12" ht="15.75" thickBot="1" x14ac:dyDescent="0.3">
      <c r="B252" s="28"/>
      <c r="C252" s="38" t="s">
        <v>293</v>
      </c>
      <c r="D252" s="21">
        <v>2</v>
      </c>
      <c r="E252" s="21">
        <v>2</v>
      </c>
      <c r="F252" s="21">
        <v>1</v>
      </c>
      <c r="G252" s="21">
        <v>1</v>
      </c>
      <c r="H252" s="21">
        <v>2</v>
      </c>
      <c r="I252" s="21">
        <v>0</v>
      </c>
      <c r="J252" s="21">
        <v>0</v>
      </c>
      <c r="K252" s="21">
        <v>0</v>
      </c>
      <c r="L252" s="21">
        <f t="shared" si="22"/>
        <v>8</v>
      </c>
    </row>
    <row r="253" spans="2:12" ht="15.75" thickBot="1" x14ac:dyDescent="0.3">
      <c r="B253" s="28"/>
      <c r="C253" s="38" t="s">
        <v>294</v>
      </c>
      <c r="D253" s="21">
        <v>5</v>
      </c>
      <c r="E253" s="21">
        <v>2</v>
      </c>
      <c r="F253" s="21">
        <v>2</v>
      </c>
      <c r="G253" s="21">
        <v>1</v>
      </c>
      <c r="H253" s="21">
        <v>1</v>
      </c>
      <c r="I253" s="21">
        <v>0</v>
      </c>
      <c r="J253" s="21">
        <v>0</v>
      </c>
      <c r="K253" s="21">
        <v>2</v>
      </c>
      <c r="L253" s="21">
        <f t="shared" si="22"/>
        <v>13</v>
      </c>
    </row>
    <row r="254" spans="2:12" ht="15.75" thickBot="1" x14ac:dyDescent="0.3">
      <c r="B254" s="28"/>
      <c r="C254" s="38" t="s">
        <v>295</v>
      </c>
      <c r="D254" s="21">
        <v>1</v>
      </c>
      <c r="E254" s="21">
        <v>0</v>
      </c>
      <c r="F254" s="21">
        <v>1</v>
      </c>
      <c r="G254" s="21">
        <v>2</v>
      </c>
      <c r="H254" s="21">
        <v>0</v>
      </c>
      <c r="I254" s="21">
        <v>0</v>
      </c>
      <c r="J254" s="21">
        <v>0</v>
      </c>
      <c r="K254" s="21">
        <v>0</v>
      </c>
      <c r="L254" s="21">
        <f t="shared" si="22"/>
        <v>4</v>
      </c>
    </row>
    <row r="255" spans="2:12" ht="15.75" thickBot="1" x14ac:dyDescent="0.3">
      <c r="B255" s="28"/>
      <c r="C255" s="38" t="s">
        <v>296</v>
      </c>
      <c r="D255" s="21">
        <v>0</v>
      </c>
      <c r="E255" s="21">
        <v>0</v>
      </c>
      <c r="F255" s="21">
        <v>0</v>
      </c>
      <c r="G255" s="21">
        <v>2</v>
      </c>
      <c r="H255" s="21">
        <v>0</v>
      </c>
      <c r="I255" s="21">
        <v>0</v>
      </c>
      <c r="J255" s="21">
        <v>0</v>
      </c>
      <c r="K255" s="21">
        <v>0</v>
      </c>
      <c r="L255" s="21">
        <f t="shared" si="22"/>
        <v>2</v>
      </c>
    </row>
    <row r="256" spans="2:12" ht="15.75" thickBot="1" x14ac:dyDescent="0.3">
      <c r="B256" s="28"/>
      <c r="C256" s="38" t="s">
        <v>297</v>
      </c>
      <c r="D256" s="21">
        <v>0</v>
      </c>
      <c r="E256" s="21">
        <v>1</v>
      </c>
      <c r="F256" s="21">
        <v>3</v>
      </c>
      <c r="G256" s="21">
        <v>0</v>
      </c>
      <c r="H256" s="21">
        <v>1</v>
      </c>
      <c r="I256" s="21">
        <v>0</v>
      </c>
      <c r="J256" s="21">
        <v>0</v>
      </c>
      <c r="K256" s="21">
        <v>0</v>
      </c>
      <c r="L256" s="21">
        <f t="shared" si="22"/>
        <v>5</v>
      </c>
    </row>
    <row r="257" spans="2:12" ht="15.75" thickBot="1" x14ac:dyDescent="0.3">
      <c r="B257" s="28"/>
      <c r="C257" s="38" t="s">
        <v>298</v>
      </c>
      <c r="D257" s="21">
        <v>8</v>
      </c>
      <c r="E257" s="21">
        <v>4</v>
      </c>
      <c r="F257" s="21">
        <v>3</v>
      </c>
      <c r="G257" s="21">
        <v>3</v>
      </c>
      <c r="H257" s="21">
        <v>4</v>
      </c>
      <c r="I257" s="21">
        <v>0</v>
      </c>
      <c r="J257" s="21">
        <v>0</v>
      </c>
      <c r="K257" s="21">
        <v>0</v>
      </c>
      <c r="L257" s="21">
        <f t="shared" si="22"/>
        <v>22</v>
      </c>
    </row>
    <row r="258" spans="2:12" ht="15.75" thickBot="1" x14ac:dyDescent="0.3">
      <c r="B258" s="13"/>
      <c r="C258" s="38" t="s">
        <v>299</v>
      </c>
      <c r="D258" s="21">
        <v>7</v>
      </c>
      <c r="E258" s="21">
        <v>2</v>
      </c>
      <c r="F258" s="21">
        <v>3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f t="shared" si="22"/>
        <v>12</v>
      </c>
    </row>
    <row r="259" spans="2:12" ht="15.75" thickBot="1" x14ac:dyDescent="0.3">
      <c r="B259" s="78" t="s">
        <v>300</v>
      </c>
      <c r="C259" s="79"/>
      <c r="D259" s="39">
        <f t="shared" ref="D259:K259" si="23">SUM(D243:D258)</f>
        <v>76</v>
      </c>
      <c r="E259" s="39">
        <f t="shared" si="23"/>
        <v>28</v>
      </c>
      <c r="F259" s="39">
        <f t="shared" si="23"/>
        <v>42</v>
      </c>
      <c r="G259" s="39">
        <f t="shared" si="23"/>
        <v>12</v>
      </c>
      <c r="H259" s="39">
        <f t="shared" si="23"/>
        <v>25</v>
      </c>
      <c r="I259" s="39">
        <f t="shared" si="23"/>
        <v>0</v>
      </c>
      <c r="J259" s="39">
        <f t="shared" si="23"/>
        <v>0</v>
      </c>
      <c r="K259" s="39">
        <f t="shared" si="23"/>
        <v>3</v>
      </c>
      <c r="L259" s="39">
        <f>SUM(D259:K259)</f>
        <v>186</v>
      </c>
    </row>
    <row r="260" spans="2:12" ht="15.75" thickBot="1" x14ac:dyDescent="0.3">
      <c r="B260" s="28" t="s">
        <v>301</v>
      </c>
      <c r="C260" s="38" t="s">
        <v>302</v>
      </c>
      <c r="D260" s="21">
        <v>6</v>
      </c>
      <c r="E260" s="21">
        <v>0</v>
      </c>
      <c r="F260" s="21">
        <v>0</v>
      </c>
      <c r="G260" s="21">
        <v>1</v>
      </c>
      <c r="H260" s="21">
        <v>0</v>
      </c>
      <c r="I260" s="21">
        <v>0</v>
      </c>
      <c r="J260" s="21">
        <v>0</v>
      </c>
      <c r="K260" s="21">
        <v>0</v>
      </c>
      <c r="L260" s="21">
        <f>SUM(D260:K260)</f>
        <v>7</v>
      </c>
    </row>
    <row r="261" spans="2:12" ht="15.75" thickBot="1" x14ac:dyDescent="0.3">
      <c r="B261" s="28"/>
      <c r="C261" s="38" t="s">
        <v>303</v>
      </c>
      <c r="D261" s="21">
        <v>2</v>
      </c>
      <c r="E261" s="21">
        <v>1</v>
      </c>
      <c r="F261" s="21">
        <v>0</v>
      </c>
      <c r="G261" s="21">
        <v>1</v>
      </c>
      <c r="H261" s="21">
        <v>0</v>
      </c>
      <c r="I261" s="21">
        <v>0</v>
      </c>
      <c r="J261" s="21">
        <v>0</v>
      </c>
      <c r="K261" s="21">
        <v>1</v>
      </c>
      <c r="L261" s="21">
        <f t="shared" ref="L261:L282" si="24">SUM(D261:K261)</f>
        <v>5</v>
      </c>
    </row>
    <row r="262" spans="2:12" ht="15.75" thickBot="1" x14ac:dyDescent="0.3">
      <c r="B262" s="28"/>
      <c r="C262" s="38" t="s">
        <v>304</v>
      </c>
      <c r="D262" s="21">
        <v>1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f t="shared" si="24"/>
        <v>1</v>
      </c>
    </row>
    <row r="263" spans="2:12" ht="15.75" thickBot="1" x14ac:dyDescent="0.3">
      <c r="B263" s="28"/>
      <c r="C263" s="38" t="s">
        <v>305</v>
      </c>
      <c r="D263" s="21">
        <v>7</v>
      </c>
      <c r="E263" s="21">
        <v>0</v>
      </c>
      <c r="F263" s="21">
        <v>0</v>
      </c>
      <c r="G263" s="21">
        <v>1</v>
      </c>
      <c r="H263" s="21">
        <v>0</v>
      </c>
      <c r="I263" s="21">
        <v>0</v>
      </c>
      <c r="J263" s="21">
        <v>0</v>
      </c>
      <c r="K263" s="21">
        <v>0</v>
      </c>
      <c r="L263" s="21">
        <f t="shared" si="24"/>
        <v>8</v>
      </c>
    </row>
    <row r="264" spans="2:12" ht="15.75" thickBot="1" x14ac:dyDescent="0.3">
      <c r="B264" s="28"/>
      <c r="C264" s="38" t="s">
        <v>306</v>
      </c>
      <c r="D264" s="21">
        <v>2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f t="shared" si="24"/>
        <v>2</v>
      </c>
    </row>
    <row r="265" spans="2:12" ht="15.75" thickBot="1" x14ac:dyDescent="0.3">
      <c r="B265" s="28"/>
      <c r="C265" s="38" t="s">
        <v>307</v>
      </c>
      <c r="D265" s="21">
        <v>6</v>
      </c>
      <c r="E265" s="21">
        <v>0</v>
      </c>
      <c r="F265" s="21">
        <v>0</v>
      </c>
      <c r="G265" s="21">
        <v>1</v>
      </c>
      <c r="H265" s="21">
        <v>0</v>
      </c>
      <c r="I265" s="21">
        <v>0</v>
      </c>
      <c r="J265" s="21">
        <v>0</v>
      </c>
      <c r="K265" s="21">
        <v>0</v>
      </c>
      <c r="L265" s="21">
        <f t="shared" si="24"/>
        <v>7</v>
      </c>
    </row>
    <row r="266" spans="2:12" ht="15.75" thickBot="1" x14ac:dyDescent="0.3">
      <c r="B266" s="28"/>
      <c r="C266" s="38" t="s">
        <v>308</v>
      </c>
      <c r="D266" s="21">
        <v>5</v>
      </c>
      <c r="E266" s="21">
        <v>1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f t="shared" si="24"/>
        <v>6</v>
      </c>
    </row>
    <row r="267" spans="2:12" ht="15.75" thickBot="1" x14ac:dyDescent="0.3">
      <c r="B267" s="28"/>
      <c r="C267" s="38" t="s">
        <v>309</v>
      </c>
      <c r="D267" s="21">
        <v>26</v>
      </c>
      <c r="E267" s="21">
        <v>4</v>
      </c>
      <c r="F267" s="21">
        <v>2</v>
      </c>
      <c r="G267" s="21">
        <v>5</v>
      </c>
      <c r="H267" s="21">
        <v>0</v>
      </c>
      <c r="I267" s="21">
        <v>0</v>
      </c>
      <c r="J267" s="21">
        <v>0</v>
      </c>
      <c r="K267" s="21">
        <v>0</v>
      </c>
      <c r="L267" s="21">
        <f t="shared" si="24"/>
        <v>37</v>
      </c>
    </row>
    <row r="268" spans="2:12" ht="15.75" thickBot="1" x14ac:dyDescent="0.3">
      <c r="B268" s="28"/>
      <c r="C268" s="38" t="s">
        <v>310</v>
      </c>
      <c r="D268" s="21">
        <v>6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f t="shared" si="24"/>
        <v>6</v>
      </c>
    </row>
    <row r="269" spans="2:12" ht="15.75" thickBot="1" x14ac:dyDescent="0.3">
      <c r="B269" s="28"/>
      <c r="C269" s="38" t="s">
        <v>311</v>
      </c>
      <c r="D269" s="21">
        <v>4</v>
      </c>
      <c r="E269" s="21">
        <v>1</v>
      </c>
      <c r="F269" s="21">
        <v>0</v>
      </c>
      <c r="G269" s="21">
        <v>1</v>
      </c>
      <c r="H269" s="21">
        <v>0</v>
      </c>
      <c r="I269" s="21">
        <v>0</v>
      </c>
      <c r="J269" s="21">
        <v>0</v>
      </c>
      <c r="K269" s="21">
        <v>0</v>
      </c>
      <c r="L269" s="21">
        <f t="shared" si="24"/>
        <v>6</v>
      </c>
    </row>
    <row r="270" spans="2:12" ht="15.75" thickBot="1" x14ac:dyDescent="0.3">
      <c r="B270" s="28"/>
      <c r="C270" s="38" t="s">
        <v>312</v>
      </c>
      <c r="D270" s="21">
        <v>4</v>
      </c>
      <c r="E270" s="21">
        <v>0</v>
      </c>
      <c r="F270" s="21">
        <v>0</v>
      </c>
      <c r="G270" s="21">
        <v>3</v>
      </c>
      <c r="H270" s="21">
        <v>0</v>
      </c>
      <c r="I270" s="21">
        <v>0</v>
      </c>
      <c r="J270" s="21">
        <v>0</v>
      </c>
      <c r="K270" s="21">
        <v>0</v>
      </c>
      <c r="L270" s="21">
        <f t="shared" si="24"/>
        <v>7</v>
      </c>
    </row>
    <row r="271" spans="2:12" ht="15.75" thickBot="1" x14ac:dyDescent="0.3">
      <c r="B271" s="28"/>
      <c r="C271" s="38" t="s">
        <v>313</v>
      </c>
      <c r="D271" s="21">
        <v>4</v>
      </c>
      <c r="E271" s="21">
        <v>1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f t="shared" si="24"/>
        <v>5</v>
      </c>
    </row>
    <row r="272" spans="2:12" ht="15.75" thickBot="1" x14ac:dyDescent="0.3">
      <c r="B272" s="28"/>
      <c r="C272" s="38" t="s">
        <v>314</v>
      </c>
      <c r="D272" s="21">
        <v>3</v>
      </c>
      <c r="E272" s="21">
        <v>1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f t="shared" si="24"/>
        <v>4</v>
      </c>
    </row>
    <row r="273" spans="2:12" ht="15.75" thickBot="1" x14ac:dyDescent="0.3">
      <c r="B273" s="28"/>
      <c r="C273" s="38" t="s">
        <v>315</v>
      </c>
      <c r="D273" s="21">
        <v>8</v>
      </c>
      <c r="E273" s="21">
        <v>0</v>
      </c>
      <c r="F273" s="21">
        <v>1</v>
      </c>
      <c r="G273" s="21">
        <v>2</v>
      </c>
      <c r="H273" s="21">
        <v>0</v>
      </c>
      <c r="I273" s="21">
        <v>0</v>
      </c>
      <c r="J273" s="21">
        <v>0</v>
      </c>
      <c r="K273" s="21">
        <v>0</v>
      </c>
      <c r="L273" s="21">
        <f t="shared" si="24"/>
        <v>11</v>
      </c>
    </row>
    <row r="274" spans="2:12" ht="15.75" thickBot="1" x14ac:dyDescent="0.3">
      <c r="B274" s="28"/>
      <c r="C274" s="38" t="s">
        <v>316</v>
      </c>
      <c r="D274" s="21">
        <v>1</v>
      </c>
      <c r="E274" s="21">
        <v>1</v>
      </c>
      <c r="F274" s="21">
        <v>1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f t="shared" si="24"/>
        <v>3</v>
      </c>
    </row>
    <row r="275" spans="2:12" ht="15.75" thickBot="1" x14ac:dyDescent="0.3">
      <c r="B275" s="28"/>
      <c r="C275" s="38" t="s">
        <v>317</v>
      </c>
      <c r="D275" s="21">
        <v>1</v>
      </c>
      <c r="E275" s="21">
        <v>0</v>
      </c>
      <c r="F275" s="21">
        <v>1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f t="shared" si="24"/>
        <v>2</v>
      </c>
    </row>
    <row r="276" spans="2:12" ht="15.75" thickBot="1" x14ac:dyDescent="0.3">
      <c r="B276" s="28"/>
      <c r="C276" s="38" t="s">
        <v>318</v>
      </c>
      <c r="D276" s="21">
        <v>0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f t="shared" si="24"/>
        <v>0</v>
      </c>
    </row>
    <row r="277" spans="2:12" ht="15.75" thickBot="1" x14ac:dyDescent="0.3">
      <c r="B277" s="28"/>
      <c r="C277" s="38" t="s">
        <v>319</v>
      </c>
      <c r="D277" s="21">
        <v>4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f t="shared" si="24"/>
        <v>4</v>
      </c>
    </row>
    <row r="278" spans="2:12" ht="15.75" thickBot="1" x14ac:dyDescent="0.3">
      <c r="B278" s="28"/>
      <c r="C278" s="38" t="s">
        <v>320</v>
      </c>
      <c r="D278" s="21">
        <v>13</v>
      </c>
      <c r="E278" s="21">
        <v>0</v>
      </c>
      <c r="F278" s="21">
        <v>0</v>
      </c>
      <c r="G278" s="21">
        <v>2</v>
      </c>
      <c r="H278" s="21">
        <v>1</v>
      </c>
      <c r="I278" s="21">
        <v>0</v>
      </c>
      <c r="J278" s="21">
        <v>0</v>
      </c>
      <c r="K278" s="21">
        <v>0</v>
      </c>
      <c r="L278" s="21">
        <f t="shared" si="24"/>
        <v>16</v>
      </c>
    </row>
    <row r="279" spans="2:12" ht="15.75" thickBot="1" x14ac:dyDescent="0.3">
      <c r="B279" s="28"/>
      <c r="C279" s="38" t="s">
        <v>321</v>
      </c>
      <c r="D279" s="21">
        <v>11</v>
      </c>
      <c r="E279" s="21">
        <v>0</v>
      </c>
      <c r="F279" s="21">
        <v>0</v>
      </c>
      <c r="G279" s="21">
        <v>2</v>
      </c>
      <c r="H279" s="21">
        <v>0</v>
      </c>
      <c r="I279" s="21">
        <v>0</v>
      </c>
      <c r="J279" s="21">
        <v>0</v>
      </c>
      <c r="K279" s="21">
        <v>0</v>
      </c>
      <c r="L279" s="21">
        <f t="shared" si="24"/>
        <v>13</v>
      </c>
    </row>
    <row r="280" spans="2:12" ht="15.75" thickBot="1" x14ac:dyDescent="0.3">
      <c r="B280" s="28"/>
      <c r="C280" s="38" t="s">
        <v>322</v>
      </c>
      <c r="D280" s="21">
        <v>10</v>
      </c>
      <c r="E280" s="21">
        <v>0</v>
      </c>
      <c r="F280" s="21">
        <v>0</v>
      </c>
      <c r="G280" s="21">
        <v>2</v>
      </c>
      <c r="H280" s="21">
        <v>0</v>
      </c>
      <c r="I280" s="21">
        <v>0</v>
      </c>
      <c r="J280" s="21">
        <v>0</v>
      </c>
      <c r="K280" s="21">
        <v>0</v>
      </c>
      <c r="L280" s="21">
        <f t="shared" si="24"/>
        <v>12</v>
      </c>
    </row>
    <row r="281" spans="2:12" ht="15.75" thickBot="1" x14ac:dyDescent="0.3">
      <c r="B281" s="28"/>
      <c r="C281" s="38" t="s">
        <v>323</v>
      </c>
      <c r="D281" s="21">
        <v>5</v>
      </c>
      <c r="E281" s="21">
        <v>0</v>
      </c>
      <c r="F281" s="21">
        <v>0</v>
      </c>
      <c r="G281" s="21">
        <v>1</v>
      </c>
      <c r="H281" s="21">
        <v>0</v>
      </c>
      <c r="I281" s="21">
        <v>0</v>
      </c>
      <c r="J281" s="21">
        <v>0</v>
      </c>
      <c r="K281" s="21">
        <v>0</v>
      </c>
      <c r="L281" s="21">
        <f t="shared" si="24"/>
        <v>6</v>
      </c>
    </row>
    <row r="282" spans="2:12" ht="15.75" thickBot="1" x14ac:dyDescent="0.3">
      <c r="B282" s="13"/>
      <c r="C282" s="38" t="s">
        <v>324</v>
      </c>
      <c r="D282" s="21">
        <v>55</v>
      </c>
      <c r="E282" s="21">
        <v>7</v>
      </c>
      <c r="F282" s="21">
        <v>0</v>
      </c>
      <c r="G282" s="21">
        <v>8</v>
      </c>
      <c r="H282" s="21">
        <v>1</v>
      </c>
      <c r="I282" s="21">
        <v>0</v>
      </c>
      <c r="J282" s="21">
        <v>3</v>
      </c>
      <c r="K282" s="21">
        <v>0</v>
      </c>
      <c r="L282" s="21">
        <f t="shared" si="24"/>
        <v>74</v>
      </c>
    </row>
    <row r="283" spans="2:12" ht="15.75" thickBot="1" x14ac:dyDescent="0.3">
      <c r="B283" s="78" t="s">
        <v>392</v>
      </c>
      <c r="C283" s="79"/>
      <c r="D283" s="39">
        <f t="shared" ref="D283:K283" si="25">SUM(D260:D282)</f>
        <v>184</v>
      </c>
      <c r="E283" s="39">
        <f t="shared" si="25"/>
        <v>17</v>
      </c>
      <c r="F283" s="39">
        <f t="shared" si="25"/>
        <v>5</v>
      </c>
      <c r="G283" s="39">
        <f t="shared" si="25"/>
        <v>30</v>
      </c>
      <c r="H283" s="39">
        <f t="shared" si="25"/>
        <v>2</v>
      </c>
      <c r="I283" s="39">
        <f t="shared" si="25"/>
        <v>0</v>
      </c>
      <c r="J283" s="39">
        <f t="shared" si="25"/>
        <v>3</v>
      </c>
      <c r="K283" s="39">
        <f t="shared" si="25"/>
        <v>1</v>
      </c>
      <c r="L283" s="39">
        <f>SUM(D283:K283)</f>
        <v>242</v>
      </c>
    </row>
    <row r="284" spans="2:12" ht="15.75" thickBot="1" x14ac:dyDescent="0.3">
      <c r="B284" s="13" t="s">
        <v>350</v>
      </c>
      <c r="C284" s="38" t="s">
        <v>350</v>
      </c>
      <c r="D284" s="21">
        <v>3</v>
      </c>
      <c r="E284" s="21">
        <v>0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f>SUM(D284:K284)</f>
        <v>3</v>
      </c>
    </row>
    <row r="285" spans="2:12" ht="15.75" thickBot="1" x14ac:dyDescent="0.3">
      <c r="B285" s="78" t="s">
        <v>351</v>
      </c>
      <c r="C285" s="79"/>
      <c r="D285" s="39">
        <f t="shared" ref="D285:K285" si="26">SUM(D284)</f>
        <v>3</v>
      </c>
      <c r="E285" s="39">
        <f t="shared" si="26"/>
        <v>0</v>
      </c>
      <c r="F285" s="39">
        <f t="shared" si="26"/>
        <v>0</v>
      </c>
      <c r="G285" s="39">
        <f t="shared" si="26"/>
        <v>0</v>
      </c>
      <c r="H285" s="39">
        <f t="shared" si="26"/>
        <v>0</v>
      </c>
      <c r="I285" s="39">
        <f t="shared" si="26"/>
        <v>0</v>
      </c>
      <c r="J285" s="39">
        <f t="shared" si="26"/>
        <v>0</v>
      </c>
      <c r="K285" s="39">
        <f t="shared" si="26"/>
        <v>0</v>
      </c>
      <c r="L285" s="39">
        <f>SUM(D285:K285)</f>
        <v>3</v>
      </c>
    </row>
    <row r="286" spans="2:12" ht="15.75" thickBot="1" x14ac:dyDescent="0.3">
      <c r="B286" s="81" t="s">
        <v>20</v>
      </c>
      <c r="C286" s="82"/>
      <c r="D286" s="40">
        <f>D20+D30+D64+D81+D104+D127+D173+D194+D214+D228+D242+D283+D285+D146+D259</f>
        <v>1778</v>
      </c>
      <c r="E286" s="40">
        <f t="shared" ref="E286:L286" si="27">E20+E30+E64+E81+E104+E127+E173+E194+E214+E228+E242+E283+E285+E146+E259</f>
        <v>344</v>
      </c>
      <c r="F286" s="40">
        <f t="shared" si="27"/>
        <v>305</v>
      </c>
      <c r="G286" s="40">
        <f t="shared" si="27"/>
        <v>252</v>
      </c>
      <c r="H286" s="40">
        <f t="shared" si="27"/>
        <v>140</v>
      </c>
      <c r="I286" s="40">
        <f t="shared" si="27"/>
        <v>19</v>
      </c>
      <c r="J286" s="40">
        <f t="shared" si="27"/>
        <v>7</v>
      </c>
      <c r="K286" s="40">
        <f t="shared" si="27"/>
        <v>26</v>
      </c>
      <c r="L286" s="40">
        <f t="shared" si="27"/>
        <v>2871</v>
      </c>
    </row>
    <row r="287" spans="2:12" x14ac:dyDescent="0.25">
      <c r="B287" s="41" t="s">
        <v>30</v>
      </c>
    </row>
  </sheetData>
  <autoFilter ref="B7:L7"/>
  <mergeCells count="29">
    <mergeCell ref="B259:C259"/>
    <mergeCell ref="B283:C283"/>
    <mergeCell ref="B285:C285"/>
    <mergeCell ref="B286:C286"/>
    <mergeCell ref="D6:L6"/>
    <mergeCell ref="B195:B213"/>
    <mergeCell ref="B214:C214"/>
    <mergeCell ref="B215:B227"/>
    <mergeCell ref="B228:C228"/>
    <mergeCell ref="B229:B241"/>
    <mergeCell ref="B242:C242"/>
    <mergeCell ref="B128:B145"/>
    <mergeCell ref="B146:C146"/>
    <mergeCell ref="B147:B172"/>
    <mergeCell ref="B173:C173"/>
    <mergeCell ref="B174:B193"/>
    <mergeCell ref="B194:C194"/>
    <mergeCell ref="B65:B80"/>
    <mergeCell ref="B81:C81"/>
    <mergeCell ref="B82:B103"/>
    <mergeCell ref="B104:C104"/>
    <mergeCell ref="B105:B126"/>
    <mergeCell ref="B127:C127"/>
    <mergeCell ref="B64:C64"/>
    <mergeCell ref="B8:B19"/>
    <mergeCell ref="B20:C20"/>
    <mergeCell ref="B21:B29"/>
    <mergeCell ref="B30:C30"/>
    <mergeCell ref="B31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2012 </vt:lpstr>
      <vt:lpstr>2013 - 2018</vt:lpstr>
      <vt:lpstr>2012 Dep-Munic </vt:lpstr>
      <vt:lpstr>2013 Dep-Munic </vt:lpstr>
      <vt:lpstr>2014 Dep-Munic</vt:lpstr>
      <vt:lpstr>2015 Dep-Munic</vt:lpstr>
      <vt:lpstr>2016 Dep-Munic</vt:lpstr>
      <vt:lpstr>2017 Dep-Munic</vt:lpstr>
      <vt:lpstr>2018 Dep-Munic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Geraldina VC. Cornejo</dc:creator>
  <cp:lastModifiedBy>María Dolores Rosa</cp:lastModifiedBy>
  <dcterms:created xsi:type="dcterms:W3CDTF">2018-12-18T17:28:03Z</dcterms:created>
  <dcterms:modified xsi:type="dcterms:W3CDTF">2018-12-19T19:15:13Z</dcterms:modified>
</cp:coreProperties>
</file>