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9B6DEEB1-1902-40CF-9ADF-2779C810CA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CESA" sheetId="41" r:id="rId1"/>
  </sheets>
  <definedNames>
    <definedName name="_xlnm._FilterDatabase" localSheetId="0" hidden="1">ACCESA!$A$6:$F$32</definedName>
    <definedName name="dia">#REF!</definedName>
    <definedName name="Z_010FBBE6_080F_465C_B4EA_2AF00BDEDF27_.wvu.FilterData" localSheetId="0" hidden="1">ACCESA!$A$6:$F$32</definedName>
    <definedName name="Z_0364A3F7_0F02_4B8E_AB74_E4825DAC810D_.wvu.FilterData" localSheetId="0" hidden="1">ACCESA!$A$6:$F$32</definedName>
    <definedName name="Z_06B4F121_FE38_40D7_96AC_D5603C8BDAE0_.wvu.FilterData" localSheetId="0" hidden="1">ACCESA!$A$6:$F$32</definedName>
    <definedName name="Z_092B9039_8EB1_41C6_B252_B21EA3D60215_.wvu.FilterData" localSheetId="0" hidden="1">ACCESA!$A$6:$F$32</definedName>
    <definedName name="Z_0D7D5DC3_41CC_4202_AAF2_715D26A077DD_.wvu.FilterData" localSheetId="0" hidden="1">ACCESA!$A$6:$F$32</definedName>
    <definedName name="Z_0FDCFFCC_F06D_45DD_92D4_36822014247D_.wvu.FilterData" localSheetId="0" hidden="1">ACCESA!$A$6:$F$32</definedName>
    <definedName name="Z_12A842C0_2953_4938_8CF9_98B774929A4C_.wvu.FilterData" localSheetId="0" hidden="1">ACCESA!$A$6:$F$32</definedName>
    <definedName name="Z_12C0CA1A_F252_4B6C_A4D6_3F905DDAE8A5_.wvu.FilterData" localSheetId="0" hidden="1">ACCESA!$A$6:$F$32</definedName>
    <definedName name="Z_144671A9_B9DC_47A1_85C1_8C31A27B2568_.wvu.FilterData" localSheetId="0" hidden="1">ACCESA!$A$6:$F$32</definedName>
    <definedName name="Z_1562452E_DAFA_4760_97F3_5CDABA888009_.wvu.FilterData" localSheetId="0" hidden="1">ACCESA!$A$6:$F$32</definedName>
    <definedName name="Z_19012474_BA26_463F_A744_075C21D40D15_.wvu.Cols" localSheetId="0" hidden="1">ACCESA!#REF!</definedName>
    <definedName name="Z_1ED861F7_0333_4EEE_AC9A_38D6C51367CB_.wvu.FilterData" localSheetId="0" hidden="1">ACCESA!$A$6:$F$32</definedName>
    <definedName name="Z_1F31FFC2_64CC_4ADD_8988_44FC8E51FAED_.wvu.FilterData" localSheetId="0" hidden="1">ACCESA!$A$6:$F$32</definedName>
    <definedName name="Z_23EC50B9_0FA0_4FF4_B34E_267802D6F145_.wvu.FilterData" localSheetId="0" hidden="1">ACCESA!$A$6:$F$32</definedName>
    <definedName name="Z_263E048B_0AC0_4BA7_A7CF_DDC44C39DD7E_.wvu.FilterData" localSheetId="0" hidden="1">ACCESA!$A$6:$F$32</definedName>
    <definedName name="Z_33F3D36D_FC78_468A_B4D5_AB888BF283F3_.wvu.FilterData" localSheetId="0" hidden="1">ACCESA!$A$6:$F$32</definedName>
    <definedName name="Z_34EC9B82_E082_4F18_ACFB_627619B50CA1_.wvu.FilterData" localSheetId="0" hidden="1">ACCESA!$A$6:$F$32</definedName>
    <definedName name="Z_36D093AA_BFF5_47A2_9A35_76798D6D48B0_.wvu.FilterData" localSheetId="0" hidden="1">ACCESA!$A$6:$F$32</definedName>
    <definedName name="Z_384359D8_776F_489D_9BCA_40D313CB91CE_.wvu.FilterData" localSheetId="0" hidden="1">ACCESA!$A$6:$F$32</definedName>
    <definedName name="Z_394F9F56_8412_4751_B4AE_47105D1A6594_.wvu.FilterData" localSheetId="0" hidden="1">ACCESA!$A$6:$F$32</definedName>
    <definedName name="Z_3E917CB7_DB79_48E4_87E3_31428B4D2287_.wvu.FilterData" localSheetId="0" hidden="1">ACCESA!$A$6:$F$32</definedName>
    <definedName name="Z_45610196_5DAF_4791_BFCE_1022B0EB25F1_.wvu.FilterData" localSheetId="0" hidden="1">ACCESA!$A$6:$F$32</definedName>
    <definedName name="Z_466A916F_713F_464F_A715_2FE9A4BC227F_.wvu.FilterData" localSheetId="0" hidden="1">ACCESA!$A$6:$F$32</definedName>
    <definedName name="Z_47C6EA40_FB33_4F98_A432_FE4DFA359994_.wvu.FilterData" localSheetId="0" hidden="1">ACCESA!$A$6:$F$32</definedName>
    <definedName name="Z_4B61DD5C_9F27_46A0_81E5_93DA160AD02D_.wvu.FilterData" localSheetId="0" hidden="1">ACCESA!$A$6:$F$32</definedName>
    <definedName name="Z_58923752_3FEF_4FF8_92FC_43D2FB6546FF_.wvu.FilterData" localSheetId="0" hidden="1">ACCESA!$A$6:$F$32</definedName>
    <definedName name="Z_5E329D6C_C7D4_4398_B143_D0DC4D4F91D5_.wvu.FilterData" localSheetId="0" hidden="1">ACCESA!$A$6:$F$32</definedName>
    <definedName name="Z_6286B8F7_F1BE_4E59_AA1D_5183FAC2B96D_.wvu.FilterData" localSheetId="0" hidden="1">ACCESA!$A$6:$F$32</definedName>
    <definedName name="Z_660AB9B2_9CA5_4C4F_B651_72FEDFBE42BC_.wvu.FilterData" localSheetId="0" hidden="1">ACCESA!$A$6:$F$32</definedName>
    <definedName name="Z_688F0C18_3546_4BAC_9993_2FDA9952A4F2_.wvu.FilterData" localSheetId="0" hidden="1">ACCESA!$A$6:$F$32</definedName>
    <definedName name="Z_68AB5EEB_7C82_4BD8_B180_039A87578844_.wvu.FilterData" localSheetId="0" hidden="1">ACCESA!$A$6:$F$32</definedName>
    <definedName name="Z_6CC22B08_8E3F_4235_8A4C_D09564221DF1_.wvu.FilterData" localSheetId="0" hidden="1">ACCESA!$A$6:$F$32</definedName>
    <definedName name="Z_6F305201_5712_46AC_8E83_F9B9F1392D38_.wvu.FilterData" localSheetId="0" hidden="1">ACCESA!$A$6:$F$32</definedName>
    <definedName name="Z_729732D2_BEFD_4F97_8175_54AAE7E3C56D_.wvu.FilterData" localSheetId="0" hidden="1">ACCESA!$A$6:$F$32</definedName>
    <definedName name="Z_750A5217_4BB4_4204_AB7E_2F4E862BE211_.wvu.FilterData" localSheetId="0" hidden="1">ACCESA!$A$6:$F$32</definedName>
    <definedName name="Z_773DE46F_2A1B_4954_B7B9_A7648B424672_.wvu.FilterData" localSheetId="0" hidden="1">ACCESA!$A$6:$F$32</definedName>
    <definedName name="Z_783D20B1_1234_4279_829F_1FEE12DF840D_.wvu.FilterData" localSheetId="0" hidden="1">ACCESA!$A$6:$F$32</definedName>
    <definedName name="Z_78EEB0B2_49DB_4076_B201_7848A83D6BB4_.wvu.FilterData" localSheetId="0" hidden="1">ACCESA!$A$6:$F$32</definedName>
    <definedName name="Z_7C64684C_5D06_4914_B3EB_84CC920DCEB2_.wvu.FilterData" localSheetId="0" hidden="1">ACCESA!$A$6:$F$32</definedName>
    <definedName name="Z_7FD2BBE3_42B9_4C32_93CD_00320CAB928B_.wvu.FilterData" localSheetId="0" hidden="1">ACCESA!$A$6:$F$32</definedName>
    <definedName name="Z_8078480F_A117_44BD_86A7_992612058AA8_.wvu.Cols" localSheetId="0" hidden="1">ACCESA!#REF!</definedName>
    <definedName name="Z_80D7E726_32E7_4FCC_A41B_8D1BC4966C3A_.wvu.FilterData" localSheetId="0" hidden="1">ACCESA!$A$6:$F$32</definedName>
    <definedName name="Z_87DE2139_A84F_453C_8E28_AAF6A5814DC3_.wvu.FilterData" localSheetId="0" hidden="1">ACCESA!$A$6:$F$32</definedName>
    <definedName name="Z_88EF7EEF_00A6_40F2_AC04_4C6F2D9DFA05_.wvu.FilterData" localSheetId="0" hidden="1">ACCESA!$A$6:$F$32</definedName>
    <definedName name="Z_8A21AD2D_784B_426F_A6AB_6E37D3EF20DB_.wvu.FilterData" localSheetId="0" hidden="1">ACCESA!$A$6:$F$32</definedName>
    <definedName name="Z_9004A3B5_60E6_4B77_AE64_D2063FA6977E_.wvu.FilterData" localSheetId="0" hidden="1">ACCESA!$A$6:$F$32</definedName>
    <definedName name="Z_95EDCD96_CEDA_4E94_BEC6_2AD6B9FFFF09_.wvu.FilterData" localSheetId="0" hidden="1">ACCESA!$A$6:$F$32</definedName>
    <definedName name="Z_9E599EBA_ACCA_4F25_9CBF_27D5B8FA33D2_.wvu.FilterData" localSheetId="0" hidden="1">ACCESA!$A$6:$F$32</definedName>
    <definedName name="Z_A02B10C8_A97C_4AC4_97D9_0691EC029BE8_.wvu.FilterData" localSheetId="0" hidden="1">ACCESA!$A$6:$F$32</definedName>
    <definedName name="Z_B1D204A5_BC84_4FF7_81E0_C9A06E7774B2_.wvu.FilterData" localSheetId="0" hidden="1">ACCESA!$A$6:$F$32</definedName>
    <definedName name="Z_B36F12F0_6FD1_4A5F_9F2B_620FAAC2CE48_.wvu.FilterData" localSheetId="0" hidden="1">ACCESA!$A$6:$F$32</definedName>
    <definedName name="Z_BE48CC48_795A_4341_87E2_63C6A1881E56_.wvu.FilterData" localSheetId="0" hidden="1">ACCESA!$A$6:$F$32</definedName>
    <definedName name="Z_C31A6C5D_2DD2_4647_8FEE_D5E39C26B5BF_.wvu.FilterData" localSheetId="0" hidden="1">ACCESA!$A$6:$F$32</definedName>
    <definedName name="Z_C3F15A03_3B0F_4648_9DFE_567FDFFC5AC5_.wvu.FilterData" localSheetId="0" hidden="1">ACCESA!$A$6:$F$32</definedName>
    <definedName name="Z_CA37CBB0_4AD8_4DA5_9B4F_ADF758163CE2_.wvu.FilterData" localSheetId="0" hidden="1">ACCESA!$A$6:$F$32</definedName>
    <definedName name="Z_CF1328DD_611E_42C8_84DE_64633C41CB08_.wvu.FilterData" localSheetId="0" hidden="1">ACCESA!$A$6:$F$32</definedName>
    <definedName name="Z_D3C60144_78C5_4A4A_B7E0_FE5255E4E380_.wvu.FilterData" localSheetId="0" hidden="1">ACCESA!$A$6:$F$32</definedName>
    <definedName name="Z_D8D276C6_0C1F_4212_94D4_FDE2D18CF30D_.wvu.FilterData" localSheetId="0" hidden="1">ACCESA!$A$6:$F$32</definedName>
    <definedName name="Z_DC048CF8_15F3_4472_8EC9_549F5E931412_.wvu.FilterData" localSheetId="0" hidden="1">ACCESA!$A$6:$F$32</definedName>
    <definedName name="Z_DF5A6089_1816_4629_8A15_9F1FBFC99902_.wvu.FilterData" localSheetId="0" hidden="1">ACCESA!$A$6:$F$32</definedName>
    <definedName name="Z_E26462B7_1164_4B74_81D0_F3A262D7845B_.wvu.Cols" localSheetId="0" hidden="1">ACCESA!#REF!</definedName>
    <definedName name="Z_E26462B7_1164_4B74_81D0_F3A262D7845B_.wvu.FilterData" localSheetId="0" hidden="1">ACCESA!$A$6:$F$32</definedName>
    <definedName name="Z_E34EEAB0_0145_4157_8C07_06D63E0A7D65_.wvu.FilterData" localSheetId="0" hidden="1">ACCESA!$A$6:$F$32</definedName>
    <definedName name="Z_E8E5AF5C_69D8_4CA7_A177_EE37C14EA715_.wvu.Cols" localSheetId="0" hidden="1">ACCESA!#REF!</definedName>
    <definedName name="Z_EBA63E40_18EA_45FD_8B53_ED5EAE369329_.wvu.FilterData" localSheetId="0" hidden="1">ACCESA!$A$6:$F$32</definedName>
    <definedName name="Z_F8EC18E3_E261_4FF7_B8C0_6B6A89F7F027_.wvu.FilterData" localSheetId="0" hidden="1">ACCESA!$A$6:$F$32</definedName>
    <definedName name="Z_F963D73D_C5C0_428E_8ED5_C1E956FBE319_.wvu.FilterData" localSheetId="0" hidden="1">ACCESA!$A$6:$F$32</definedName>
    <definedName name="Z_FE0BC76F_1CFE_492A_9F3F_60F7DCD2804E_.wvu.FilterData" localSheetId="0" hidden="1">ACCESA!$A$6:$F$32</definedName>
  </definedNames>
  <calcPr calcId="191028"/>
  <customWorkbookViews>
    <customWorkbookView name="Giovanni Ponce - Vista personalizada" guid="{1ED861F7-0333-4EEE-AC9A-38D6C51367CB}" mergeInterval="0" personalView="1" maximized="1" xWindow="-9" yWindow="-9" windowWidth="1938" windowHeight="1048" activeSheetId="36"/>
    <customWorkbookView name="gfc_pasante01 - Vista personalizada" guid="{750A5217-4BB4-4204-AB7E-2F4E862BE211}" mergeInterval="0" personalView="1" maximized="1" xWindow="-8" yWindow="-8" windowWidth="1382" windowHeight="744" activeSheetId="37"/>
    <customWorkbookView name="Rodrigo Serrano - Vista personalizada" guid="{DF5A6089-1816-4629-8A15-9F1FBFC99902}" mergeInterval="0" personalView="1" maximized="1" xWindow="-8" yWindow="-8" windowWidth="1936" windowHeight="1056" activeSheetId="3"/>
    <customWorkbookView name="German Castillo - Vista personalizada" guid="{06B4F121-FE38-40D7-96AC-D5603C8BDAE0}" mergeInterval="0" personalView="1" maximized="1" xWindow="-8" yWindow="-8" windowWidth="1936" windowHeight="1056" activeSheetId="37"/>
    <customWorkbookView name="Luis Galdamez - Vista personalizada" guid="{A02B10C8-A97C-4AC4-97D9-0691EC029BE8}" mergeInterval="0" personalView="1" maximized="1" xWindow="-8" yWindow="-8" windowWidth="1936" windowHeight="1056" activeSheetId="7"/>
    <customWorkbookView name="gfc_giovanni - Vista personalizada" guid="{33F3D36D-FC78-468A-B4D5-AB888BF283F3}" mergeInterval="0" personalView="1" maximized="1" xWindow="-9" yWindow="-9" windowWidth="1938" windowHeight="1048" activeSheetId="21"/>
    <customWorkbookView name="gfc_miguel - Vista personalizada" guid="{6CC22B08-8E3F-4235-8A4C-D09564221DF1}" mergeInterval="0" personalView="1" maximized="1" xWindow="-8" yWindow="-8" windowWidth="1936" windowHeight="1056" activeSheetId="37"/>
    <customWorkbookView name="gfc_rodrigo - Vista personalizada" guid="{45610196-5DAF-4791-BFCE-1022B0EB25F1}" mergeInterval="0" personalView="1" xWindow="559" yWindow="35" windowWidth="1132" windowHeight="900" activeSheetId="20"/>
    <customWorkbookView name="gfc_catharine - Vista personalizada" guid="{1F31FFC2-64CC-4ADD-8988-44FC8E51FAED}" mergeInterval="0" personalView="1" maximized="1" xWindow="-8" yWindow="-8" windowWidth="1936" windowHeight="1056" activeSheetId="24"/>
    <customWorkbookView name="gfc_luis - Vista personalizada" guid="{47C6EA40-FB33-4F98-A432-FE4DFA359994}" mergeInterval="0" personalView="1" maximized="1" xWindow="-8" yWindow="-8" windowWidth="1936" windowHeight="1056" activeSheetId="38"/>
    <customWorkbookView name="gfc_vanessa - Vista personalizada" guid="{660AB9B2-9CA5-4C4F-B651-72FEDFBE42BC}" mergeInterval="0" personalView="1" maximized="1" xWindow="-8" yWindow="-8" windowWidth="1456" windowHeight="876" activeSheetId="28"/>
    <customWorkbookView name="Evelyn Guevara - Vista personalizada" guid="{BE48CC48-795A-4341-87E2-63C6A1881E56}" mergeInterval="0" personalView="1" maximized="1" xWindow="-8" yWindow="-8" windowWidth="1616" windowHeight="876" activeSheetId="27"/>
    <customWorkbookView name="gfc_doris - Vista personalizada" guid="{384359D8-776F-489D-9BCA-40D313CB91CE}" mergeInterval="0" personalView="1" maximized="1" xWindow="-8" yWindow="-8" windowWidth="1616" windowHeight="876" activeSheetId="17"/>
    <customWorkbookView name="usuario02 - Vista personalizada" guid="{12A842C0-2953-4938-8CF9-98B774929A4C}" mergeInterval="0" personalView="1" maximized="1" xWindow="-8" yWindow="-8" windowWidth="1616" windowHeight="876" activeSheetId="20"/>
    <customWorkbookView name="usuario08 - Vista personalizada" guid="{80D7E726-32E7-4FCC-A41B-8D1BC4966C3A}" mergeInterval="0" personalView="1" maximized="1" xWindow="-8" yWindow="-8" windowWidth="1616" windowHeight="876" activeSheetId="4"/>
    <customWorkbookView name="usuario09 - Vista personalizada" guid="{7FD2BBE3-42B9-4C32-93CD-00320CAB928B}" mergeInterval="0" personalView="1" maximized="1" xWindow="-8" yWindow="-8" windowWidth="1616" windowHeight="876" activeSheetId="18"/>
    <customWorkbookView name="usuario04 - Vista personalizada" guid="{78EEB0B2-49DB-4076-B201-7848A83D6BB4}" mergeInterval="0" personalView="1" maximized="1" xWindow="-8" yWindow="-8" windowWidth="1616" windowHeight="876" activeSheetId="21"/>
    <customWorkbookView name="gfc_sofia - Vista personalizada" guid="{E8E5AF5C-69D8-4CA7-A177-EE37C14EA715}" mergeInterval="0" personalView="1" maximized="1" xWindow="-9" yWindow="-9" windowWidth="1458" windowHeight="870" activeSheetId="26"/>
    <customWorkbookView name="gfc_ronald - Vista personalizada" guid="{5535EB82-4EA1-4E36-B708-0D7E17F3313D}" mergeInterval="0" personalView="1" maximized="1" xWindow="-8" yWindow="-8" windowWidth="1616" windowHeight="916" activeSheetId="8"/>
    <customWorkbookView name="insaforp - Vista personalizada" guid="{CCCE303A-531C-42C3-8BBE-4D06C646E843}" mergeInterval="0" personalView="1" maximized="1" xWindow="-8" yWindow="-8" windowWidth="1382" windowHeight="744" activeSheetId="14"/>
    <customWorkbookView name="gfc_juancarlos - Vista personalizada" guid="{8078480F-A117-44BD-86A7-992612058AA8}" mergeInterval="0" personalView="1" maximized="1" xWindow="-8" yWindow="-8" windowWidth="1616" windowHeight="876" activeSheetId="34"/>
    <customWorkbookView name="gfc_karen - Vista personalizada" guid="{19012474-BA26-463F-A744-075C21D40D15}" mergeInterval="0" personalView="1" maximized="1" xWindow="-8" yWindow="-8" windowWidth="1616" windowHeight="876" activeSheetId="42"/>
    <customWorkbookView name="usuario16 - Vista personalizada" guid="{E26462B7-1164-4B74-81D0-F3A262D7845B}" mergeInterval="0" personalView="1" maximized="1" xWindow="-8" yWindow="-8" windowWidth="1616" windowHeight="876" activeSheetId="11"/>
    <customWorkbookView name="gfc_edwin - Vista personalizada" guid="{263E048B-0AC0-4BA7-A7CF-DDC44C39DD7E}" mergeInterval="0" personalView="1" maximized="1" xWindow="-8" yWindow="-8" windowWidth="1616" windowHeight="876" activeSheetId="39"/>
    <customWorkbookView name="gfc_german - Vista personalizada" guid="{466A916F-713F-464F-A715-2FE9A4BC227F}" mergeInterval="0" personalView="1" maximized="1" xWindow="-8" yWindow="-8" windowWidth="1936" windowHeight="1056" activeSheetId="6"/>
    <customWorkbookView name="gfc_melky - Vista personalizada" guid="{9E599EBA-ACCA-4F25-9CBF-27D5B8FA33D2}" mergeInterval="0" personalView="1" maximized="1" xWindow="-8" yWindow="-8" windowWidth="1456" windowHeight="876" activeSheetId="2"/>
    <customWorkbookView name="gfc_alejandro - Vista personalizada" guid="{4B61DD5C-9F27-46A0-81E5-93DA160AD02D}" mergeInterval="0" personalView="1" maximized="1" xWindow="-8" yWindow="-8" windowWidth="1456" windowHeight="876" activeSheetId="36"/>
    <customWorkbookView name="Catharine Martinez - Vista personalizada" guid="{EBA63E40-18EA-45FD-8B53-ED5EAE369329}" mergeInterval="0" personalView="1" maximized="1" xWindow="-8" yWindow="-8" windowWidth="1936" windowHeight="1056" activeSheetId="19"/>
    <customWorkbookView name="Edwin Duran - Vista personalizada" guid="{783D20B1-1234-4279-829F-1FEE12DF840D}" mergeInterval="0" personalView="1" maximized="1" xWindow="-8" yWindow="-8" windowWidth="1936" windowHeight="1056" activeSheetId="7"/>
    <customWorkbookView name="Carlos Miguel  Moran - Vista personalizada" guid="{B36F12F0-6FD1-4A5F-9F2B-620FAAC2CE48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1" i="41" l="1"/>
  <c r="C121" i="41"/>
  <c r="B121" i="41"/>
  <c r="D90" i="41"/>
  <c r="C90" i="41"/>
  <c r="B90" i="41"/>
  <c r="D63" i="41"/>
  <c r="C63" i="41"/>
  <c r="B63" i="41"/>
  <c r="D51" i="41"/>
  <c r="C51" i="41"/>
  <c r="B51" i="41"/>
  <c r="D80" i="41"/>
  <c r="C80" i="41"/>
  <c r="B80" i="41"/>
</calcChain>
</file>

<file path=xl/sharedStrings.xml><?xml version="1.0" encoding="utf-8"?>
<sst xmlns="http://schemas.openxmlformats.org/spreadsheetml/2006/main" count="308" uniqueCount="172">
  <si>
    <t>Nº DE ORDEN DE INICIO</t>
  </si>
  <si>
    <t>CON VISTO BUENO SEGÚN ASISTENCIA</t>
  </si>
  <si>
    <t>NUMERO DE FACTURA</t>
  </si>
  <si>
    <t>695</t>
  </si>
  <si>
    <t>C079-7431-0003/2022</t>
  </si>
  <si>
    <t>698</t>
  </si>
  <si>
    <t>C079-7431-0008/2022</t>
  </si>
  <si>
    <t>702</t>
  </si>
  <si>
    <t>C079-7431-0021/2022</t>
  </si>
  <si>
    <t>725</t>
  </si>
  <si>
    <t>C079-7431-0027/2022</t>
  </si>
  <si>
    <t>739</t>
  </si>
  <si>
    <t>C079-7431-0029/2022</t>
  </si>
  <si>
    <t>741</t>
  </si>
  <si>
    <t>C079-7431-0031/2022</t>
  </si>
  <si>
    <t>747</t>
  </si>
  <si>
    <t>C079-7431-0037/2022</t>
  </si>
  <si>
    <t>757</t>
  </si>
  <si>
    <t>C079-7431-0043/2022</t>
  </si>
  <si>
    <t>776</t>
  </si>
  <si>
    <t>C079-7431-0047/2022</t>
  </si>
  <si>
    <t>800</t>
  </si>
  <si>
    <t>C079-7431-0052/2022</t>
  </si>
  <si>
    <t>822</t>
  </si>
  <si>
    <t>C079-7431-0055/2022</t>
  </si>
  <si>
    <t>844</t>
  </si>
  <si>
    <t>C079-7431-0056/2022</t>
  </si>
  <si>
    <t>847</t>
  </si>
  <si>
    <t>C079-7431-0057/2022</t>
  </si>
  <si>
    <t>875</t>
  </si>
  <si>
    <t>C079-7431-0059/2022</t>
  </si>
  <si>
    <t>845</t>
  </si>
  <si>
    <t>C079-7431-0060/2022</t>
  </si>
  <si>
    <t>846</t>
  </si>
  <si>
    <t>C079-7431-0061/2022</t>
  </si>
  <si>
    <t>843</t>
  </si>
  <si>
    <t>C079-7431-0065/2022</t>
  </si>
  <si>
    <t>C079-7431-0067/2022</t>
  </si>
  <si>
    <t>C079-7431-0068/2022</t>
  </si>
  <si>
    <t>874</t>
  </si>
  <si>
    <t>C079-7431-0070/2022</t>
  </si>
  <si>
    <t>C079-7431-0074/2022</t>
  </si>
  <si>
    <t>C079-7431-0075/2022</t>
  </si>
  <si>
    <t>C079-7430-0004/2022</t>
  </si>
  <si>
    <t>711</t>
  </si>
  <si>
    <t xml:space="preserve">C079-7430-0006/2022 </t>
  </si>
  <si>
    <t>700</t>
  </si>
  <si>
    <t>C079-7430-0007/2022</t>
  </si>
  <si>
    <t>701</t>
  </si>
  <si>
    <t xml:space="preserve">C079-7430-0019/2022 </t>
  </si>
  <si>
    <t>723</t>
  </si>
  <si>
    <t>C079-7430-0022/2022</t>
  </si>
  <si>
    <t>726</t>
  </si>
  <si>
    <t>C079-7430-0025/2022</t>
  </si>
  <si>
    <t>734</t>
  </si>
  <si>
    <t>C079-7430-0028/2022</t>
  </si>
  <si>
    <t>740</t>
  </si>
  <si>
    <t>C079-7430-0038/2022</t>
  </si>
  <si>
    <t>758</t>
  </si>
  <si>
    <t>C079-7430-0044/2022</t>
  </si>
  <si>
    <t>777</t>
  </si>
  <si>
    <t>C079-7430-0049/2022</t>
  </si>
  <si>
    <t>798</t>
  </si>
  <si>
    <t>C079-7428-0014/2022</t>
  </si>
  <si>
    <t>713</t>
  </si>
  <si>
    <t>C079-7428-0017/2022</t>
  </si>
  <si>
    <t>714</t>
  </si>
  <si>
    <t>C079-7428-0071/2022</t>
  </si>
  <si>
    <t>C079-7428-0076/2022</t>
  </si>
  <si>
    <t>C079-7428-0077/2022</t>
  </si>
  <si>
    <t>C079-7432-0009/2022</t>
  </si>
  <si>
    <t>712</t>
  </si>
  <si>
    <t>C079-7432-0015/2022</t>
  </si>
  <si>
    <t>722</t>
  </si>
  <si>
    <t xml:space="preserve">C079-7432-0020/2022 </t>
  </si>
  <si>
    <t>724</t>
  </si>
  <si>
    <t>C079-7432-0033/2022</t>
  </si>
  <si>
    <t>749</t>
  </si>
  <si>
    <t>C079-7432-0034/2022</t>
  </si>
  <si>
    <t>750</t>
  </si>
  <si>
    <t>C079-7432-0035/2022</t>
  </si>
  <si>
    <t>752</t>
  </si>
  <si>
    <t>C079-7432-0040/2022</t>
  </si>
  <si>
    <t>766</t>
  </si>
  <si>
    <t>C079-7432-0042/2022</t>
  </si>
  <si>
    <t>832</t>
  </si>
  <si>
    <t>C079-7432-0045/2022</t>
  </si>
  <si>
    <t>802</t>
  </si>
  <si>
    <t>C079-7432-0046/2022</t>
  </si>
  <si>
    <t>803</t>
  </si>
  <si>
    <t>C079-7432-0048/2022</t>
  </si>
  <si>
    <t>799</t>
  </si>
  <si>
    <t>C079-7432-0051/2022</t>
  </si>
  <si>
    <t>823</t>
  </si>
  <si>
    <t>C079-7432-0053/2022</t>
  </si>
  <si>
    <t>824</t>
  </si>
  <si>
    <t>C079-7427-0010/2022</t>
  </si>
  <si>
    <t>703</t>
  </si>
  <si>
    <t>C079-7427-0011/2022</t>
  </si>
  <si>
    <t>696</t>
  </si>
  <si>
    <t>C079-7427-0012/2022</t>
  </si>
  <si>
    <t>706</t>
  </si>
  <si>
    <t>C079-7427-0013/2022</t>
  </si>
  <si>
    <t>707</t>
  </si>
  <si>
    <t>C079-7427-0016/2022</t>
  </si>
  <si>
    <t>719</t>
  </si>
  <si>
    <t>C079-7427-0018/2022</t>
  </si>
  <si>
    <t>729</t>
  </si>
  <si>
    <t>C079-7427-0023/2022</t>
  </si>
  <si>
    <t>716</t>
  </si>
  <si>
    <t>C079-7427-0024/2022</t>
  </si>
  <si>
    <t>721</t>
  </si>
  <si>
    <t>C079-7427-0026/2022</t>
  </si>
  <si>
    <t>732</t>
  </si>
  <si>
    <t>C079-7427-0030/2022</t>
  </si>
  <si>
    <t>742</t>
  </si>
  <si>
    <t>C079-7427-0032/2022</t>
  </si>
  <si>
    <t>736</t>
  </si>
  <si>
    <t>C079-7427-0036/2022</t>
  </si>
  <si>
    <t>745</t>
  </si>
  <si>
    <t>C079-7427-0039/2022</t>
  </si>
  <si>
    <t>761</t>
  </si>
  <si>
    <t>C079-7427-0041/2022</t>
  </si>
  <si>
    <t>764</t>
  </si>
  <si>
    <t>C079-7427-0054/2022</t>
  </si>
  <si>
    <t>816</t>
  </si>
  <si>
    <t>C079-7427-0058/2022</t>
  </si>
  <si>
    <t>835</t>
  </si>
  <si>
    <t>C079-7427-0062/2022</t>
  </si>
  <si>
    <t>855</t>
  </si>
  <si>
    <t>C079-7427-0063/2022</t>
  </si>
  <si>
    <t>851</t>
  </si>
  <si>
    <t>C079-7427-0064/2022</t>
  </si>
  <si>
    <t>C079-7427-0066/2022</t>
  </si>
  <si>
    <t>860</t>
  </si>
  <si>
    <t>C079-7427-0069/2022</t>
  </si>
  <si>
    <t>857</t>
  </si>
  <si>
    <t>C079-7427-0072/2022</t>
  </si>
  <si>
    <t>C079-7427-0073/2022</t>
  </si>
  <si>
    <t>C079-7427-0078/2022</t>
  </si>
  <si>
    <t>694</t>
  </si>
  <si>
    <t>C079-7429-0005/2022</t>
  </si>
  <si>
    <t>697</t>
  </si>
  <si>
    <t>C079-7429-0050/2022</t>
  </si>
  <si>
    <t>817</t>
  </si>
  <si>
    <t>PARTICIPACIONES APOYADAS</t>
  </si>
  <si>
    <t>APOYO SEGÚN ORDEN DE INICIO</t>
  </si>
  <si>
    <t>PAGONO / NO PAGADO</t>
  </si>
  <si>
    <t xml:space="preserve">MONTO EJECUTADO </t>
  </si>
  <si>
    <t>MONTO PAGADO</t>
  </si>
  <si>
    <t>PAGADA</t>
  </si>
  <si>
    <t>NO PAGADA</t>
  </si>
  <si>
    <t>-</t>
  </si>
  <si>
    <t>EJECUTOR:    ASESORES Y CONSULTORES EN COMERCIO EXTERIOR, S.A. DE C.V. ACCESA</t>
  </si>
  <si>
    <t>CATEGORIA FORMATIVA:   ADUANAS</t>
  </si>
  <si>
    <t>PARTICIPACIONES ADJUDICADAS:    330</t>
  </si>
  <si>
    <t>CONTRATO Nº     79/2022</t>
  </si>
  <si>
    <t>EJECUTADO</t>
  </si>
  <si>
    <t>SALDO DISPONIBLE</t>
  </si>
  <si>
    <t>CATEGORIA FORMATIVA:   BODEGA Y LOGISTICA</t>
  </si>
  <si>
    <t>PARTICIPACIONES ADJUDICADAS:    142</t>
  </si>
  <si>
    <t>CATEGORIA FORMATIVA:   EXPORTACIONES E IMPORTACIONES</t>
  </si>
  <si>
    <t>PARTICIPACIONES ADJUDICADAS:   175</t>
  </si>
  <si>
    <t>CATEGORIA FORMATIVA:   CALIDAD</t>
  </si>
  <si>
    <t>PARTICIPACIONES ADJUDICADAS:   65</t>
  </si>
  <si>
    <t>CATEGORIA FORMATIVA:   PROCESOS PRODUCTIVOS</t>
  </si>
  <si>
    <t>PARTICIPACIONES ADJUDICADAS:    42</t>
  </si>
  <si>
    <t>CATEGORIA FORMATIVA:   HABILIDADES INTERPERSONALES</t>
  </si>
  <si>
    <t>PARTICIPACIONES ADJUDICADAS:    658</t>
  </si>
  <si>
    <t>ANULADA</t>
  </si>
  <si>
    <t>C079-7431-0002/2022</t>
  </si>
  <si>
    <t>C079-7429-0001/2022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</si>
</sst>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\(&quot;$&quot;#,##0.0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&quot;$&quot;#,##0.00"/>
    <numFmt numFmtId="168" formatCode="&quot;$&quot;#,##0.000_);[Red]\(&quot;$&quot;#,##0.000\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6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EEAE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</cellStyleXfs>
  <cellXfs count="36">
    <xf numFmtId="0" fontId="0" fillId="0" borderId="0" xfId="0"/>
    <xf numFmtId="165" fontId="4" fillId="4" borderId="1" xfId="0" applyNumberFormat="1" applyFont="1" applyFill="1" applyBorder="1" applyAlignment="1">
      <alignment horizontal="center"/>
    </xf>
    <xf numFmtId="0" fontId="3" fillId="0" borderId="0" xfId="0" applyFont="1"/>
    <xf numFmtId="164" fontId="5" fillId="0" borderId="0" xfId="0" applyNumberFormat="1" applyFont="1"/>
    <xf numFmtId="165" fontId="4" fillId="4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8" fontId="7" fillId="0" borderId="0" xfId="0" applyNumberFormat="1" applyFont="1" applyAlignment="1">
      <alignment horizontal="left" vertical="center"/>
    </xf>
    <xf numFmtId="168" fontId="7" fillId="0" borderId="0" xfId="0" applyNumberFormat="1" applyFont="1"/>
    <xf numFmtId="168" fontId="7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right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</cellXfs>
  <cellStyles count="7">
    <cellStyle name="Moneda 2" xfId="2" xr:uid="{00000000-0005-0000-0000-000001000000}"/>
    <cellStyle name="Moneda 2 2" xfId="3" xr:uid="{00000000-0005-0000-0000-000002000000}"/>
    <cellStyle name="Normal" xfId="0" builtinId="0"/>
    <cellStyle name="Normal 2" xfId="1" xr:uid="{00000000-0005-0000-0000-000004000000}"/>
    <cellStyle name="Normal 4" xfId="5" xr:uid="{772CBC51-2850-402D-ACC4-6EE31F66CEF0}"/>
    <cellStyle name="Normal 4 2" xfId="6" xr:uid="{BEE73210-207E-45D6-B457-5244C47F8878}"/>
    <cellStyle name="Normal 5" xfId="4" xr:uid="{C3CFFB6D-C01E-487E-9F4E-CAF9BD78807F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EEA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5951-8C33-4A3C-8ADD-6A1BD910BC84}">
  <sheetPr>
    <tabColor rgb="FFFFFF00"/>
  </sheetPr>
  <dimension ref="A1:F122"/>
  <sheetViews>
    <sheetView showGridLines="0" tabSelected="1" showRuler="0" zoomScale="80" zoomScaleNormal="80" workbookViewId="0">
      <selection activeCell="A88" sqref="A88"/>
    </sheetView>
  </sheetViews>
  <sheetFormatPr baseColWidth="10" defaultColWidth="11.42578125" defaultRowHeight="12.75" x14ac:dyDescent="0.2"/>
  <cols>
    <col min="1" max="1" width="36.140625" customWidth="1"/>
    <col min="2" max="2" width="18.5703125" customWidth="1"/>
    <col min="3" max="3" width="16" customWidth="1"/>
    <col min="4" max="6" width="15.42578125" customWidth="1"/>
  </cols>
  <sheetData>
    <row r="1" spans="1:6" ht="15" x14ac:dyDescent="0.25">
      <c r="B1" s="2"/>
      <c r="C1" s="6"/>
      <c r="D1" s="5"/>
      <c r="E1" s="3"/>
      <c r="F1" s="3"/>
    </row>
    <row r="2" spans="1:6" ht="15.75" x14ac:dyDescent="0.2">
      <c r="A2" s="33" t="s">
        <v>153</v>
      </c>
      <c r="B2" s="33"/>
      <c r="C2" s="33"/>
      <c r="D2" s="33"/>
      <c r="E2" s="33"/>
      <c r="F2" s="33"/>
    </row>
    <row r="3" spans="1:6" ht="15.75" x14ac:dyDescent="0.2">
      <c r="A3" s="35" t="s">
        <v>156</v>
      </c>
      <c r="B3" s="35"/>
      <c r="C3" s="35"/>
      <c r="D3" s="35"/>
      <c r="E3" s="12"/>
      <c r="F3" s="12"/>
    </row>
    <row r="4" spans="1:6" ht="19.5" customHeight="1" x14ac:dyDescent="0.2">
      <c r="A4" s="35" t="s">
        <v>154</v>
      </c>
      <c r="B4" s="35"/>
      <c r="C4" s="35"/>
      <c r="D4" s="35"/>
      <c r="E4" s="13"/>
      <c r="F4" s="13"/>
    </row>
    <row r="5" spans="1:6" ht="19.5" customHeight="1" x14ac:dyDescent="0.25">
      <c r="A5" s="35" t="s">
        <v>155</v>
      </c>
      <c r="B5" s="35"/>
      <c r="C5" s="35"/>
      <c r="D5" s="35"/>
      <c r="E5" s="14"/>
      <c r="F5" s="15"/>
    </row>
    <row r="6" spans="1:6" ht="29.25" customHeight="1" x14ac:dyDescent="0.2">
      <c r="A6" s="34" t="s">
        <v>0</v>
      </c>
      <c r="B6" s="34" t="s">
        <v>146</v>
      </c>
      <c r="C6" s="34"/>
      <c r="D6" s="34" t="s">
        <v>149</v>
      </c>
      <c r="E6" s="34" t="s">
        <v>1</v>
      </c>
      <c r="F6" s="34"/>
    </row>
    <row r="7" spans="1:6" ht="54" customHeight="1" x14ac:dyDescent="0.2">
      <c r="A7" s="34"/>
      <c r="B7" s="16" t="s">
        <v>145</v>
      </c>
      <c r="C7" s="16" t="s">
        <v>148</v>
      </c>
      <c r="D7" s="34"/>
      <c r="E7" s="16" t="s">
        <v>147</v>
      </c>
      <c r="F7" s="16" t="s">
        <v>2</v>
      </c>
    </row>
    <row r="8" spans="1:6" ht="15" x14ac:dyDescent="0.2">
      <c r="A8" s="17" t="s">
        <v>170</v>
      </c>
      <c r="B8" s="18">
        <v>23</v>
      </c>
      <c r="C8" s="19">
        <v>1196</v>
      </c>
      <c r="D8" s="20">
        <v>1196</v>
      </c>
      <c r="E8" s="21" t="s">
        <v>150</v>
      </c>
      <c r="F8" s="22" t="s">
        <v>3</v>
      </c>
    </row>
    <row r="9" spans="1:6" ht="15" x14ac:dyDescent="0.2">
      <c r="A9" s="17" t="s">
        <v>4</v>
      </c>
      <c r="B9" s="18">
        <v>20</v>
      </c>
      <c r="C9" s="19">
        <v>1040</v>
      </c>
      <c r="D9" s="20">
        <v>1040</v>
      </c>
      <c r="E9" s="21" t="s">
        <v>150</v>
      </c>
      <c r="F9" s="22" t="s">
        <v>5</v>
      </c>
    </row>
    <row r="10" spans="1:6" ht="15" x14ac:dyDescent="0.2">
      <c r="A10" s="23" t="s">
        <v>6</v>
      </c>
      <c r="B10" s="18">
        <v>24</v>
      </c>
      <c r="C10" s="19">
        <v>1248</v>
      </c>
      <c r="D10" s="20">
        <v>1248</v>
      </c>
      <c r="E10" s="21" t="s">
        <v>150</v>
      </c>
      <c r="F10" s="22" t="s">
        <v>7</v>
      </c>
    </row>
    <row r="11" spans="1:6" ht="15" x14ac:dyDescent="0.2">
      <c r="A11" s="23" t="s">
        <v>8</v>
      </c>
      <c r="B11" s="18">
        <v>20</v>
      </c>
      <c r="C11" s="19">
        <v>1040</v>
      </c>
      <c r="D11" s="20">
        <v>1040</v>
      </c>
      <c r="E11" s="21" t="s">
        <v>150</v>
      </c>
      <c r="F11" s="22" t="s">
        <v>9</v>
      </c>
    </row>
    <row r="12" spans="1:6" ht="15" x14ac:dyDescent="0.2">
      <c r="A12" s="23" t="s">
        <v>10</v>
      </c>
      <c r="B12" s="18">
        <v>30</v>
      </c>
      <c r="C12" s="19">
        <v>1560</v>
      </c>
      <c r="D12" s="20">
        <v>1560</v>
      </c>
      <c r="E12" s="21" t="s">
        <v>150</v>
      </c>
      <c r="F12" s="22" t="s">
        <v>11</v>
      </c>
    </row>
    <row r="13" spans="1:6" ht="15" x14ac:dyDescent="0.2">
      <c r="A13" s="23" t="s">
        <v>12</v>
      </c>
      <c r="B13" s="18">
        <v>24</v>
      </c>
      <c r="C13" s="19">
        <v>1248</v>
      </c>
      <c r="D13" s="20">
        <v>1248</v>
      </c>
      <c r="E13" s="21" t="s">
        <v>150</v>
      </c>
      <c r="F13" s="22" t="s">
        <v>13</v>
      </c>
    </row>
    <row r="14" spans="1:6" ht="15" x14ac:dyDescent="0.2">
      <c r="A14" s="23" t="s">
        <v>14</v>
      </c>
      <c r="B14" s="18">
        <v>30</v>
      </c>
      <c r="C14" s="19">
        <v>1560</v>
      </c>
      <c r="D14" s="20">
        <v>1560</v>
      </c>
      <c r="E14" s="21" t="s">
        <v>150</v>
      </c>
      <c r="F14" s="22" t="s">
        <v>15</v>
      </c>
    </row>
    <row r="15" spans="1:6" ht="15" x14ac:dyDescent="0.2">
      <c r="A15" s="23" t="s">
        <v>16</v>
      </c>
      <c r="B15" s="18">
        <v>27</v>
      </c>
      <c r="C15" s="19">
        <v>1404</v>
      </c>
      <c r="D15" s="20">
        <v>1404</v>
      </c>
      <c r="E15" s="21" t="s">
        <v>150</v>
      </c>
      <c r="F15" s="22" t="s">
        <v>17</v>
      </c>
    </row>
    <row r="16" spans="1:6" ht="15" x14ac:dyDescent="0.2">
      <c r="A16" s="23" t="s">
        <v>18</v>
      </c>
      <c r="B16" s="18">
        <v>24</v>
      </c>
      <c r="C16" s="19">
        <v>1248</v>
      </c>
      <c r="D16" s="20">
        <v>1248</v>
      </c>
      <c r="E16" s="21" t="s">
        <v>150</v>
      </c>
      <c r="F16" s="22" t="s">
        <v>19</v>
      </c>
    </row>
    <row r="17" spans="1:6" ht="15" x14ac:dyDescent="0.2">
      <c r="A17" s="23" t="s">
        <v>20</v>
      </c>
      <c r="B17" s="18">
        <v>16</v>
      </c>
      <c r="C17" s="19">
        <v>832</v>
      </c>
      <c r="D17" s="20">
        <v>832</v>
      </c>
      <c r="E17" s="21" t="s">
        <v>150</v>
      </c>
      <c r="F17" s="22" t="s">
        <v>21</v>
      </c>
    </row>
    <row r="18" spans="1:6" ht="15" x14ac:dyDescent="0.2">
      <c r="A18" s="24" t="s">
        <v>22</v>
      </c>
      <c r="B18" s="18">
        <v>24</v>
      </c>
      <c r="C18" s="19">
        <v>1248</v>
      </c>
      <c r="D18" s="20">
        <v>1248</v>
      </c>
      <c r="E18" s="21" t="s">
        <v>150</v>
      </c>
      <c r="F18" s="22" t="s">
        <v>23</v>
      </c>
    </row>
    <row r="19" spans="1:6" ht="15" x14ac:dyDescent="0.2">
      <c r="A19" s="23" t="s">
        <v>24</v>
      </c>
      <c r="B19" s="18">
        <v>16</v>
      </c>
      <c r="C19" s="19">
        <v>832</v>
      </c>
      <c r="D19" s="20">
        <v>832</v>
      </c>
      <c r="E19" s="21" t="s">
        <v>150</v>
      </c>
      <c r="F19" s="22" t="s">
        <v>25</v>
      </c>
    </row>
    <row r="20" spans="1:6" ht="15" x14ac:dyDescent="0.2">
      <c r="A20" s="23" t="s">
        <v>26</v>
      </c>
      <c r="B20" s="18">
        <v>18</v>
      </c>
      <c r="C20" s="19">
        <v>936</v>
      </c>
      <c r="D20" s="20">
        <v>936</v>
      </c>
      <c r="E20" s="21" t="s">
        <v>150</v>
      </c>
      <c r="F20" s="22" t="s">
        <v>27</v>
      </c>
    </row>
    <row r="21" spans="1:6" ht="15" x14ac:dyDescent="0.2">
      <c r="A21" s="23" t="s">
        <v>28</v>
      </c>
      <c r="B21" s="18">
        <v>13</v>
      </c>
      <c r="C21" s="19">
        <v>676</v>
      </c>
      <c r="D21" s="20">
        <v>676</v>
      </c>
      <c r="E21" s="21" t="s">
        <v>150</v>
      </c>
      <c r="F21" s="22" t="s">
        <v>29</v>
      </c>
    </row>
    <row r="22" spans="1:6" ht="15" x14ac:dyDescent="0.2">
      <c r="A22" s="23" t="s">
        <v>30</v>
      </c>
      <c r="B22" s="18">
        <v>21</v>
      </c>
      <c r="C22" s="19">
        <v>1092</v>
      </c>
      <c r="D22" s="20">
        <v>1092</v>
      </c>
      <c r="E22" s="21" t="s">
        <v>150</v>
      </c>
      <c r="F22" s="22" t="s">
        <v>31</v>
      </c>
    </row>
    <row r="23" spans="1:6" ht="15" x14ac:dyDescent="0.2">
      <c r="A23" s="23" t="s">
        <v>32</v>
      </c>
      <c r="B23" s="18">
        <v>20</v>
      </c>
      <c r="C23" s="19">
        <v>1040</v>
      </c>
      <c r="D23" s="20">
        <v>1040</v>
      </c>
      <c r="E23" s="21" t="s">
        <v>150</v>
      </c>
      <c r="F23" s="22" t="s">
        <v>33</v>
      </c>
    </row>
    <row r="24" spans="1:6" ht="15" x14ac:dyDescent="0.2">
      <c r="A24" s="23" t="s">
        <v>34</v>
      </c>
      <c r="B24" s="18">
        <v>26</v>
      </c>
      <c r="C24" s="19">
        <v>1352</v>
      </c>
      <c r="D24" s="20">
        <v>1352</v>
      </c>
      <c r="E24" s="21" t="s">
        <v>150</v>
      </c>
      <c r="F24" s="22" t="s">
        <v>35</v>
      </c>
    </row>
    <row r="25" spans="1:6" ht="15" x14ac:dyDescent="0.2">
      <c r="A25" s="23" t="s">
        <v>36</v>
      </c>
      <c r="B25" s="18">
        <v>26</v>
      </c>
      <c r="C25" s="19">
        <v>1352</v>
      </c>
      <c r="D25" s="20">
        <v>1352</v>
      </c>
      <c r="E25" s="25" t="s">
        <v>151</v>
      </c>
      <c r="F25" s="22" t="s">
        <v>152</v>
      </c>
    </row>
    <row r="26" spans="1:6" ht="15" x14ac:dyDescent="0.2">
      <c r="A26" s="23" t="s">
        <v>37</v>
      </c>
      <c r="B26" s="18">
        <v>20</v>
      </c>
      <c r="C26" s="19">
        <v>1040</v>
      </c>
      <c r="D26" s="20">
        <v>1040</v>
      </c>
      <c r="E26" s="25" t="s">
        <v>151</v>
      </c>
      <c r="F26" s="22" t="s">
        <v>152</v>
      </c>
    </row>
    <row r="27" spans="1:6" ht="15" x14ac:dyDescent="0.2">
      <c r="A27" s="26" t="s">
        <v>38</v>
      </c>
      <c r="B27" s="18">
        <v>15</v>
      </c>
      <c r="C27" s="19">
        <v>780</v>
      </c>
      <c r="D27" s="20">
        <v>780</v>
      </c>
      <c r="E27" s="21" t="s">
        <v>150</v>
      </c>
      <c r="F27" s="22" t="s">
        <v>39</v>
      </c>
    </row>
    <row r="28" spans="1:6" ht="15" x14ac:dyDescent="0.2">
      <c r="A28" s="23" t="s">
        <v>40</v>
      </c>
      <c r="B28" s="18">
        <v>16</v>
      </c>
      <c r="C28" s="19">
        <v>832</v>
      </c>
      <c r="D28" s="20">
        <v>832</v>
      </c>
      <c r="E28" s="25" t="s">
        <v>151</v>
      </c>
      <c r="F28" s="22" t="s">
        <v>152</v>
      </c>
    </row>
    <row r="29" spans="1:6" ht="15" x14ac:dyDescent="0.2">
      <c r="A29" s="23" t="s">
        <v>41</v>
      </c>
      <c r="B29" s="18">
        <v>22</v>
      </c>
      <c r="C29" s="19">
        <v>1144</v>
      </c>
      <c r="D29" s="20">
        <v>1144</v>
      </c>
      <c r="E29" s="25" t="s">
        <v>151</v>
      </c>
      <c r="F29" s="22" t="s">
        <v>152</v>
      </c>
    </row>
    <row r="30" spans="1:6" ht="15" x14ac:dyDescent="0.2">
      <c r="A30" s="23" t="s">
        <v>42</v>
      </c>
      <c r="B30" s="18">
        <v>18</v>
      </c>
      <c r="C30" s="19">
        <v>936</v>
      </c>
      <c r="D30" s="20">
        <v>936</v>
      </c>
      <c r="E30" s="25" t="s">
        <v>151</v>
      </c>
      <c r="F30" s="22" t="s">
        <v>152</v>
      </c>
    </row>
    <row r="31" spans="1:6" ht="15.75" x14ac:dyDescent="0.25">
      <c r="A31" s="10" t="s">
        <v>157</v>
      </c>
      <c r="B31" s="9">
        <v>493</v>
      </c>
      <c r="C31" s="1">
        <v>25636</v>
      </c>
      <c r="D31" s="1">
        <v>25636</v>
      </c>
      <c r="E31" s="11"/>
      <c r="F31" s="11"/>
    </row>
    <row r="32" spans="1:6" ht="15.75" x14ac:dyDescent="0.25">
      <c r="A32" s="32" t="s">
        <v>158</v>
      </c>
      <c r="B32" s="32"/>
      <c r="C32" s="1">
        <v>764</v>
      </c>
      <c r="D32" s="1">
        <v>764</v>
      </c>
      <c r="E32" s="4"/>
      <c r="F32" s="4"/>
    </row>
    <row r="33" spans="1:6" ht="15.75" x14ac:dyDescent="0.25">
      <c r="A33" s="7"/>
      <c r="B33" s="7"/>
      <c r="C33" s="8"/>
      <c r="D33" s="8"/>
      <c r="E33" s="4"/>
      <c r="F33" s="4"/>
    </row>
    <row r="34" spans="1:6" ht="15.75" x14ac:dyDescent="0.2">
      <c r="A34" s="33" t="s">
        <v>161</v>
      </c>
      <c r="B34" s="33"/>
      <c r="C34" s="33"/>
      <c r="D34" s="33"/>
      <c r="E34" s="13"/>
      <c r="F34" s="13"/>
    </row>
    <row r="35" spans="1:6" ht="15.75" x14ac:dyDescent="0.25">
      <c r="A35" s="33" t="s">
        <v>162</v>
      </c>
      <c r="B35" s="33"/>
      <c r="C35" s="33"/>
      <c r="D35" s="33"/>
      <c r="E35" s="14"/>
      <c r="F35" s="15"/>
    </row>
    <row r="36" spans="1:6" ht="27.75" customHeight="1" x14ac:dyDescent="0.2">
      <c r="A36" s="34" t="s">
        <v>0</v>
      </c>
      <c r="B36" s="34" t="s">
        <v>146</v>
      </c>
      <c r="C36" s="34"/>
      <c r="D36" s="34" t="s">
        <v>149</v>
      </c>
      <c r="E36" s="34" t="s">
        <v>1</v>
      </c>
      <c r="F36" s="34"/>
    </row>
    <row r="37" spans="1:6" ht="36.75" customHeight="1" x14ac:dyDescent="0.2">
      <c r="A37" s="34"/>
      <c r="B37" s="16" t="s">
        <v>145</v>
      </c>
      <c r="C37" s="16" t="s">
        <v>148</v>
      </c>
      <c r="D37" s="34"/>
      <c r="E37" s="16" t="s">
        <v>147</v>
      </c>
      <c r="F37" s="16" t="s">
        <v>2</v>
      </c>
    </row>
    <row r="38" spans="1:6" ht="15" x14ac:dyDescent="0.2">
      <c r="A38" s="23" t="s">
        <v>70</v>
      </c>
      <c r="B38" s="18">
        <v>11</v>
      </c>
      <c r="C38" s="19">
        <v>572</v>
      </c>
      <c r="D38" s="20">
        <v>572</v>
      </c>
      <c r="E38" s="21" t="s">
        <v>150</v>
      </c>
      <c r="F38" s="22" t="s">
        <v>71</v>
      </c>
    </row>
    <row r="39" spans="1:6" ht="15" x14ac:dyDescent="0.2">
      <c r="A39" s="23" t="s">
        <v>72</v>
      </c>
      <c r="B39" s="18">
        <v>20</v>
      </c>
      <c r="C39" s="19">
        <v>1040</v>
      </c>
      <c r="D39" s="20">
        <v>1040</v>
      </c>
      <c r="E39" s="21" t="s">
        <v>150</v>
      </c>
      <c r="F39" s="22" t="s">
        <v>73</v>
      </c>
    </row>
    <row r="40" spans="1:6" ht="15" x14ac:dyDescent="0.2">
      <c r="A40" s="23" t="s">
        <v>74</v>
      </c>
      <c r="B40" s="18">
        <v>18</v>
      </c>
      <c r="C40" s="19">
        <v>936</v>
      </c>
      <c r="D40" s="20">
        <v>780</v>
      </c>
      <c r="E40" s="21" t="s">
        <v>150</v>
      </c>
      <c r="F40" s="22" t="s">
        <v>75</v>
      </c>
    </row>
    <row r="41" spans="1:6" ht="15" x14ac:dyDescent="0.2">
      <c r="A41" s="23" t="s">
        <v>76</v>
      </c>
      <c r="B41" s="18">
        <v>28</v>
      </c>
      <c r="C41" s="19">
        <v>1456</v>
      </c>
      <c r="D41" s="20">
        <v>1456</v>
      </c>
      <c r="E41" s="21" t="s">
        <v>150</v>
      </c>
      <c r="F41" s="22" t="s">
        <v>77</v>
      </c>
    </row>
    <row r="42" spans="1:6" ht="15" x14ac:dyDescent="0.2">
      <c r="A42" s="23" t="s">
        <v>78</v>
      </c>
      <c r="B42" s="18">
        <v>30</v>
      </c>
      <c r="C42" s="19">
        <v>1560</v>
      </c>
      <c r="D42" s="20">
        <v>1560</v>
      </c>
      <c r="E42" s="21" t="s">
        <v>150</v>
      </c>
      <c r="F42" s="22" t="s">
        <v>79</v>
      </c>
    </row>
    <row r="43" spans="1:6" ht="15" x14ac:dyDescent="0.2">
      <c r="A43" s="23" t="s">
        <v>80</v>
      </c>
      <c r="B43" s="18">
        <v>24</v>
      </c>
      <c r="C43" s="19">
        <v>1248</v>
      </c>
      <c r="D43" s="20">
        <v>1248</v>
      </c>
      <c r="E43" s="21" t="s">
        <v>150</v>
      </c>
      <c r="F43" s="22" t="s">
        <v>81</v>
      </c>
    </row>
    <row r="44" spans="1:6" ht="15" x14ac:dyDescent="0.2">
      <c r="A44" s="23" t="s">
        <v>82</v>
      </c>
      <c r="B44" s="18">
        <v>11</v>
      </c>
      <c r="C44" s="19">
        <v>572</v>
      </c>
      <c r="D44" s="20">
        <v>572</v>
      </c>
      <c r="E44" s="21" t="s">
        <v>150</v>
      </c>
      <c r="F44" s="22" t="s">
        <v>83</v>
      </c>
    </row>
    <row r="45" spans="1:6" ht="15" x14ac:dyDescent="0.2">
      <c r="A45" s="23" t="s">
        <v>84</v>
      </c>
      <c r="B45" s="18">
        <v>30</v>
      </c>
      <c r="C45" s="19">
        <v>1560</v>
      </c>
      <c r="D45" s="20">
        <v>1560</v>
      </c>
      <c r="E45" s="21" t="s">
        <v>150</v>
      </c>
      <c r="F45" s="22" t="s">
        <v>85</v>
      </c>
    </row>
    <row r="46" spans="1:6" ht="15" x14ac:dyDescent="0.2">
      <c r="A46" s="23" t="s">
        <v>86</v>
      </c>
      <c r="B46" s="18">
        <v>11</v>
      </c>
      <c r="C46" s="19">
        <v>572</v>
      </c>
      <c r="D46" s="20">
        <v>572</v>
      </c>
      <c r="E46" s="21" t="s">
        <v>150</v>
      </c>
      <c r="F46" s="22" t="s">
        <v>87</v>
      </c>
    </row>
    <row r="47" spans="1:6" ht="15" x14ac:dyDescent="0.2">
      <c r="A47" s="23" t="s">
        <v>88</v>
      </c>
      <c r="B47" s="18">
        <v>20</v>
      </c>
      <c r="C47" s="19">
        <v>1040</v>
      </c>
      <c r="D47" s="20">
        <v>1040</v>
      </c>
      <c r="E47" s="21" t="s">
        <v>150</v>
      </c>
      <c r="F47" s="22" t="s">
        <v>89</v>
      </c>
    </row>
    <row r="48" spans="1:6" ht="15" x14ac:dyDescent="0.2">
      <c r="A48" s="23" t="s">
        <v>90</v>
      </c>
      <c r="B48" s="18">
        <v>24</v>
      </c>
      <c r="C48" s="19">
        <v>1248</v>
      </c>
      <c r="D48" s="20">
        <v>1248</v>
      </c>
      <c r="E48" s="21" t="s">
        <v>150</v>
      </c>
      <c r="F48" s="22" t="s">
        <v>91</v>
      </c>
    </row>
    <row r="49" spans="1:6" ht="15" x14ac:dyDescent="0.2">
      <c r="A49" s="23" t="s">
        <v>92</v>
      </c>
      <c r="B49" s="18">
        <v>16</v>
      </c>
      <c r="C49" s="19">
        <v>832</v>
      </c>
      <c r="D49" s="20">
        <v>832</v>
      </c>
      <c r="E49" s="21" t="s">
        <v>150</v>
      </c>
      <c r="F49" s="22" t="s">
        <v>93</v>
      </c>
    </row>
    <row r="50" spans="1:6" ht="15" x14ac:dyDescent="0.2">
      <c r="A50" s="23" t="s">
        <v>94</v>
      </c>
      <c r="B50" s="18">
        <v>29</v>
      </c>
      <c r="C50" s="19">
        <v>1508</v>
      </c>
      <c r="D50" s="20">
        <v>1508</v>
      </c>
      <c r="E50" s="21" t="s">
        <v>150</v>
      </c>
      <c r="F50" s="22" t="s">
        <v>95</v>
      </c>
    </row>
    <row r="51" spans="1:6" ht="15.75" x14ac:dyDescent="0.25">
      <c r="A51" s="10" t="s">
        <v>157</v>
      </c>
      <c r="B51" s="10">
        <f>SUM(B38:B50)</f>
        <v>272</v>
      </c>
      <c r="C51" s="1">
        <f>SUM(C38:C50)</f>
        <v>14144</v>
      </c>
      <c r="D51" s="1">
        <f>SUM(D38:D50)</f>
        <v>13988</v>
      </c>
      <c r="E51" s="4"/>
      <c r="F51" s="4"/>
    </row>
    <row r="52" spans="1:6" ht="15.75" x14ac:dyDescent="0.25">
      <c r="A52" s="32" t="s">
        <v>158</v>
      </c>
      <c r="B52" s="32"/>
      <c r="C52" s="1">
        <v>-144</v>
      </c>
      <c r="D52" s="1">
        <v>12</v>
      </c>
      <c r="E52" s="4"/>
      <c r="F52" s="4"/>
    </row>
    <row r="53" spans="1:6" ht="15.75" x14ac:dyDescent="0.25">
      <c r="A53" s="7"/>
      <c r="B53" s="7"/>
      <c r="C53" s="8"/>
      <c r="D53" s="8"/>
      <c r="E53" s="4"/>
      <c r="F53" s="4"/>
    </row>
    <row r="54" spans="1:6" ht="15.75" x14ac:dyDescent="0.2">
      <c r="A54" s="33" t="s">
        <v>163</v>
      </c>
      <c r="B54" s="33"/>
      <c r="C54" s="33"/>
      <c r="D54" s="33"/>
      <c r="E54" s="13"/>
      <c r="F54" s="13"/>
    </row>
    <row r="55" spans="1:6" ht="15.75" x14ac:dyDescent="0.25">
      <c r="A55" s="33" t="s">
        <v>164</v>
      </c>
      <c r="B55" s="33"/>
      <c r="C55" s="33"/>
      <c r="D55" s="33"/>
      <c r="E55" s="14"/>
      <c r="F55" s="15"/>
    </row>
    <row r="56" spans="1:6" ht="38.25" customHeight="1" x14ac:dyDescent="0.2">
      <c r="A56" s="34" t="s">
        <v>0</v>
      </c>
      <c r="B56" s="34" t="s">
        <v>146</v>
      </c>
      <c r="C56" s="34"/>
      <c r="D56" s="34" t="s">
        <v>149</v>
      </c>
      <c r="E56" s="34" t="s">
        <v>1</v>
      </c>
      <c r="F56" s="34"/>
    </row>
    <row r="57" spans="1:6" ht="51.75" customHeight="1" x14ac:dyDescent="0.2">
      <c r="A57" s="34"/>
      <c r="B57" s="16" t="s">
        <v>145</v>
      </c>
      <c r="C57" s="16" t="s">
        <v>148</v>
      </c>
      <c r="D57" s="34"/>
      <c r="E57" s="16" t="s">
        <v>147</v>
      </c>
      <c r="F57" s="16" t="s">
        <v>2</v>
      </c>
    </row>
    <row r="58" spans="1:6" ht="15" x14ac:dyDescent="0.2">
      <c r="A58" s="23" t="s">
        <v>63</v>
      </c>
      <c r="B58" s="18">
        <v>14</v>
      </c>
      <c r="C58" s="19">
        <v>691.6</v>
      </c>
      <c r="D58" s="20">
        <v>691.6</v>
      </c>
      <c r="E58" s="21" t="s">
        <v>150</v>
      </c>
      <c r="F58" s="22" t="s">
        <v>64</v>
      </c>
    </row>
    <row r="59" spans="1:6" ht="15" x14ac:dyDescent="0.2">
      <c r="A59" s="23" t="s">
        <v>65</v>
      </c>
      <c r="B59" s="18">
        <v>14</v>
      </c>
      <c r="C59" s="19">
        <v>691.6</v>
      </c>
      <c r="D59" s="20">
        <v>691.6</v>
      </c>
      <c r="E59" s="21" t="s">
        <v>150</v>
      </c>
      <c r="F59" s="22" t="s">
        <v>66</v>
      </c>
    </row>
    <row r="60" spans="1:6" ht="15" x14ac:dyDescent="0.2">
      <c r="A60" s="23" t="s">
        <v>67</v>
      </c>
      <c r="B60" s="18">
        <v>15</v>
      </c>
      <c r="C60" s="19">
        <v>741</v>
      </c>
      <c r="D60" s="20">
        <v>741</v>
      </c>
      <c r="E60" s="25" t="s">
        <v>151</v>
      </c>
      <c r="F60" s="22" t="s">
        <v>152</v>
      </c>
    </row>
    <row r="61" spans="1:6" ht="15" x14ac:dyDescent="0.2">
      <c r="A61" s="23" t="s">
        <v>68</v>
      </c>
      <c r="B61" s="18">
        <v>17</v>
      </c>
      <c r="C61" s="19">
        <v>839.8</v>
      </c>
      <c r="D61" s="20">
        <v>839.8</v>
      </c>
      <c r="E61" s="25" t="s">
        <v>151</v>
      </c>
      <c r="F61" s="22" t="s">
        <v>152</v>
      </c>
    </row>
    <row r="62" spans="1:6" ht="15" x14ac:dyDescent="0.2">
      <c r="A62" s="23" t="s">
        <v>69</v>
      </c>
      <c r="B62" s="18">
        <v>17</v>
      </c>
      <c r="C62" s="19">
        <v>839.8</v>
      </c>
      <c r="D62" s="20">
        <v>839.8</v>
      </c>
      <c r="E62" s="25" t="s">
        <v>151</v>
      </c>
      <c r="F62" s="22" t="s">
        <v>152</v>
      </c>
    </row>
    <row r="63" spans="1:6" ht="18" customHeight="1" x14ac:dyDescent="0.25">
      <c r="A63" s="10" t="s">
        <v>157</v>
      </c>
      <c r="B63" s="10">
        <f>SUM(B58:B62)</f>
        <v>77</v>
      </c>
      <c r="C63" s="1">
        <f>SUM(C58:C62)</f>
        <v>3803.8</v>
      </c>
      <c r="D63" s="1">
        <f>SUM(D58:D62)</f>
        <v>3803.8</v>
      </c>
      <c r="E63" s="4"/>
      <c r="F63" s="4"/>
    </row>
    <row r="64" spans="1:6" ht="18" customHeight="1" x14ac:dyDescent="0.25">
      <c r="A64" s="32" t="s">
        <v>158</v>
      </c>
      <c r="B64" s="32"/>
      <c r="C64" s="1">
        <v>1136.1999999999998</v>
      </c>
      <c r="D64" s="1">
        <v>1136.1999999999998</v>
      </c>
      <c r="E64" s="4"/>
      <c r="F64" s="4"/>
    </row>
    <row r="65" spans="1:6" ht="20.25" customHeight="1" x14ac:dyDescent="0.25">
      <c r="A65" s="7"/>
      <c r="B65" s="7"/>
      <c r="C65" s="8"/>
      <c r="D65" s="8"/>
      <c r="E65" s="4"/>
      <c r="F65" s="4"/>
    </row>
    <row r="66" spans="1:6" ht="15.75" x14ac:dyDescent="0.2">
      <c r="A66" s="33" t="s">
        <v>159</v>
      </c>
      <c r="B66" s="33"/>
      <c r="C66" s="33"/>
      <c r="D66" s="33"/>
      <c r="E66" s="13"/>
      <c r="F66" s="13"/>
    </row>
    <row r="67" spans="1:6" ht="15.75" x14ac:dyDescent="0.25">
      <c r="A67" s="33" t="s">
        <v>160</v>
      </c>
      <c r="B67" s="33"/>
      <c r="C67" s="33"/>
      <c r="D67" s="33"/>
      <c r="E67" s="14"/>
      <c r="F67" s="15"/>
    </row>
    <row r="68" spans="1:6" ht="30" customHeight="1" x14ac:dyDescent="0.2">
      <c r="A68" s="34" t="s">
        <v>0</v>
      </c>
      <c r="B68" s="34" t="s">
        <v>146</v>
      </c>
      <c r="C68" s="34"/>
      <c r="D68" s="34" t="s">
        <v>149</v>
      </c>
      <c r="E68" s="34" t="s">
        <v>1</v>
      </c>
      <c r="F68" s="34"/>
    </row>
    <row r="69" spans="1:6" ht="30" customHeight="1" x14ac:dyDescent="0.2">
      <c r="A69" s="34"/>
      <c r="B69" s="16" t="s">
        <v>145</v>
      </c>
      <c r="C69" s="16" t="s">
        <v>148</v>
      </c>
      <c r="D69" s="34"/>
      <c r="E69" s="16" t="s">
        <v>147</v>
      </c>
      <c r="F69" s="16" t="s">
        <v>2</v>
      </c>
    </row>
    <row r="70" spans="1:6" ht="15" x14ac:dyDescent="0.2">
      <c r="A70" s="23" t="s">
        <v>43</v>
      </c>
      <c r="B70" s="18">
        <v>15</v>
      </c>
      <c r="C70" s="19">
        <v>741</v>
      </c>
      <c r="D70" s="20">
        <v>741</v>
      </c>
      <c r="E70" s="21" t="s">
        <v>150</v>
      </c>
      <c r="F70" s="22" t="s">
        <v>44</v>
      </c>
    </row>
    <row r="71" spans="1:6" ht="15" x14ac:dyDescent="0.2">
      <c r="A71" s="23" t="s">
        <v>45</v>
      </c>
      <c r="B71" s="18">
        <v>27</v>
      </c>
      <c r="C71" s="19">
        <v>1333.8</v>
      </c>
      <c r="D71" s="20">
        <v>1333.8</v>
      </c>
      <c r="E71" s="21" t="s">
        <v>150</v>
      </c>
      <c r="F71" s="22" t="s">
        <v>46</v>
      </c>
    </row>
    <row r="72" spans="1:6" ht="15" x14ac:dyDescent="0.2">
      <c r="A72" s="23" t="s">
        <v>47</v>
      </c>
      <c r="B72" s="18">
        <v>17</v>
      </c>
      <c r="C72" s="19">
        <v>839.8</v>
      </c>
      <c r="D72" s="20">
        <v>839.8</v>
      </c>
      <c r="E72" s="21" t="s">
        <v>150</v>
      </c>
      <c r="F72" s="22" t="s">
        <v>48</v>
      </c>
    </row>
    <row r="73" spans="1:6" ht="15" x14ac:dyDescent="0.2">
      <c r="A73" s="23" t="s">
        <v>49</v>
      </c>
      <c r="B73" s="18">
        <v>17</v>
      </c>
      <c r="C73" s="19">
        <v>839.8</v>
      </c>
      <c r="D73" s="20">
        <v>839.8</v>
      </c>
      <c r="E73" s="21" t="s">
        <v>150</v>
      </c>
      <c r="F73" s="22" t="s">
        <v>50</v>
      </c>
    </row>
    <row r="74" spans="1:6" ht="15" x14ac:dyDescent="0.2">
      <c r="A74" s="23" t="s">
        <v>51</v>
      </c>
      <c r="B74" s="18">
        <v>27</v>
      </c>
      <c r="C74" s="19">
        <v>1333.8</v>
      </c>
      <c r="D74" s="20">
        <v>1333.8</v>
      </c>
      <c r="E74" s="21" t="s">
        <v>150</v>
      </c>
      <c r="F74" s="22" t="s">
        <v>52</v>
      </c>
    </row>
    <row r="75" spans="1:6" ht="15" x14ac:dyDescent="0.2">
      <c r="A75" s="23" t="s">
        <v>53</v>
      </c>
      <c r="B75" s="18">
        <v>15</v>
      </c>
      <c r="C75" s="19">
        <v>741</v>
      </c>
      <c r="D75" s="20">
        <v>741</v>
      </c>
      <c r="E75" s="21" t="s">
        <v>150</v>
      </c>
      <c r="F75" s="22" t="s">
        <v>54</v>
      </c>
    </row>
    <row r="76" spans="1:6" ht="15" x14ac:dyDescent="0.2">
      <c r="A76" s="23" t="s">
        <v>55</v>
      </c>
      <c r="B76" s="18">
        <v>28</v>
      </c>
      <c r="C76" s="19">
        <v>1383.2</v>
      </c>
      <c r="D76" s="20">
        <v>1383.2</v>
      </c>
      <c r="E76" s="21" t="s">
        <v>150</v>
      </c>
      <c r="F76" s="22" t="s">
        <v>56</v>
      </c>
    </row>
    <row r="77" spans="1:6" ht="15" x14ac:dyDescent="0.2">
      <c r="A77" s="23" t="s">
        <v>57</v>
      </c>
      <c r="B77" s="18">
        <v>28</v>
      </c>
      <c r="C77" s="19">
        <v>1383.2</v>
      </c>
      <c r="D77" s="20">
        <v>1383.2</v>
      </c>
      <c r="E77" s="21" t="s">
        <v>150</v>
      </c>
      <c r="F77" s="22" t="s">
        <v>58</v>
      </c>
    </row>
    <row r="78" spans="1:6" ht="15" x14ac:dyDescent="0.2">
      <c r="A78" s="23" t="s">
        <v>59</v>
      </c>
      <c r="B78" s="18">
        <v>21</v>
      </c>
      <c r="C78" s="19">
        <v>1037.3999999999999</v>
      </c>
      <c r="D78" s="20">
        <v>1037.4000000000001</v>
      </c>
      <c r="E78" s="21" t="s">
        <v>150</v>
      </c>
      <c r="F78" s="22" t="s">
        <v>60</v>
      </c>
    </row>
    <row r="79" spans="1:6" ht="15" x14ac:dyDescent="0.2">
      <c r="A79" s="23" t="s">
        <v>61</v>
      </c>
      <c r="B79" s="18">
        <v>23</v>
      </c>
      <c r="C79" s="19">
        <v>1136.2</v>
      </c>
      <c r="D79" s="20">
        <v>1136.2</v>
      </c>
      <c r="E79" s="21" t="s">
        <v>150</v>
      </c>
      <c r="F79" s="22" t="s">
        <v>62</v>
      </c>
    </row>
    <row r="80" spans="1:6" ht="15.75" x14ac:dyDescent="0.25">
      <c r="A80" s="10" t="s">
        <v>157</v>
      </c>
      <c r="B80" s="10">
        <f>SUM(B70:B79)</f>
        <v>218</v>
      </c>
      <c r="C80" s="1">
        <f>SUM(C70:C79)</f>
        <v>10769.2</v>
      </c>
      <c r="D80" s="1">
        <f>SUM(D70:D79)</f>
        <v>10769.2</v>
      </c>
      <c r="E80" s="27"/>
      <c r="F80" s="27"/>
    </row>
    <row r="81" spans="1:6" ht="15.75" x14ac:dyDescent="0.25">
      <c r="A81" s="32" t="s">
        <v>158</v>
      </c>
      <c r="B81" s="32"/>
      <c r="C81" s="1">
        <v>22.8</v>
      </c>
      <c r="D81" s="1">
        <v>22.8</v>
      </c>
      <c r="E81" s="27"/>
      <c r="F81" s="27"/>
    </row>
    <row r="82" spans="1:6" ht="15" x14ac:dyDescent="0.2">
      <c r="A82" s="27"/>
      <c r="B82" s="27"/>
      <c r="C82" s="27"/>
      <c r="D82" s="27"/>
      <c r="E82" s="27"/>
      <c r="F82" s="27"/>
    </row>
    <row r="83" spans="1:6" ht="15.75" x14ac:dyDescent="0.2">
      <c r="A83" s="33" t="s">
        <v>165</v>
      </c>
      <c r="B83" s="33"/>
      <c r="C83" s="33"/>
      <c r="D83" s="33"/>
      <c r="E83" s="13"/>
      <c r="F83" s="13"/>
    </row>
    <row r="84" spans="1:6" ht="15.75" x14ac:dyDescent="0.25">
      <c r="A84" s="33" t="s">
        <v>166</v>
      </c>
      <c r="B84" s="33"/>
      <c r="C84" s="33"/>
      <c r="D84" s="33"/>
      <c r="E84" s="14"/>
      <c r="F84" s="15"/>
    </row>
    <row r="85" spans="1:6" ht="38.25" customHeight="1" x14ac:dyDescent="0.2">
      <c r="A85" s="34" t="s">
        <v>0</v>
      </c>
      <c r="B85" s="34" t="s">
        <v>146</v>
      </c>
      <c r="C85" s="34"/>
      <c r="D85" s="34" t="s">
        <v>149</v>
      </c>
      <c r="E85" s="34" t="s">
        <v>1</v>
      </c>
      <c r="F85" s="34"/>
    </row>
    <row r="86" spans="1:6" ht="36.75" customHeight="1" x14ac:dyDescent="0.2">
      <c r="A86" s="34"/>
      <c r="B86" s="16" t="s">
        <v>145</v>
      </c>
      <c r="C86" s="16" t="s">
        <v>148</v>
      </c>
      <c r="D86" s="34"/>
      <c r="E86" s="16" t="s">
        <v>147</v>
      </c>
      <c r="F86" s="16" t="s">
        <v>2</v>
      </c>
    </row>
    <row r="87" spans="1:6" ht="15" x14ac:dyDescent="0.2">
      <c r="A87" s="23" t="s">
        <v>171</v>
      </c>
      <c r="B87" s="18">
        <v>26</v>
      </c>
      <c r="C87" s="19">
        <v>1284.3999999999999</v>
      </c>
      <c r="D87" s="20">
        <v>1284.4000000000001</v>
      </c>
      <c r="E87" s="21" t="s">
        <v>150</v>
      </c>
      <c r="F87" s="22" t="s">
        <v>140</v>
      </c>
    </row>
    <row r="88" spans="1:6" ht="15" x14ac:dyDescent="0.2">
      <c r="A88" s="23" t="s">
        <v>141</v>
      </c>
      <c r="B88" s="18">
        <v>26</v>
      </c>
      <c r="C88" s="19">
        <v>1284.3999999999999</v>
      </c>
      <c r="D88" s="20">
        <v>1284.4000000000001</v>
      </c>
      <c r="E88" s="21" t="s">
        <v>150</v>
      </c>
      <c r="F88" s="22" t="s">
        <v>142</v>
      </c>
    </row>
    <row r="89" spans="1:6" ht="15" x14ac:dyDescent="0.2">
      <c r="A89" s="23" t="s">
        <v>143</v>
      </c>
      <c r="B89" s="18">
        <v>12</v>
      </c>
      <c r="C89" s="19">
        <v>592.79999999999995</v>
      </c>
      <c r="D89" s="20">
        <v>592.79999999999995</v>
      </c>
      <c r="E89" s="21" t="s">
        <v>150</v>
      </c>
      <c r="F89" s="22" t="s">
        <v>144</v>
      </c>
    </row>
    <row r="90" spans="1:6" ht="15.75" x14ac:dyDescent="0.25">
      <c r="A90" s="10" t="s">
        <v>157</v>
      </c>
      <c r="B90" s="10">
        <f>SUM(B87:B89)</f>
        <v>64</v>
      </c>
      <c r="C90" s="1">
        <f>SUM(C87:C89)</f>
        <v>3161.5999999999995</v>
      </c>
      <c r="D90" s="1">
        <f>SUM(D87:D89)</f>
        <v>3161.6000000000004</v>
      </c>
      <c r="E90" s="27"/>
      <c r="F90" s="27"/>
    </row>
    <row r="91" spans="1:6" ht="15.75" x14ac:dyDescent="0.25">
      <c r="A91" s="32" t="s">
        <v>158</v>
      </c>
      <c r="B91" s="32"/>
      <c r="C91" s="1">
        <v>30.400000000000546</v>
      </c>
      <c r="D91" s="1">
        <v>30.400000000000546</v>
      </c>
      <c r="E91" s="27"/>
      <c r="F91" s="27"/>
    </row>
    <row r="92" spans="1:6" ht="15" x14ac:dyDescent="0.2">
      <c r="A92" s="27"/>
      <c r="B92" s="27"/>
      <c r="C92" s="27"/>
      <c r="D92" s="27"/>
      <c r="E92" s="27"/>
      <c r="F92" s="27"/>
    </row>
    <row r="93" spans="1:6" ht="15.75" x14ac:dyDescent="0.2">
      <c r="A93" s="33" t="s">
        <v>167</v>
      </c>
      <c r="B93" s="33"/>
      <c r="C93" s="33"/>
      <c r="D93" s="33"/>
      <c r="E93" s="13"/>
      <c r="F93" s="13"/>
    </row>
    <row r="94" spans="1:6" ht="15.75" x14ac:dyDescent="0.25">
      <c r="A94" s="33" t="s">
        <v>168</v>
      </c>
      <c r="B94" s="33"/>
      <c r="C94" s="33"/>
      <c r="D94" s="33"/>
      <c r="E94" s="14"/>
      <c r="F94" s="15"/>
    </row>
    <row r="95" spans="1:6" ht="27.75" customHeight="1" x14ac:dyDescent="0.2">
      <c r="A95" s="34" t="s">
        <v>0</v>
      </c>
      <c r="B95" s="34" t="s">
        <v>146</v>
      </c>
      <c r="C95" s="34"/>
      <c r="D95" s="34" t="s">
        <v>149</v>
      </c>
      <c r="E95" s="34" t="s">
        <v>1</v>
      </c>
      <c r="F95" s="34"/>
    </row>
    <row r="96" spans="1:6" ht="28.5" customHeight="1" x14ac:dyDescent="0.2">
      <c r="A96" s="34"/>
      <c r="B96" s="16" t="s">
        <v>145</v>
      </c>
      <c r="C96" s="16" t="s">
        <v>148</v>
      </c>
      <c r="D96" s="34"/>
      <c r="E96" s="16" t="s">
        <v>147</v>
      </c>
      <c r="F96" s="16" t="s">
        <v>2</v>
      </c>
    </row>
    <row r="97" spans="1:6" ht="15" x14ac:dyDescent="0.2">
      <c r="A97" s="23" t="s">
        <v>96</v>
      </c>
      <c r="B97" s="18">
        <v>17</v>
      </c>
      <c r="C97" s="19">
        <v>1196.8000000000002</v>
      </c>
      <c r="D97" s="20">
        <v>1196.8</v>
      </c>
      <c r="E97" s="21" t="s">
        <v>150</v>
      </c>
      <c r="F97" s="22" t="s">
        <v>97</v>
      </c>
    </row>
    <row r="98" spans="1:6" ht="15" x14ac:dyDescent="0.2">
      <c r="A98" s="23" t="s">
        <v>98</v>
      </c>
      <c r="B98" s="18">
        <v>17</v>
      </c>
      <c r="C98" s="19">
        <v>1196.8000000000002</v>
      </c>
      <c r="D98" s="20">
        <v>1196.8</v>
      </c>
      <c r="E98" s="21" t="s">
        <v>150</v>
      </c>
      <c r="F98" s="22" t="s">
        <v>99</v>
      </c>
    </row>
    <row r="99" spans="1:6" ht="15" x14ac:dyDescent="0.2">
      <c r="A99" s="23" t="s">
        <v>100</v>
      </c>
      <c r="B99" s="18">
        <v>18</v>
      </c>
      <c r="C99" s="19">
        <v>1267.2</v>
      </c>
      <c r="D99" s="20">
        <v>1267.2</v>
      </c>
      <c r="E99" s="21" t="s">
        <v>150</v>
      </c>
      <c r="F99" s="22" t="s">
        <v>101</v>
      </c>
    </row>
    <row r="100" spans="1:6" ht="15" x14ac:dyDescent="0.2">
      <c r="A100" s="23" t="s">
        <v>102</v>
      </c>
      <c r="B100" s="18">
        <v>18</v>
      </c>
      <c r="C100" s="19">
        <v>1267.2</v>
      </c>
      <c r="D100" s="20">
        <v>1267.2</v>
      </c>
      <c r="E100" s="21" t="s">
        <v>150</v>
      </c>
      <c r="F100" s="22" t="s">
        <v>103</v>
      </c>
    </row>
    <row r="101" spans="1:6" ht="15" x14ac:dyDescent="0.2">
      <c r="A101" s="23" t="s">
        <v>104</v>
      </c>
      <c r="B101" s="18">
        <v>17</v>
      </c>
      <c r="C101" s="19">
        <v>1196.8000000000002</v>
      </c>
      <c r="D101" s="20">
        <v>1126.4000000000001</v>
      </c>
      <c r="E101" s="21" t="s">
        <v>150</v>
      </c>
      <c r="F101" s="22" t="s">
        <v>105</v>
      </c>
    </row>
    <row r="102" spans="1:6" ht="15" x14ac:dyDescent="0.2">
      <c r="A102" s="23" t="s">
        <v>106</v>
      </c>
      <c r="B102" s="18">
        <v>21</v>
      </c>
      <c r="C102" s="19">
        <v>1478.4</v>
      </c>
      <c r="D102" s="20">
        <v>1478.4</v>
      </c>
      <c r="E102" s="21" t="s">
        <v>150</v>
      </c>
      <c r="F102" s="22" t="s">
        <v>107</v>
      </c>
    </row>
    <row r="103" spans="1:6" ht="15" x14ac:dyDescent="0.2">
      <c r="A103" s="23" t="s">
        <v>108</v>
      </c>
      <c r="B103" s="18">
        <v>17</v>
      </c>
      <c r="C103" s="19">
        <v>1196.8000000000002</v>
      </c>
      <c r="D103" s="20">
        <v>1196.8</v>
      </c>
      <c r="E103" s="21" t="s">
        <v>150</v>
      </c>
      <c r="F103" s="22" t="s">
        <v>109</v>
      </c>
    </row>
    <row r="104" spans="1:6" ht="15" x14ac:dyDescent="0.2">
      <c r="A104" s="23" t="s">
        <v>110</v>
      </c>
      <c r="B104" s="18">
        <v>13</v>
      </c>
      <c r="C104" s="19">
        <v>915.2</v>
      </c>
      <c r="D104" s="20">
        <v>915.2</v>
      </c>
      <c r="E104" s="21" t="s">
        <v>150</v>
      </c>
      <c r="F104" s="22" t="s">
        <v>111</v>
      </c>
    </row>
    <row r="105" spans="1:6" ht="15" x14ac:dyDescent="0.2">
      <c r="A105" s="23" t="s">
        <v>112</v>
      </c>
      <c r="B105" s="18">
        <v>30</v>
      </c>
      <c r="C105" s="19">
        <v>2112</v>
      </c>
      <c r="D105" s="20">
        <v>2112</v>
      </c>
      <c r="E105" s="21" t="s">
        <v>150</v>
      </c>
      <c r="F105" s="22" t="s">
        <v>113</v>
      </c>
    </row>
    <row r="106" spans="1:6" ht="15" x14ac:dyDescent="0.2">
      <c r="A106" s="23" t="s">
        <v>114</v>
      </c>
      <c r="B106" s="18">
        <v>23</v>
      </c>
      <c r="C106" s="19">
        <v>1619.2</v>
      </c>
      <c r="D106" s="20">
        <v>1619.2</v>
      </c>
      <c r="E106" s="21" t="s">
        <v>150</v>
      </c>
      <c r="F106" s="22" t="s">
        <v>115</v>
      </c>
    </row>
    <row r="107" spans="1:6" ht="15" x14ac:dyDescent="0.2">
      <c r="A107" s="23" t="s">
        <v>116</v>
      </c>
      <c r="B107" s="18">
        <v>17</v>
      </c>
      <c r="C107" s="19">
        <v>1196.8000000000002</v>
      </c>
      <c r="D107" s="20">
        <v>1196.8</v>
      </c>
      <c r="E107" s="21" t="s">
        <v>150</v>
      </c>
      <c r="F107" s="22" t="s">
        <v>117</v>
      </c>
    </row>
    <row r="108" spans="1:6" ht="15" x14ac:dyDescent="0.2">
      <c r="A108" s="23" t="s">
        <v>118</v>
      </c>
      <c r="B108" s="18">
        <v>15</v>
      </c>
      <c r="C108" s="19">
        <v>1056</v>
      </c>
      <c r="D108" s="20">
        <v>915.2</v>
      </c>
      <c r="E108" s="21" t="s">
        <v>150</v>
      </c>
      <c r="F108" s="22" t="s">
        <v>119</v>
      </c>
    </row>
    <row r="109" spans="1:6" ht="15" x14ac:dyDescent="0.2">
      <c r="A109" s="23" t="s">
        <v>120</v>
      </c>
      <c r="B109" s="18">
        <v>30</v>
      </c>
      <c r="C109" s="19">
        <v>2112</v>
      </c>
      <c r="D109" s="20">
        <v>2112</v>
      </c>
      <c r="E109" s="21" t="s">
        <v>150</v>
      </c>
      <c r="F109" s="22" t="s">
        <v>121</v>
      </c>
    </row>
    <row r="110" spans="1:6" ht="15" x14ac:dyDescent="0.2">
      <c r="A110" s="23" t="s">
        <v>122</v>
      </c>
      <c r="B110" s="18">
        <v>13</v>
      </c>
      <c r="C110" s="19">
        <v>915.2</v>
      </c>
      <c r="D110" s="20">
        <v>915.2</v>
      </c>
      <c r="E110" s="21" t="s">
        <v>150</v>
      </c>
      <c r="F110" s="22" t="s">
        <v>123</v>
      </c>
    </row>
    <row r="111" spans="1:6" ht="15" x14ac:dyDescent="0.2">
      <c r="A111" s="23" t="s">
        <v>124</v>
      </c>
      <c r="B111" s="18">
        <v>26</v>
      </c>
      <c r="C111" s="19">
        <v>1830.4</v>
      </c>
      <c r="D111" s="20">
        <v>1830.4</v>
      </c>
      <c r="E111" s="21" t="s">
        <v>150</v>
      </c>
      <c r="F111" s="22" t="s">
        <v>125</v>
      </c>
    </row>
    <row r="112" spans="1:6" ht="15" x14ac:dyDescent="0.2">
      <c r="A112" s="23" t="s">
        <v>126</v>
      </c>
      <c r="B112" s="18">
        <v>20</v>
      </c>
      <c r="C112" s="19">
        <v>1408</v>
      </c>
      <c r="D112" s="20">
        <v>1126.4000000000001</v>
      </c>
      <c r="E112" s="21" t="s">
        <v>150</v>
      </c>
      <c r="F112" s="22" t="s">
        <v>127</v>
      </c>
    </row>
    <row r="113" spans="1:6" ht="15" x14ac:dyDescent="0.2">
      <c r="A113" s="23" t="s">
        <v>128</v>
      </c>
      <c r="B113" s="18">
        <v>28</v>
      </c>
      <c r="C113" s="19">
        <v>1971.2000000000003</v>
      </c>
      <c r="D113" s="20">
        <v>1830.4</v>
      </c>
      <c r="E113" s="21" t="s">
        <v>150</v>
      </c>
      <c r="F113" s="22" t="s">
        <v>129</v>
      </c>
    </row>
    <row r="114" spans="1:6" ht="15" x14ac:dyDescent="0.2">
      <c r="A114" s="23" t="s">
        <v>130</v>
      </c>
      <c r="B114" s="18">
        <v>14</v>
      </c>
      <c r="C114" s="19">
        <v>985.60000000000014</v>
      </c>
      <c r="D114" s="20">
        <v>915.2</v>
      </c>
      <c r="E114" s="21" t="s">
        <v>150</v>
      </c>
      <c r="F114" s="22" t="s">
        <v>131</v>
      </c>
    </row>
    <row r="115" spans="1:6" ht="15" x14ac:dyDescent="0.2">
      <c r="A115" s="28" t="s">
        <v>132</v>
      </c>
      <c r="B115" s="29">
        <v>18</v>
      </c>
      <c r="C115" s="30">
        <v>1267.2</v>
      </c>
      <c r="D115" s="31">
        <v>0</v>
      </c>
      <c r="E115" s="25" t="s">
        <v>169</v>
      </c>
      <c r="F115" s="22" t="s">
        <v>152</v>
      </c>
    </row>
    <row r="116" spans="1:6" ht="15" x14ac:dyDescent="0.2">
      <c r="A116" s="23" t="s">
        <v>133</v>
      </c>
      <c r="B116" s="18">
        <v>16</v>
      </c>
      <c r="C116" s="19">
        <v>1126.4000000000001</v>
      </c>
      <c r="D116" s="20">
        <v>1126.4000000000001</v>
      </c>
      <c r="E116" s="21" t="s">
        <v>150</v>
      </c>
      <c r="F116" s="22" t="s">
        <v>134</v>
      </c>
    </row>
    <row r="117" spans="1:6" ht="15" x14ac:dyDescent="0.2">
      <c r="A117" s="23" t="s">
        <v>135</v>
      </c>
      <c r="B117" s="18">
        <v>25</v>
      </c>
      <c r="C117" s="19">
        <v>1760.0000000000002</v>
      </c>
      <c r="D117" s="20">
        <v>1760</v>
      </c>
      <c r="E117" s="21" t="s">
        <v>150</v>
      </c>
      <c r="F117" s="22" t="s">
        <v>136</v>
      </c>
    </row>
    <row r="118" spans="1:6" ht="15" x14ac:dyDescent="0.2">
      <c r="A118" s="23" t="s">
        <v>137</v>
      </c>
      <c r="B118" s="18">
        <v>14</v>
      </c>
      <c r="C118" s="19">
        <v>985.60000000000014</v>
      </c>
      <c r="D118" s="20">
        <v>985.60000000000014</v>
      </c>
      <c r="E118" s="25" t="s">
        <v>151</v>
      </c>
      <c r="F118" s="22" t="s">
        <v>152</v>
      </c>
    </row>
    <row r="119" spans="1:6" ht="15" x14ac:dyDescent="0.2">
      <c r="A119" s="23" t="s">
        <v>138</v>
      </c>
      <c r="B119" s="18">
        <v>27</v>
      </c>
      <c r="C119" s="19">
        <v>1900.8000000000002</v>
      </c>
      <c r="D119" s="20">
        <v>1900.8000000000002</v>
      </c>
      <c r="E119" s="25" t="s">
        <v>151</v>
      </c>
      <c r="F119" s="22" t="s">
        <v>152</v>
      </c>
    </row>
    <row r="120" spans="1:6" ht="15" x14ac:dyDescent="0.2">
      <c r="A120" s="23" t="s">
        <v>139</v>
      </c>
      <c r="B120" s="18">
        <v>17</v>
      </c>
      <c r="C120" s="19">
        <v>1196.8000000000002</v>
      </c>
      <c r="D120" s="20">
        <v>1196.8000000000002</v>
      </c>
      <c r="E120" s="25" t="s">
        <v>151</v>
      </c>
      <c r="F120" s="22" t="s">
        <v>152</v>
      </c>
    </row>
    <row r="121" spans="1:6" ht="15.75" x14ac:dyDescent="0.25">
      <c r="A121" s="10" t="s">
        <v>157</v>
      </c>
      <c r="B121" s="10">
        <f>SUM(B97:B120)</f>
        <v>471</v>
      </c>
      <c r="C121" s="1">
        <f>SUM(C97:C120)</f>
        <v>33158.400000000001</v>
      </c>
      <c r="D121" s="1">
        <f>SUM(D97:D120)</f>
        <v>31187.200000000004</v>
      </c>
      <c r="E121" s="27"/>
      <c r="F121" s="27"/>
    </row>
    <row r="122" spans="1:6" ht="15.75" x14ac:dyDescent="0.25">
      <c r="A122" s="32" t="s">
        <v>158</v>
      </c>
      <c r="B122" s="32"/>
      <c r="C122" s="1">
        <v>13164.799999999996</v>
      </c>
      <c r="D122" s="1">
        <v>15135.999999999993</v>
      </c>
      <c r="E122" s="27"/>
      <c r="F122" s="27"/>
    </row>
  </sheetData>
  <mergeCells count="44">
    <mergeCell ref="A83:D83"/>
    <mergeCell ref="A84:D84"/>
    <mergeCell ref="A85:A86"/>
    <mergeCell ref="B85:C85"/>
    <mergeCell ref="D85:D86"/>
    <mergeCell ref="E68:F68"/>
    <mergeCell ref="A4:D4"/>
    <mergeCell ref="A3:D3"/>
    <mergeCell ref="A66:D66"/>
    <mergeCell ref="D6:D7"/>
    <mergeCell ref="D68:D69"/>
    <mergeCell ref="A5:D5"/>
    <mergeCell ref="E56:F56"/>
    <mergeCell ref="A68:A69"/>
    <mergeCell ref="B68:C68"/>
    <mergeCell ref="B6:C6"/>
    <mergeCell ref="A6:A7"/>
    <mergeCell ref="E6:F6"/>
    <mergeCell ref="A32:B32"/>
    <mergeCell ref="B56:C56"/>
    <mergeCell ref="D56:D57"/>
    <mergeCell ref="A64:B64"/>
    <mergeCell ref="A67:D67"/>
    <mergeCell ref="A52:B52"/>
    <mergeCell ref="A54:D54"/>
    <mergeCell ref="A55:D55"/>
    <mergeCell ref="A56:A57"/>
    <mergeCell ref="A81:B81"/>
    <mergeCell ref="A122:B122"/>
    <mergeCell ref="A2:F2"/>
    <mergeCell ref="E85:F85"/>
    <mergeCell ref="A91:B91"/>
    <mergeCell ref="A93:D93"/>
    <mergeCell ref="A94:D94"/>
    <mergeCell ref="A95:A96"/>
    <mergeCell ref="B95:C95"/>
    <mergeCell ref="D95:D96"/>
    <mergeCell ref="E95:F95"/>
    <mergeCell ref="A34:D34"/>
    <mergeCell ref="A36:A37"/>
    <mergeCell ref="B36:C36"/>
    <mergeCell ref="D36:D37"/>
    <mergeCell ref="E36:F36"/>
    <mergeCell ref="A35:D35"/>
  </mergeCells>
  <conditionalFormatting sqref="B8:B30">
    <cfRule type="cellIs" dxfId="5" priority="11" operator="equal">
      <formula>138.4</formula>
    </cfRule>
  </conditionalFormatting>
  <conditionalFormatting sqref="B70:B79">
    <cfRule type="cellIs" dxfId="4" priority="5" operator="equal">
      <formula>138.4</formula>
    </cfRule>
  </conditionalFormatting>
  <conditionalFormatting sqref="B38:B50">
    <cfRule type="cellIs" dxfId="3" priority="4" operator="equal">
      <formula>138.4</formula>
    </cfRule>
  </conditionalFormatting>
  <conditionalFormatting sqref="B58:B62">
    <cfRule type="cellIs" dxfId="2" priority="3" operator="equal">
      <formula>138.4</formula>
    </cfRule>
  </conditionalFormatting>
  <conditionalFormatting sqref="B87:B89">
    <cfRule type="cellIs" dxfId="1" priority="2" operator="equal">
      <formula>138.4</formula>
    </cfRule>
  </conditionalFormatting>
  <conditionalFormatting sqref="B97:B120">
    <cfRule type="cellIs" dxfId="0" priority="1" operator="equal">
      <formula>138.4</formula>
    </cfRule>
  </conditionalFormatting>
  <dataValidations count="3">
    <dataValidation type="whole" errorStyle="information" allowBlank="1" showInputMessage="1" showErrorMessage="1" errorTitle="OJO" error="Revisar ejecución no sobrepase el monto de $18,972.00 (celda de MONTO TOTAL PAGADO + APOYADA) COLUMNA P" sqref="B8:B30" xr:uid="{3CB749DF-5BFA-40A8-98CD-E2BAFCA011C1}">
      <formula1>1</formula1>
      <formula2>1</formula2>
    </dataValidation>
    <dataValidation type="whole" allowBlank="1" showInputMessage="1" showErrorMessage="1" errorTitle="PARTICIPACIONES" error="COLOCAR PARTICIPACIONES APOYADAS" sqref="C8:C30" xr:uid="{19B699FC-66A8-495D-A4B5-3AC7B3C24718}">
      <formula1>1</formula1>
      <formula2>1</formula2>
    </dataValidation>
    <dataValidation type="whole" allowBlank="1" showInputMessage="1" showErrorMessage="1" errorTitle="OJO" error="COLOCARA PRIMERO LA MODALIDAD DE EJECUCION; PRESENCIAL O HT" sqref="B8:B30" xr:uid="{1BFCB3CB-D638-45ED-BB94-DD1696AC45AF}">
      <formula1>1</formula1>
      <formula2>1</formula2>
    </dataValidation>
  </dataValidations>
  <pageMargins left="0.74803149606299213" right="0.74803149606299213" top="0.27559055118110237" bottom="0.43307086614173229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ACCESA</vt:lpstr>
    </vt:vector>
  </TitlesOfParts>
  <Manager/>
  <Company>Instituto Salvadoreño de Formación Profesional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upe_ana</dc:creator>
  <cp:keywords/>
  <dc:description/>
  <cp:lastModifiedBy>Rosy DeLeon</cp:lastModifiedBy>
  <cp:revision/>
  <cp:lastPrinted>2022-10-27T21:55:28Z</cp:lastPrinted>
  <dcterms:created xsi:type="dcterms:W3CDTF">2010-02-01T15:18:25Z</dcterms:created>
  <dcterms:modified xsi:type="dcterms:W3CDTF">2022-10-28T17:48:50Z</dcterms:modified>
  <cp:category/>
  <cp:contentStatus/>
</cp:coreProperties>
</file>