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0496" windowHeight="7752"/>
  </bookViews>
  <sheets>
    <sheet name="FC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11" i="2"/>
  <c r="C8" i="2"/>
  <c r="C4" i="2"/>
  <c r="A21" i="2" l="1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6" i="2"/>
  <c r="A5" i="2"/>
</calcChain>
</file>

<file path=xl/sharedStrings.xml><?xml version="1.0" encoding="utf-8"?>
<sst xmlns="http://schemas.openxmlformats.org/spreadsheetml/2006/main" count="6" uniqueCount="6">
  <si>
    <t>TOTAL</t>
  </si>
  <si>
    <t>PROGRAMAS Y CURSOS DE FORMACION CONTINUA</t>
  </si>
  <si>
    <t>Libre Gestion transversal</t>
  </si>
  <si>
    <t>Participaciones 2017</t>
  </si>
  <si>
    <t>Participaciones 
2018</t>
  </si>
  <si>
    <t>Programas y cursos para trabajadores de acuerdo a necesidades de las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</si>
</sst>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$&quot;#,##0.0"/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Font="1" applyBorder="1" applyAlignment="1">
      <alignment horizontal="center" vertic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>
      <alignment vertical="center"/>
    </xf>
    <xf numFmtId="0" fontId="1" fillId="6" borderId="0" xfId="0" applyFont="1" applyFill="1" applyBorder="1" applyAlignment="1" applyProtection="1">
      <alignment vertical="center" wrapText="1"/>
    </xf>
    <xf numFmtId="0" fontId="2" fillId="6" borderId="0" xfId="0" applyFont="1" applyFill="1" applyBorder="1" applyAlignment="1">
      <alignment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5" borderId="9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0535498858042E-2"/>
          <c:y val="4.3344414031303541E-2"/>
          <c:w val="0.73529007537066871"/>
          <c:h val="0.82195963912129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FC!$B$3</c:f>
              <c:strCache>
                <c:ptCount val="1"/>
                <c:pt idx="0">
                  <c:v>Participaciones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FC!$A$4</c:f>
              <c:strCache>
                <c:ptCount val="1"/>
                <c:pt idx="0">
                  <c:v>Programas y cursos para trabajadores de acuerdo a necesidades de las empresas</c:v>
                </c:pt>
              </c:strCache>
            </c:strRef>
          </c:cat>
          <c:val>
            <c:numRef>
              <c:f>FC!$B$4</c:f>
              <c:numCache>
                <c:formatCode>General</c:formatCode>
                <c:ptCount val="1"/>
                <c:pt idx="0">
                  <c:v>92856</c:v>
                </c:pt>
              </c:numCache>
            </c:numRef>
          </c:val>
        </c:ser>
        <c:ser>
          <c:idx val="1"/>
          <c:order val="1"/>
          <c:tx>
            <c:strRef>
              <c:f>FC!$C$3</c:f>
              <c:strCache>
                <c:ptCount val="1"/>
                <c:pt idx="0">
                  <c:v>Participaciones 
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FC!$A$4</c:f>
              <c:strCache>
                <c:ptCount val="1"/>
                <c:pt idx="0">
                  <c:v>Programas y cursos para trabajadores de acuerdo a necesidades de las empresas</c:v>
                </c:pt>
              </c:strCache>
            </c:strRef>
          </c:cat>
          <c:val>
            <c:numRef>
              <c:f>FC!$C$4</c:f>
              <c:numCache>
                <c:formatCode>General</c:formatCode>
                <c:ptCount val="1"/>
                <c:pt idx="0">
                  <c:v>132284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521696"/>
        <c:axId val="2031523872"/>
      </c:barChart>
      <c:catAx>
        <c:axId val="20315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31523872"/>
        <c:crosses val="autoZero"/>
        <c:auto val="1"/>
        <c:lblAlgn val="ctr"/>
        <c:lblOffset val="100"/>
        <c:noMultiLvlLbl val="0"/>
      </c:catAx>
      <c:valAx>
        <c:axId val="203152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3152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7273785679517"/>
          <c:y val="0.43350526307297932"/>
          <c:w val="0.16212726214320489"/>
          <c:h val="0.21869413240120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0535498858042E-2"/>
          <c:y val="4.3344414031303541E-2"/>
          <c:w val="0.73529007537066871"/>
          <c:h val="0.82195963912129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FC!$B$3</c:f>
              <c:strCache>
                <c:ptCount val="1"/>
                <c:pt idx="0">
                  <c:v>Participaciones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FC!$A$8</c:f>
              <c:strCache>
                <c:ptCount val="1"/>
                <c:pt idx="0">
                  <c:v>Programas y cursos para trabajadores técnicos y operativos</c:v>
                </c:pt>
              </c:strCache>
            </c:strRef>
          </c:cat>
          <c:val>
            <c:numRef>
              <c:f>FC!$B$8</c:f>
              <c:numCache>
                <c:formatCode>General</c:formatCode>
                <c:ptCount val="1"/>
                <c:pt idx="0">
                  <c:v>10220</c:v>
                </c:pt>
              </c:numCache>
            </c:numRef>
          </c:val>
        </c:ser>
        <c:ser>
          <c:idx val="1"/>
          <c:order val="1"/>
          <c:tx>
            <c:strRef>
              <c:f>FC!$C$3</c:f>
              <c:strCache>
                <c:ptCount val="1"/>
                <c:pt idx="0">
                  <c:v>Participaciones 
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FC!$A$8</c:f>
              <c:strCache>
                <c:ptCount val="1"/>
                <c:pt idx="0">
                  <c:v>Programas y cursos para trabajadores técnicos y operativos</c:v>
                </c:pt>
              </c:strCache>
            </c:strRef>
          </c:cat>
          <c:val>
            <c:numRef>
              <c:f>FC!$C$8</c:f>
              <c:numCache>
                <c:formatCode>General</c:formatCode>
                <c:ptCount val="1"/>
                <c:pt idx="0">
                  <c:v>14641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521152"/>
        <c:axId val="2031520064"/>
      </c:barChart>
      <c:catAx>
        <c:axId val="203152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31520064"/>
        <c:crosses val="autoZero"/>
        <c:auto val="1"/>
        <c:lblAlgn val="ctr"/>
        <c:lblOffset val="100"/>
        <c:noMultiLvlLbl val="0"/>
      </c:catAx>
      <c:valAx>
        <c:axId val="203152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3152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7273785679517"/>
          <c:y val="0.43350526307297932"/>
          <c:w val="0.16212726214320489"/>
          <c:h val="0.21869413240120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3</xdr:col>
      <xdr:colOff>124353</xdr:colOff>
      <xdr:row>41</xdr:row>
      <xdr:rowOff>175022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3</xdr:col>
      <xdr:colOff>124353</xdr:colOff>
      <xdr:row>61</xdr:row>
      <xdr:rowOff>175022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9\upe\POA%20INSAFORP\POA%202017\POA%202017%20CUADRO%20MAESTRO%20INCL.%20G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s"/>
      <sheetName val="FI"/>
      <sheetName val="FC"/>
      <sheetName val="San Bartolo"/>
      <sheetName val="FP"/>
      <sheetName val="GT"/>
      <sheetName val="GIEFP"/>
      <sheetName val="UMEFP"/>
      <sheetName val="FI DEPTOS"/>
    </sheetNames>
    <sheetDataSet>
      <sheetData sheetId="0">
        <row r="19">
          <cell r="B19" t="str">
            <v>Programas y cursos para trabajadores de acuerdo a necesidades de las empresas (proyectos especiales, cursos cerrados)</v>
          </cell>
        </row>
        <row r="20">
          <cell r="B20" t="str">
            <v>Cursos Cerrados</v>
          </cell>
        </row>
        <row r="21">
          <cell r="B21" t="str">
            <v>Libre Gestion</v>
          </cell>
        </row>
        <row r="22">
          <cell r="B22" t="str">
            <v>Programas y cursos para trabajadores técnicos y operativos</v>
          </cell>
        </row>
        <row r="23">
          <cell r="B23" t="str">
            <v>Cursos de Capacitacion de indole Tecnico</v>
          </cell>
        </row>
        <row r="24">
          <cell r="B24" t="str">
            <v>Proyectos de indole Tecnico</v>
          </cell>
        </row>
        <row r="25">
          <cell r="B25" t="str">
            <v>Programas y cursos de capacitación para trabajadores de la micro, pequeña y mediana empresa - MYPES</v>
          </cell>
        </row>
        <row r="26">
          <cell r="B26" t="str">
            <v>Cursos Abiertos</v>
          </cell>
        </row>
        <row r="27">
          <cell r="B27" t="str">
            <v>Necesidades identificadas en coordinación con instituciones que apoyan las MIPYMES</v>
          </cell>
        </row>
        <row r="28">
          <cell r="B28" t="str">
            <v>Programa de Inglés para el Trabajo</v>
          </cell>
        </row>
        <row r="29">
          <cell r="B29" t="str">
            <v xml:space="preserve">Cursos de capacitación en el área de  Inglés para el Trabajo </v>
          </cell>
        </row>
        <row r="30">
          <cell r="B30" t="str">
            <v>Programas y cursos de capacitacón en Modalidad On line</v>
          </cell>
        </row>
        <row r="31">
          <cell r="B31" t="str">
            <v>Cursos de capacitación en Inglés on line</v>
          </cell>
        </row>
        <row r="32">
          <cell r="B32" t="str">
            <v>cursos de capacitacón en Modalidad On line</v>
          </cell>
        </row>
        <row r="33">
          <cell r="B33" t="str">
            <v>Programas y cursos de capacitación en temas gerenciales y habilidades directivas</v>
          </cell>
        </row>
        <row r="34">
          <cell r="B34" t="str">
            <v>Competencias Gerenciales</v>
          </cell>
        </row>
        <row r="35">
          <cell r="B35" t="str">
            <v>Habilidades Directivas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90" zoomScaleNormal="90" workbookViewId="0">
      <selection activeCell="A21" sqref="A21"/>
    </sheetView>
  </sheetViews>
  <sheetFormatPr baseColWidth="10" defaultRowHeight="14.4" x14ac:dyDescent="0.3"/>
  <cols>
    <col min="1" max="1" width="66.109375" customWidth="1"/>
    <col min="2" max="3" width="15" customWidth="1"/>
    <col min="4" max="4" width="14.6640625" customWidth="1"/>
    <col min="5" max="5" width="13.109375" bestFit="1" customWidth="1"/>
    <col min="7" max="7" width="49.6640625" customWidth="1"/>
    <col min="8" max="8" width="13.44140625" customWidth="1"/>
    <col min="9" max="9" width="14.33203125" bestFit="1" customWidth="1"/>
  </cols>
  <sheetData>
    <row r="1" spans="1:5" ht="15" thickBot="1" x14ac:dyDescent="0.35">
      <c r="A1" s="12"/>
      <c r="B1" s="12"/>
      <c r="C1" s="12"/>
      <c r="D1" s="10"/>
    </row>
    <row r="2" spans="1:5" ht="21" customHeight="1" thickTop="1" x14ac:dyDescent="0.3">
      <c r="A2" s="13" t="s">
        <v>1</v>
      </c>
      <c r="B2" s="14"/>
      <c r="C2" s="15"/>
      <c r="D2" s="11"/>
    </row>
    <row r="3" spans="1:5" ht="42" customHeight="1" x14ac:dyDescent="0.3">
      <c r="A3" s="16"/>
      <c r="B3" s="3" t="s">
        <v>3</v>
      </c>
      <c r="C3" s="17" t="s">
        <v>4</v>
      </c>
      <c r="D3" s="9"/>
      <c r="E3" s="9"/>
    </row>
    <row r="4" spans="1:5" ht="28.5" customHeight="1" x14ac:dyDescent="0.3">
      <c r="A4" s="18" t="s">
        <v>5</v>
      </c>
      <c r="B4" s="1">
        <v>92856</v>
      </c>
      <c r="C4" s="19">
        <f>+SUM(C5:C7)</f>
        <v>132284</v>
      </c>
      <c r="D4" s="4"/>
      <c r="E4" s="4"/>
    </row>
    <row r="5" spans="1:5" ht="24" customHeight="1" x14ac:dyDescent="0.3">
      <c r="A5" s="20" t="str">
        <f>[1]Metas!B20</f>
        <v>Cursos Cerrados</v>
      </c>
      <c r="B5" s="2">
        <v>66164</v>
      </c>
      <c r="C5" s="21">
        <v>71686</v>
      </c>
      <c r="D5" s="5"/>
      <c r="E5" s="5"/>
    </row>
    <row r="6" spans="1:5" ht="24" customHeight="1" x14ac:dyDescent="0.3">
      <c r="A6" s="20" t="str">
        <f>[1]Metas!B21</f>
        <v>Libre Gestion</v>
      </c>
      <c r="B6" s="2">
        <v>26692</v>
      </c>
      <c r="C6" s="21">
        <v>30717</v>
      </c>
      <c r="D6" s="5"/>
      <c r="E6" s="5"/>
    </row>
    <row r="7" spans="1:5" ht="24" customHeight="1" x14ac:dyDescent="0.3">
      <c r="A7" s="20" t="s">
        <v>2</v>
      </c>
      <c r="B7" s="2"/>
      <c r="C7" s="21">
        <v>29881</v>
      </c>
      <c r="D7" s="5"/>
      <c r="E7" s="5"/>
    </row>
    <row r="8" spans="1:5" ht="24" customHeight="1" x14ac:dyDescent="0.3">
      <c r="A8" s="18" t="str">
        <f>[1]Metas!B22</f>
        <v>Programas y cursos para trabajadores técnicos y operativos</v>
      </c>
      <c r="B8" s="1">
        <v>10220</v>
      </c>
      <c r="C8" s="19">
        <f>+SUM(C9:C10)</f>
        <v>14641</v>
      </c>
      <c r="D8" s="4"/>
      <c r="E8" s="4"/>
    </row>
    <row r="9" spans="1:5" ht="24" customHeight="1" x14ac:dyDescent="0.3">
      <c r="A9" s="20" t="str">
        <f>[1]Metas!B23</f>
        <v>Cursos de Capacitacion de indole Tecnico</v>
      </c>
      <c r="B9" s="2">
        <v>10042</v>
      </c>
      <c r="C9" s="21">
        <v>6106</v>
      </c>
      <c r="D9" s="5"/>
      <c r="E9" s="5"/>
    </row>
    <row r="10" spans="1:5" ht="24" customHeight="1" x14ac:dyDescent="0.3">
      <c r="A10" s="20" t="str">
        <f>[1]Metas!B24</f>
        <v>Proyectos de indole Tecnico</v>
      </c>
      <c r="B10" s="2">
        <v>178</v>
      </c>
      <c r="C10" s="21">
        <v>8535</v>
      </c>
      <c r="D10" s="5"/>
      <c r="E10" s="5"/>
    </row>
    <row r="11" spans="1:5" ht="24" customHeight="1" x14ac:dyDescent="0.3">
      <c r="A11" s="18" t="str">
        <f>[1]Metas!B25</f>
        <v>Programas y cursos de capacitación para trabajadores de la micro, pequeña y mediana empresa - MYPES</v>
      </c>
      <c r="B11" s="1">
        <v>35018</v>
      </c>
      <c r="C11" s="19">
        <f>+SUM(C12:C13)</f>
        <v>20052</v>
      </c>
      <c r="D11" s="4"/>
      <c r="E11" s="6"/>
    </row>
    <row r="12" spans="1:5" ht="24" customHeight="1" x14ac:dyDescent="0.3">
      <c r="A12" s="20" t="str">
        <f>[1]Metas!B26</f>
        <v>Cursos Abiertos</v>
      </c>
      <c r="B12" s="2">
        <v>16503</v>
      </c>
      <c r="C12" s="22"/>
      <c r="D12" s="5"/>
      <c r="E12" s="7"/>
    </row>
    <row r="13" spans="1:5" ht="32.25" customHeight="1" x14ac:dyDescent="0.3">
      <c r="A13" s="20" t="str">
        <f>[1]Metas!B27</f>
        <v>Necesidades identificadas en coordinación con instituciones que apoyan las MIPYMES</v>
      </c>
      <c r="B13" s="2">
        <v>18515</v>
      </c>
      <c r="C13" s="21">
        <v>20052</v>
      </c>
      <c r="D13" s="5"/>
      <c r="E13" s="5"/>
    </row>
    <row r="14" spans="1:5" ht="24" customHeight="1" x14ac:dyDescent="0.3">
      <c r="A14" s="18" t="str">
        <f>[1]Metas!B28</f>
        <v>Programa de Inglés para el Trabajo</v>
      </c>
      <c r="B14" s="1">
        <v>24742</v>
      </c>
      <c r="C14" s="19">
        <f>+SUM(C15)</f>
        <v>21923</v>
      </c>
      <c r="D14" s="4"/>
      <c r="E14" s="4"/>
    </row>
    <row r="15" spans="1:5" ht="24" customHeight="1" x14ac:dyDescent="0.3">
      <c r="A15" s="20" t="str">
        <f>[1]Metas!B29</f>
        <v xml:space="preserve">Cursos de capacitación en el área de  Inglés para el Trabajo </v>
      </c>
      <c r="B15" s="2">
        <v>24742</v>
      </c>
      <c r="C15" s="21">
        <v>21923</v>
      </c>
      <c r="D15" s="5"/>
      <c r="E15" s="5"/>
    </row>
    <row r="16" spans="1:5" ht="24" customHeight="1" x14ac:dyDescent="0.3">
      <c r="A16" s="18" t="str">
        <f>[1]Metas!B30</f>
        <v>Programas y cursos de capacitacón en Modalidad On line</v>
      </c>
      <c r="B16" s="1">
        <v>6207</v>
      </c>
      <c r="C16" s="19"/>
      <c r="D16" s="4"/>
      <c r="E16" s="7"/>
    </row>
    <row r="17" spans="1:5" ht="24" customHeight="1" x14ac:dyDescent="0.3">
      <c r="A17" s="20" t="str">
        <f>[1]Metas!B31</f>
        <v>Cursos de capacitación en Inglés on line</v>
      </c>
      <c r="B17" s="2">
        <v>3259</v>
      </c>
      <c r="C17" s="22">
        <v>1986</v>
      </c>
      <c r="D17" s="5"/>
      <c r="E17" s="8"/>
    </row>
    <row r="18" spans="1:5" ht="24" customHeight="1" x14ac:dyDescent="0.3">
      <c r="A18" s="20" t="str">
        <f>[1]Metas!B32</f>
        <v>cursos de capacitacón en Modalidad On line</v>
      </c>
      <c r="B18" s="2">
        <v>2948</v>
      </c>
      <c r="C18" s="22">
        <v>2332</v>
      </c>
      <c r="D18" s="5"/>
      <c r="E18" s="8"/>
    </row>
    <row r="19" spans="1:5" ht="24" customHeight="1" x14ac:dyDescent="0.3">
      <c r="A19" s="18" t="str">
        <f>[1]Metas!B33</f>
        <v>Programas y cursos de capacitación en temas gerenciales y habilidades directivas</v>
      </c>
      <c r="B19" s="1">
        <v>18619</v>
      </c>
      <c r="C19" s="19"/>
      <c r="D19" s="4"/>
      <c r="E19" s="7"/>
    </row>
    <row r="20" spans="1:5" ht="24" customHeight="1" x14ac:dyDescent="0.3">
      <c r="A20" s="20" t="str">
        <f>[1]Metas!B34</f>
        <v>Competencias Gerenciales</v>
      </c>
      <c r="B20" s="2">
        <v>13989</v>
      </c>
      <c r="C20" s="21">
        <v>2942</v>
      </c>
      <c r="D20" s="5"/>
      <c r="E20" s="5"/>
    </row>
    <row r="21" spans="1:5" ht="24" customHeight="1" x14ac:dyDescent="0.3">
      <c r="A21" s="20" t="str">
        <f>[1]Metas!B35</f>
        <v>Habilidades Directivas</v>
      </c>
      <c r="B21" s="2">
        <v>4630</v>
      </c>
      <c r="C21" s="21">
        <v>2212</v>
      </c>
      <c r="D21" s="5"/>
      <c r="E21" s="5"/>
    </row>
    <row r="22" spans="1:5" ht="15" thickBot="1" x14ac:dyDescent="0.35">
      <c r="A22" s="23" t="s">
        <v>0</v>
      </c>
      <c r="B22" s="24">
        <v>187662</v>
      </c>
      <c r="C22" s="25"/>
      <c r="D22" s="4"/>
      <c r="E22" s="7"/>
    </row>
    <row r="23" spans="1:5" ht="15" thickTop="1" x14ac:dyDescent="0.3"/>
  </sheetData>
  <mergeCells count="1">
    <mergeCell ref="A2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upe_manuel</dc:creator>
  <cp:lastModifiedBy>caai_rosy</cp:lastModifiedBy>
  <dcterms:created xsi:type="dcterms:W3CDTF">2019-03-20T16:45:17Z</dcterms:created>
  <dcterms:modified xsi:type="dcterms:W3CDTF">2019-04-04T21:33:40Z</dcterms:modified>
</cp:coreProperties>
</file>